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6.xml" ContentType="application/vnd.openxmlformats-officedocument.themeOverride+xml"/>
  <Override PartName="/xl/charts/chart31.xml" ContentType="application/vnd.openxmlformats-officedocument.drawingml.chart+xml"/>
  <Override PartName="/xl/theme/themeOverride7.xml" ContentType="application/vnd.openxmlformats-officedocument.themeOverride+xml"/>
  <Override PartName="/xl/charts/chart32.xml" ContentType="application/vnd.openxmlformats-officedocument.drawingml.chart+xml"/>
  <Override PartName="/xl/theme/themeOverride8.xml" ContentType="application/vnd.openxmlformats-officedocument.themeOverride+xml"/>
  <Override PartName="/xl/charts/chart33.xml" ContentType="application/vnd.openxmlformats-officedocument.drawingml.chart+xml"/>
  <Override PartName="/xl/theme/themeOverride9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theme/themeOverride10.xml" ContentType="application/vnd.openxmlformats-officedocument.themeOverrid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60" windowWidth="21570" windowHeight="8025" tabRatio="828" activeTab="2"/>
  </bookViews>
  <sheets>
    <sheet name="Ac225 Dose 200 nCi R power" sheetId="18" r:id="rId1"/>
    <sheet name="Ac227 Dose 1 nCi R power" sheetId="19" r:id="rId2"/>
    <sheet name="Comparison" sheetId="9" r:id="rId3"/>
    <sheet name="All Figures" sheetId="20" r:id="rId4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103" i="9" l="1"/>
  <c r="BB103" i="9"/>
  <c r="BC103" i="9"/>
  <c r="BD103" i="9"/>
  <c r="BE103" i="9"/>
  <c r="BF103" i="9"/>
  <c r="BG103" i="9"/>
  <c r="BH103" i="9"/>
  <c r="BI103" i="9"/>
  <c r="BA104" i="9"/>
  <c r="BB104" i="9"/>
  <c r="BC104" i="9"/>
  <c r="BD104" i="9"/>
  <c r="BE104" i="9"/>
  <c r="BF104" i="9"/>
  <c r="BG104" i="9"/>
  <c r="BH104" i="9"/>
  <c r="BI104" i="9"/>
  <c r="BA105" i="9"/>
  <c r="BB105" i="9"/>
  <c r="BC105" i="9"/>
  <c r="BD105" i="9"/>
  <c r="BE105" i="9"/>
  <c r="BF105" i="9"/>
  <c r="BG105" i="9"/>
  <c r="BH105" i="9"/>
  <c r="BI105" i="9"/>
  <c r="BA106" i="9"/>
  <c r="BB106" i="9"/>
  <c r="BC106" i="9"/>
  <c r="BD106" i="9"/>
  <c r="BE106" i="9"/>
  <c r="BF106" i="9"/>
  <c r="BG106" i="9"/>
  <c r="BH106" i="9"/>
  <c r="BI106" i="9"/>
  <c r="BA107" i="9"/>
  <c r="BB107" i="9"/>
  <c r="BC107" i="9"/>
  <c r="BD107" i="9"/>
  <c r="BE107" i="9"/>
  <c r="BF107" i="9"/>
  <c r="BG107" i="9"/>
  <c r="BH107" i="9"/>
  <c r="BI107" i="9"/>
  <c r="BA108" i="9"/>
  <c r="BB108" i="9"/>
  <c r="BC108" i="9"/>
  <c r="BD108" i="9"/>
  <c r="BE108" i="9"/>
  <c r="BF108" i="9"/>
  <c r="BG108" i="9"/>
  <c r="BH108" i="9"/>
  <c r="BI108" i="9"/>
  <c r="BA109" i="9"/>
  <c r="BB109" i="9"/>
  <c r="BC109" i="9"/>
  <c r="BD109" i="9"/>
  <c r="BE109" i="9"/>
  <c r="BF109" i="9"/>
  <c r="BG109" i="9"/>
  <c r="BH109" i="9"/>
  <c r="BI109" i="9"/>
  <c r="BA110" i="9"/>
  <c r="BB110" i="9"/>
  <c r="BC110" i="9"/>
  <c r="BD110" i="9"/>
  <c r="BE110" i="9"/>
  <c r="BF110" i="9"/>
  <c r="BG110" i="9"/>
  <c r="BH110" i="9"/>
  <c r="BI110" i="9"/>
  <c r="BA111" i="9"/>
  <c r="BB111" i="9"/>
  <c r="BC111" i="9"/>
  <c r="BD111" i="9"/>
  <c r="BE111" i="9"/>
  <c r="BF111" i="9"/>
  <c r="BG111" i="9"/>
  <c r="BH111" i="9"/>
  <c r="BI111" i="9"/>
  <c r="BA112" i="9"/>
  <c r="BB112" i="9"/>
  <c r="BC112" i="9"/>
  <c r="BD112" i="9"/>
  <c r="BE112" i="9"/>
  <c r="BF112" i="9"/>
  <c r="BG112" i="9"/>
  <c r="BH112" i="9"/>
  <c r="BI112" i="9"/>
  <c r="BA113" i="9"/>
  <c r="BB113" i="9"/>
  <c r="BC113" i="9"/>
  <c r="BD113" i="9"/>
  <c r="BE113" i="9"/>
  <c r="BF113" i="9"/>
  <c r="BG113" i="9"/>
  <c r="BH113" i="9"/>
  <c r="BI113" i="9"/>
  <c r="BA114" i="9"/>
  <c r="BB114" i="9"/>
  <c r="BC114" i="9"/>
  <c r="BD114" i="9"/>
  <c r="BE114" i="9"/>
  <c r="BF114" i="9"/>
  <c r="BG114" i="9"/>
  <c r="BH114" i="9"/>
  <c r="BI114" i="9"/>
  <c r="BA115" i="9"/>
  <c r="BB115" i="9"/>
  <c r="BC115" i="9"/>
  <c r="BD115" i="9"/>
  <c r="BE115" i="9"/>
  <c r="BF115" i="9"/>
  <c r="BG115" i="9"/>
  <c r="BH115" i="9"/>
  <c r="BI115" i="9"/>
  <c r="BA116" i="9"/>
  <c r="BB116" i="9"/>
  <c r="BC116" i="9"/>
  <c r="BD116" i="9"/>
  <c r="BE116" i="9"/>
  <c r="BF116" i="9"/>
  <c r="BG116" i="9"/>
  <c r="BH116" i="9"/>
  <c r="BI116" i="9"/>
  <c r="BA117" i="9"/>
  <c r="BB117" i="9"/>
  <c r="BC117" i="9"/>
  <c r="BD117" i="9"/>
  <c r="BE117" i="9"/>
  <c r="BF117" i="9"/>
  <c r="BG117" i="9"/>
  <c r="BH117" i="9"/>
  <c r="BI117" i="9"/>
  <c r="BA118" i="9"/>
  <c r="BB118" i="9"/>
  <c r="BC118" i="9"/>
  <c r="BD118" i="9"/>
  <c r="BE118" i="9"/>
  <c r="BF118" i="9"/>
  <c r="BG118" i="9"/>
  <c r="BH118" i="9"/>
  <c r="BI118" i="9"/>
  <c r="BA119" i="9"/>
  <c r="BB119" i="9"/>
  <c r="BC119" i="9"/>
  <c r="BD119" i="9"/>
  <c r="BE119" i="9"/>
  <c r="BF119" i="9"/>
  <c r="BG119" i="9"/>
  <c r="BH119" i="9"/>
  <c r="BI119" i="9"/>
  <c r="BA120" i="9"/>
  <c r="BB120" i="9"/>
  <c r="BC120" i="9"/>
  <c r="BD120" i="9"/>
  <c r="BE120" i="9"/>
  <c r="BF120" i="9"/>
  <c r="BG120" i="9"/>
  <c r="BH120" i="9"/>
  <c r="BI120" i="9"/>
  <c r="BA121" i="9"/>
  <c r="BB121" i="9"/>
  <c r="BC121" i="9"/>
  <c r="BD121" i="9"/>
  <c r="BE121" i="9"/>
  <c r="BF121" i="9"/>
  <c r="BG121" i="9"/>
  <c r="BH121" i="9"/>
  <c r="BI121" i="9"/>
  <c r="BA122" i="9"/>
  <c r="BB122" i="9"/>
  <c r="BC122" i="9"/>
  <c r="BD122" i="9"/>
  <c r="BE122" i="9"/>
  <c r="BF122" i="9"/>
  <c r="BG122" i="9"/>
  <c r="BH122" i="9"/>
  <c r="BI122" i="9"/>
  <c r="BA123" i="9"/>
  <c r="BB123" i="9"/>
  <c r="BC123" i="9"/>
  <c r="BD123" i="9"/>
  <c r="BE123" i="9"/>
  <c r="BF123" i="9"/>
  <c r="BG123" i="9"/>
  <c r="BH123" i="9"/>
  <c r="BI123" i="9"/>
  <c r="BA124" i="9"/>
  <c r="BB124" i="9"/>
  <c r="BC124" i="9"/>
  <c r="BD124" i="9"/>
  <c r="BE124" i="9"/>
  <c r="BF124" i="9"/>
  <c r="BG124" i="9"/>
  <c r="BH124" i="9"/>
  <c r="BI124" i="9"/>
  <c r="BA125" i="9"/>
  <c r="BB125" i="9"/>
  <c r="BC125" i="9"/>
  <c r="BD125" i="9"/>
  <c r="BE125" i="9"/>
  <c r="BF125" i="9"/>
  <c r="BG125" i="9"/>
  <c r="BH125" i="9"/>
  <c r="BI125" i="9"/>
  <c r="BA126" i="9"/>
  <c r="BB126" i="9"/>
  <c r="BC126" i="9"/>
  <c r="BD126" i="9"/>
  <c r="BE126" i="9"/>
  <c r="BF126" i="9"/>
  <c r="BG126" i="9"/>
  <c r="BH126" i="9"/>
  <c r="BI126" i="9"/>
  <c r="BA127" i="9"/>
  <c r="BB127" i="9"/>
  <c r="BC127" i="9"/>
  <c r="BD127" i="9"/>
  <c r="BE127" i="9"/>
  <c r="BF127" i="9"/>
  <c r="BG127" i="9"/>
  <c r="BH127" i="9"/>
  <c r="BI127" i="9"/>
  <c r="BA128" i="9"/>
  <c r="BB128" i="9"/>
  <c r="BC128" i="9"/>
  <c r="BD128" i="9"/>
  <c r="BE128" i="9"/>
  <c r="BF128" i="9"/>
  <c r="BG128" i="9"/>
  <c r="BH128" i="9"/>
  <c r="BI128" i="9"/>
  <c r="BA129" i="9"/>
  <c r="BB129" i="9"/>
  <c r="BC129" i="9"/>
  <c r="BD129" i="9"/>
  <c r="BE129" i="9"/>
  <c r="BF129" i="9"/>
  <c r="BG129" i="9"/>
  <c r="BH129" i="9"/>
  <c r="BI129" i="9"/>
  <c r="BA130" i="9"/>
  <c r="BB130" i="9"/>
  <c r="BC130" i="9"/>
  <c r="BD130" i="9"/>
  <c r="BE130" i="9"/>
  <c r="BF130" i="9"/>
  <c r="BG130" i="9"/>
  <c r="BH130" i="9"/>
  <c r="BI130" i="9"/>
  <c r="BA131" i="9"/>
  <c r="BB131" i="9"/>
  <c r="BC131" i="9"/>
  <c r="BD131" i="9"/>
  <c r="BE131" i="9"/>
  <c r="BF131" i="9"/>
  <c r="BG131" i="9"/>
  <c r="BH131" i="9"/>
  <c r="BI131" i="9"/>
  <c r="BA132" i="9"/>
  <c r="BB132" i="9"/>
  <c r="BC132" i="9"/>
  <c r="BD132" i="9"/>
  <c r="BE132" i="9"/>
  <c r="BF132" i="9"/>
  <c r="BG132" i="9"/>
  <c r="BH132" i="9"/>
  <c r="BI132" i="9"/>
  <c r="BA133" i="9"/>
  <c r="BB133" i="9"/>
  <c r="BC133" i="9"/>
  <c r="BD133" i="9"/>
  <c r="BE133" i="9"/>
  <c r="BF133" i="9"/>
  <c r="BG133" i="9"/>
  <c r="BH133" i="9"/>
  <c r="BI133" i="9"/>
  <c r="BA134" i="9"/>
  <c r="BB134" i="9"/>
  <c r="BC134" i="9"/>
  <c r="BD134" i="9"/>
  <c r="BE134" i="9"/>
  <c r="BF134" i="9"/>
  <c r="BG134" i="9"/>
  <c r="BH134" i="9"/>
  <c r="BI134" i="9"/>
  <c r="BA135" i="9"/>
  <c r="BB135" i="9"/>
  <c r="BC135" i="9"/>
  <c r="BD135" i="9"/>
  <c r="BE135" i="9"/>
  <c r="BF135" i="9"/>
  <c r="BG135" i="9"/>
  <c r="BH135" i="9"/>
  <c r="BI135" i="9"/>
  <c r="BA136" i="9"/>
  <c r="BB136" i="9"/>
  <c r="BC136" i="9"/>
  <c r="BD136" i="9"/>
  <c r="BE136" i="9"/>
  <c r="BF136" i="9"/>
  <c r="BG136" i="9"/>
  <c r="BH136" i="9"/>
  <c r="BI136" i="9"/>
  <c r="BA137" i="9"/>
  <c r="BB137" i="9"/>
  <c r="BC137" i="9"/>
  <c r="BD137" i="9"/>
  <c r="BE137" i="9"/>
  <c r="BF137" i="9"/>
  <c r="BG137" i="9"/>
  <c r="BH137" i="9"/>
  <c r="BI137" i="9"/>
  <c r="BA138" i="9"/>
  <c r="BB138" i="9"/>
  <c r="BC138" i="9"/>
  <c r="BD138" i="9"/>
  <c r="BE138" i="9"/>
  <c r="BF138" i="9"/>
  <c r="BG138" i="9"/>
  <c r="BH138" i="9"/>
  <c r="BI138" i="9"/>
  <c r="BA139" i="9"/>
  <c r="BB139" i="9"/>
  <c r="BC139" i="9"/>
  <c r="BD139" i="9"/>
  <c r="BE139" i="9"/>
  <c r="BF139" i="9"/>
  <c r="BG139" i="9"/>
  <c r="BH139" i="9"/>
  <c r="BI139" i="9"/>
  <c r="BA140" i="9"/>
  <c r="BB140" i="9"/>
  <c r="BC140" i="9"/>
  <c r="BD140" i="9"/>
  <c r="BE140" i="9"/>
  <c r="BF140" i="9"/>
  <c r="BG140" i="9"/>
  <c r="BH140" i="9"/>
  <c r="BI140" i="9"/>
  <c r="BA141" i="9"/>
  <c r="BB141" i="9"/>
  <c r="BC141" i="9"/>
  <c r="BD141" i="9"/>
  <c r="BE141" i="9"/>
  <c r="BF141" i="9"/>
  <c r="BG141" i="9"/>
  <c r="BH141" i="9"/>
  <c r="BI141" i="9"/>
  <c r="BA142" i="9"/>
  <c r="BB142" i="9"/>
  <c r="BC142" i="9"/>
  <c r="BD142" i="9"/>
  <c r="BE142" i="9"/>
  <c r="BF142" i="9"/>
  <c r="BG142" i="9"/>
  <c r="BH142" i="9"/>
  <c r="BI142" i="9"/>
  <c r="BA143" i="9"/>
  <c r="BB143" i="9"/>
  <c r="BC143" i="9"/>
  <c r="BD143" i="9"/>
  <c r="BE143" i="9"/>
  <c r="BF143" i="9"/>
  <c r="BG143" i="9"/>
  <c r="BH143" i="9"/>
  <c r="BI143" i="9"/>
  <c r="BA144" i="9"/>
  <c r="BB144" i="9"/>
  <c r="BC144" i="9"/>
  <c r="BD144" i="9"/>
  <c r="BE144" i="9"/>
  <c r="BF144" i="9"/>
  <c r="BG144" i="9"/>
  <c r="BH144" i="9"/>
  <c r="BI144" i="9"/>
  <c r="BA145" i="9"/>
  <c r="BB145" i="9"/>
  <c r="BC145" i="9"/>
  <c r="BD145" i="9"/>
  <c r="BE145" i="9"/>
  <c r="BF145" i="9"/>
  <c r="BG145" i="9"/>
  <c r="BH145" i="9"/>
  <c r="BI145" i="9"/>
  <c r="BA146" i="9"/>
  <c r="BB146" i="9"/>
  <c r="BC146" i="9"/>
  <c r="BD146" i="9"/>
  <c r="BE146" i="9"/>
  <c r="BF146" i="9"/>
  <c r="BG146" i="9"/>
  <c r="BH146" i="9"/>
  <c r="BI146" i="9"/>
  <c r="BA147" i="9"/>
  <c r="BB147" i="9"/>
  <c r="BC147" i="9"/>
  <c r="BD147" i="9"/>
  <c r="BE147" i="9"/>
  <c r="BF147" i="9"/>
  <c r="BG147" i="9"/>
  <c r="BH147" i="9"/>
  <c r="BI147" i="9"/>
  <c r="BA148" i="9"/>
  <c r="BB148" i="9"/>
  <c r="BC148" i="9"/>
  <c r="BD148" i="9"/>
  <c r="BE148" i="9"/>
  <c r="BF148" i="9"/>
  <c r="BG148" i="9"/>
  <c r="BH148" i="9"/>
  <c r="BI148" i="9"/>
  <c r="BA149" i="9"/>
  <c r="BB149" i="9"/>
  <c r="BC149" i="9"/>
  <c r="BD149" i="9"/>
  <c r="BE149" i="9"/>
  <c r="BF149" i="9"/>
  <c r="BG149" i="9"/>
  <c r="BH149" i="9"/>
  <c r="BI149" i="9"/>
  <c r="BA150" i="9"/>
  <c r="BB150" i="9"/>
  <c r="BC150" i="9"/>
  <c r="BD150" i="9"/>
  <c r="BE150" i="9"/>
  <c r="BF150" i="9"/>
  <c r="BG150" i="9"/>
  <c r="BH150" i="9"/>
  <c r="BI150" i="9"/>
  <c r="BA151" i="9"/>
  <c r="BB151" i="9"/>
  <c r="BC151" i="9"/>
  <c r="BD151" i="9"/>
  <c r="BE151" i="9"/>
  <c r="BF151" i="9"/>
  <c r="BG151" i="9"/>
  <c r="BH151" i="9"/>
  <c r="BI151" i="9"/>
  <c r="BA152" i="9"/>
  <c r="BB152" i="9"/>
  <c r="BC152" i="9"/>
  <c r="BD152" i="9"/>
  <c r="BE152" i="9"/>
  <c r="BF152" i="9"/>
  <c r="BG152" i="9"/>
  <c r="BH152" i="9"/>
  <c r="BI152" i="9"/>
  <c r="BA153" i="9"/>
  <c r="BB153" i="9"/>
  <c r="BC153" i="9"/>
  <c r="BD153" i="9"/>
  <c r="BE153" i="9"/>
  <c r="BF153" i="9"/>
  <c r="BG153" i="9"/>
  <c r="BH153" i="9"/>
  <c r="BI153" i="9"/>
  <c r="BA154" i="9"/>
  <c r="BB154" i="9"/>
  <c r="BC154" i="9"/>
  <c r="BD154" i="9"/>
  <c r="BE154" i="9"/>
  <c r="BF154" i="9"/>
  <c r="BG154" i="9"/>
  <c r="BH154" i="9"/>
  <c r="BI154" i="9"/>
  <c r="BA155" i="9"/>
  <c r="BB155" i="9"/>
  <c r="BC155" i="9"/>
  <c r="BD155" i="9"/>
  <c r="BE155" i="9"/>
  <c r="BF155" i="9"/>
  <c r="BG155" i="9"/>
  <c r="BH155" i="9"/>
  <c r="BI155" i="9"/>
  <c r="BA156" i="9"/>
  <c r="BB156" i="9"/>
  <c r="BC156" i="9"/>
  <c r="BD156" i="9"/>
  <c r="BE156" i="9"/>
  <c r="BF156" i="9"/>
  <c r="BG156" i="9"/>
  <c r="BH156" i="9"/>
  <c r="BI156" i="9"/>
  <c r="BA157" i="9"/>
  <c r="BB157" i="9"/>
  <c r="BC157" i="9"/>
  <c r="BD157" i="9"/>
  <c r="BE157" i="9"/>
  <c r="BF157" i="9"/>
  <c r="BG157" i="9"/>
  <c r="BH157" i="9"/>
  <c r="BI157" i="9"/>
  <c r="BA158" i="9"/>
  <c r="BB158" i="9"/>
  <c r="BC158" i="9"/>
  <c r="BD158" i="9"/>
  <c r="BE158" i="9"/>
  <c r="BF158" i="9"/>
  <c r="BG158" i="9"/>
  <c r="BH158" i="9"/>
  <c r="BI158" i="9"/>
  <c r="BA159" i="9"/>
  <c r="BB159" i="9"/>
  <c r="BC159" i="9"/>
  <c r="BD159" i="9"/>
  <c r="BE159" i="9"/>
  <c r="BF159" i="9"/>
  <c r="BG159" i="9"/>
  <c r="BH159" i="9"/>
  <c r="BI159" i="9"/>
  <c r="BA160" i="9"/>
  <c r="BB160" i="9"/>
  <c r="BC160" i="9"/>
  <c r="BD160" i="9"/>
  <c r="BE160" i="9"/>
  <c r="BF160" i="9"/>
  <c r="BG160" i="9"/>
  <c r="BH160" i="9"/>
  <c r="BI160" i="9"/>
  <c r="BA161" i="9"/>
  <c r="BB161" i="9"/>
  <c r="BC161" i="9"/>
  <c r="BD161" i="9"/>
  <c r="BE161" i="9"/>
  <c r="BF161" i="9"/>
  <c r="BG161" i="9"/>
  <c r="BH161" i="9"/>
  <c r="BI161" i="9"/>
  <c r="BA162" i="9"/>
  <c r="BB162" i="9"/>
  <c r="BC162" i="9"/>
  <c r="BD162" i="9"/>
  <c r="BE162" i="9"/>
  <c r="BF162" i="9"/>
  <c r="BG162" i="9"/>
  <c r="BH162" i="9"/>
  <c r="BI162" i="9"/>
  <c r="BA163" i="9"/>
  <c r="BB163" i="9"/>
  <c r="BC163" i="9"/>
  <c r="BD163" i="9"/>
  <c r="BE163" i="9"/>
  <c r="BF163" i="9"/>
  <c r="BG163" i="9"/>
  <c r="BH163" i="9"/>
  <c r="BI163" i="9"/>
  <c r="BA164" i="9"/>
  <c r="BB164" i="9"/>
  <c r="BC164" i="9"/>
  <c r="BD164" i="9"/>
  <c r="BE164" i="9"/>
  <c r="BF164" i="9"/>
  <c r="BG164" i="9"/>
  <c r="BH164" i="9"/>
  <c r="BI164" i="9"/>
  <c r="BA165" i="9"/>
  <c r="BB165" i="9"/>
  <c r="BC165" i="9"/>
  <c r="BD165" i="9"/>
  <c r="BE165" i="9"/>
  <c r="BF165" i="9"/>
  <c r="BG165" i="9"/>
  <c r="BH165" i="9"/>
  <c r="BI165" i="9"/>
  <c r="BA166" i="9"/>
  <c r="BB166" i="9"/>
  <c r="BC166" i="9"/>
  <c r="BD166" i="9"/>
  <c r="BE166" i="9"/>
  <c r="BF166" i="9"/>
  <c r="BG166" i="9"/>
  <c r="BH166" i="9"/>
  <c r="BI166" i="9"/>
  <c r="BA167" i="9"/>
  <c r="BB167" i="9"/>
  <c r="BC167" i="9"/>
  <c r="BD167" i="9"/>
  <c r="BE167" i="9"/>
  <c r="BF167" i="9"/>
  <c r="BG167" i="9"/>
  <c r="BH167" i="9"/>
  <c r="BI167" i="9"/>
  <c r="BA168" i="9"/>
  <c r="BB168" i="9"/>
  <c r="BC168" i="9"/>
  <c r="BD168" i="9"/>
  <c r="BE168" i="9"/>
  <c r="BF168" i="9"/>
  <c r="BG168" i="9"/>
  <c r="BH168" i="9"/>
  <c r="BI168" i="9"/>
  <c r="BA169" i="9"/>
  <c r="BB169" i="9"/>
  <c r="BC169" i="9"/>
  <c r="BD169" i="9"/>
  <c r="BE169" i="9"/>
  <c r="BF169" i="9"/>
  <c r="BG169" i="9"/>
  <c r="BH169" i="9"/>
  <c r="BI169" i="9"/>
  <c r="BA170" i="9"/>
  <c r="BB170" i="9"/>
  <c r="BC170" i="9"/>
  <c r="BD170" i="9"/>
  <c r="BE170" i="9"/>
  <c r="BF170" i="9"/>
  <c r="BG170" i="9"/>
  <c r="BH170" i="9"/>
  <c r="BI170" i="9"/>
  <c r="BA171" i="9"/>
  <c r="BB171" i="9"/>
  <c r="BC171" i="9"/>
  <c r="BD171" i="9"/>
  <c r="BE171" i="9"/>
  <c r="BF171" i="9"/>
  <c r="BG171" i="9"/>
  <c r="BH171" i="9"/>
  <c r="BI171" i="9"/>
  <c r="BA172" i="9"/>
  <c r="BB172" i="9"/>
  <c r="BC172" i="9"/>
  <c r="BD172" i="9"/>
  <c r="BE172" i="9"/>
  <c r="BF172" i="9"/>
  <c r="BG172" i="9"/>
  <c r="BH172" i="9"/>
  <c r="BI172" i="9"/>
  <c r="BA173" i="9"/>
  <c r="BB173" i="9"/>
  <c r="BC173" i="9"/>
  <c r="BD173" i="9"/>
  <c r="BE173" i="9"/>
  <c r="BF173" i="9"/>
  <c r="BG173" i="9"/>
  <c r="BH173" i="9"/>
  <c r="BI173" i="9"/>
  <c r="BA174" i="9"/>
  <c r="BB174" i="9"/>
  <c r="BC174" i="9"/>
  <c r="BD174" i="9"/>
  <c r="BE174" i="9"/>
  <c r="BF174" i="9"/>
  <c r="BG174" i="9"/>
  <c r="BH174" i="9"/>
  <c r="BI174" i="9"/>
  <c r="BA175" i="9"/>
  <c r="BB175" i="9"/>
  <c r="BC175" i="9"/>
  <c r="BD175" i="9"/>
  <c r="BE175" i="9"/>
  <c r="BF175" i="9"/>
  <c r="BG175" i="9"/>
  <c r="BH175" i="9"/>
  <c r="BI175" i="9"/>
  <c r="BA176" i="9"/>
  <c r="BB176" i="9"/>
  <c r="BC176" i="9"/>
  <c r="BD176" i="9"/>
  <c r="BE176" i="9"/>
  <c r="BF176" i="9"/>
  <c r="BG176" i="9"/>
  <c r="BH176" i="9"/>
  <c r="BI176" i="9"/>
  <c r="BA177" i="9"/>
  <c r="BB177" i="9"/>
  <c r="BC177" i="9"/>
  <c r="BD177" i="9"/>
  <c r="BE177" i="9"/>
  <c r="BF177" i="9"/>
  <c r="BG177" i="9"/>
  <c r="BH177" i="9"/>
  <c r="BI177" i="9"/>
  <c r="BA178" i="9"/>
  <c r="BB178" i="9"/>
  <c r="BC178" i="9"/>
  <c r="BD178" i="9"/>
  <c r="BE178" i="9"/>
  <c r="BF178" i="9"/>
  <c r="BG178" i="9"/>
  <c r="BH178" i="9"/>
  <c r="BI178" i="9"/>
  <c r="BA179" i="9"/>
  <c r="BB179" i="9"/>
  <c r="BC179" i="9"/>
  <c r="BD179" i="9"/>
  <c r="BE179" i="9"/>
  <c r="BF179" i="9"/>
  <c r="BG179" i="9"/>
  <c r="BH179" i="9"/>
  <c r="BI179" i="9"/>
  <c r="BA180" i="9"/>
  <c r="BB180" i="9"/>
  <c r="BC180" i="9"/>
  <c r="BD180" i="9"/>
  <c r="BE180" i="9"/>
  <c r="BF180" i="9"/>
  <c r="BG180" i="9"/>
  <c r="BH180" i="9"/>
  <c r="BI180" i="9"/>
  <c r="BA181" i="9"/>
  <c r="BB181" i="9"/>
  <c r="BC181" i="9"/>
  <c r="BD181" i="9"/>
  <c r="BE181" i="9"/>
  <c r="BF181" i="9"/>
  <c r="BG181" i="9"/>
  <c r="BH181" i="9"/>
  <c r="BI181" i="9"/>
  <c r="BA182" i="9"/>
  <c r="BB182" i="9"/>
  <c r="BC182" i="9"/>
  <c r="BD182" i="9"/>
  <c r="BE182" i="9"/>
  <c r="BF182" i="9"/>
  <c r="BG182" i="9"/>
  <c r="BH182" i="9"/>
  <c r="BI182" i="9"/>
  <c r="BA183" i="9"/>
  <c r="BB183" i="9"/>
  <c r="BC183" i="9"/>
  <c r="BD183" i="9"/>
  <c r="BE183" i="9"/>
  <c r="BF183" i="9"/>
  <c r="BG183" i="9"/>
  <c r="BH183" i="9"/>
  <c r="BI183" i="9"/>
  <c r="BA184" i="9"/>
  <c r="BB184" i="9"/>
  <c r="BC184" i="9"/>
  <c r="BD184" i="9"/>
  <c r="BE184" i="9"/>
  <c r="BF184" i="9"/>
  <c r="BG184" i="9"/>
  <c r="BH184" i="9"/>
  <c r="BI184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O103" i="9"/>
  <c r="AP103" i="9"/>
  <c r="AQ103" i="9"/>
  <c r="AR103" i="9"/>
  <c r="AS103" i="9"/>
  <c r="AT103" i="9"/>
  <c r="AU103" i="9"/>
  <c r="AV103" i="9"/>
  <c r="AW103" i="9"/>
  <c r="AO104" i="9"/>
  <c r="AP104" i="9"/>
  <c r="AQ104" i="9"/>
  <c r="AR104" i="9"/>
  <c r="AS104" i="9"/>
  <c r="AT104" i="9"/>
  <c r="AU104" i="9"/>
  <c r="AV104" i="9"/>
  <c r="AW104" i="9"/>
  <c r="AO105" i="9"/>
  <c r="AP105" i="9"/>
  <c r="AQ105" i="9"/>
  <c r="AR105" i="9"/>
  <c r="AS105" i="9"/>
  <c r="AT105" i="9"/>
  <c r="AU105" i="9"/>
  <c r="AV105" i="9"/>
  <c r="AW105" i="9"/>
  <c r="AO106" i="9"/>
  <c r="AP106" i="9"/>
  <c r="AQ106" i="9"/>
  <c r="AR106" i="9"/>
  <c r="AS106" i="9"/>
  <c r="AT106" i="9"/>
  <c r="AU106" i="9"/>
  <c r="AV106" i="9"/>
  <c r="AW106" i="9"/>
  <c r="AO107" i="9"/>
  <c r="AP107" i="9"/>
  <c r="AQ107" i="9"/>
  <c r="AR107" i="9"/>
  <c r="AS107" i="9"/>
  <c r="AT107" i="9"/>
  <c r="AU107" i="9"/>
  <c r="AV107" i="9"/>
  <c r="AW107" i="9"/>
  <c r="AO108" i="9"/>
  <c r="AP108" i="9"/>
  <c r="AQ108" i="9"/>
  <c r="AR108" i="9"/>
  <c r="AS108" i="9"/>
  <c r="AT108" i="9"/>
  <c r="AU108" i="9"/>
  <c r="AV108" i="9"/>
  <c r="AW108" i="9"/>
  <c r="AO109" i="9"/>
  <c r="AP109" i="9"/>
  <c r="AQ109" i="9"/>
  <c r="AR109" i="9"/>
  <c r="AS109" i="9"/>
  <c r="AT109" i="9"/>
  <c r="AU109" i="9"/>
  <c r="AV109" i="9"/>
  <c r="AW109" i="9"/>
  <c r="AO110" i="9"/>
  <c r="AP110" i="9"/>
  <c r="AQ110" i="9"/>
  <c r="AR110" i="9"/>
  <c r="AS110" i="9"/>
  <c r="AT110" i="9"/>
  <c r="AU110" i="9"/>
  <c r="AV110" i="9"/>
  <c r="AW110" i="9"/>
  <c r="AO111" i="9"/>
  <c r="AP111" i="9"/>
  <c r="AQ111" i="9"/>
  <c r="AR111" i="9"/>
  <c r="AS111" i="9"/>
  <c r="AT111" i="9"/>
  <c r="AU111" i="9"/>
  <c r="AV111" i="9"/>
  <c r="AW111" i="9"/>
  <c r="AO112" i="9"/>
  <c r="AP112" i="9"/>
  <c r="AQ112" i="9"/>
  <c r="AR112" i="9"/>
  <c r="AS112" i="9"/>
  <c r="AT112" i="9"/>
  <c r="AU112" i="9"/>
  <c r="AV112" i="9"/>
  <c r="AW112" i="9"/>
  <c r="AO113" i="9"/>
  <c r="AP113" i="9"/>
  <c r="AQ113" i="9"/>
  <c r="AR113" i="9"/>
  <c r="AS113" i="9"/>
  <c r="AT113" i="9"/>
  <c r="AU113" i="9"/>
  <c r="AV113" i="9"/>
  <c r="AW113" i="9"/>
  <c r="AO114" i="9"/>
  <c r="AP114" i="9"/>
  <c r="AQ114" i="9"/>
  <c r="AR114" i="9"/>
  <c r="AS114" i="9"/>
  <c r="AT114" i="9"/>
  <c r="AU114" i="9"/>
  <c r="AV114" i="9"/>
  <c r="AW114" i="9"/>
  <c r="AO115" i="9"/>
  <c r="AP115" i="9"/>
  <c r="AQ115" i="9"/>
  <c r="AR115" i="9"/>
  <c r="AS115" i="9"/>
  <c r="AT115" i="9"/>
  <c r="AU115" i="9"/>
  <c r="AV115" i="9"/>
  <c r="AW115" i="9"/>
  <c r="AO116" i="9"/>
  <c r="AP116" i="9"/>
  <c r="AQ116" i="9"/>
  <c r="AR116" i="9"/>
  <c r="AS116" i="9"/>
  <c r="AT116" i="9"/>
  <c r="AU116" i="9"/>
  <c r="AV116" i="9"/>
  <c r="AW116" i="9"/>
  <c r="AO117" i="9"/>
  <c r="AP117" i="9"/>
  <c r="AQ117" i="9"/>
  <c r="AR117" i="9"/>
  <c r="AS117" i="9"/>
  <c r="AT117" i="9"/>
  <c r="AU117" i="9"/>
  <c r="AV117" i="9"/>
  <c r="AW117" i="9"/>
  <c r="AO118" i="9"/>
  <c r="AP118" i="9"/>
  <c r="AQ118" i="9"/>
  <c r="AR118" i="9"/>
  <c r="AS118" i="9"/>
  <c r="AT118" i="9"/>
  <c r="AU118" i="9"/>
  <c r="AV118" i="9"/>
  <c r="AW118" i="9"/>
  <c r="AO119" i="9"/>
  <c r="AP119" i="9"/>
  <c r="AQ119" i="9"/>
  <c r="AR119" i="9"/>
  <c r="AS119" i="9"/>
  <c r="AT119" i="9"/>
  <c r="AU119" i="9"/>
  <c r="AV119" i="9"/>
  <c r="AW119" i="9"/>
  <c r="AO120" i="9"/>
  <c r="AP120" i="9"/>
  <c r="AQ120" i="9"/>
  <c r="AR120" i="9"/>
  <c r="AS120" i="9"/>
  <c r="AT120" i="9"/>
  <c r="AU120" i="9"/>
  <c r="AV120" i="9"/>
  <c r="AW120" i="9"/>
  <c r="AO121" i="9"/>
  <c r="AP121" i="9"/>
  <c r="AQ121" i="9"/>
  <c r="AR121" i="9"/>
  <c r="AS121" i="9"/>
  <c r="AT121" i="9"/>
  <c r="AU121" i="9"/>
  <c r="AV121" i="9"/>
  <c r="AW121" i="9"/>
  <c r="AO122" i="9"/>
  <c r="AP122" i="9"/>
  <c r="AQ122" i="9"/>
  <c r="AR122" i="9"/>
  <c r="AS122" i="9"/>
  <c r="AT122" i="9"/>
  <c r="AU122" i="9"/>
  <c r="AV122" i="9"/>
  <c r="AW122" i="9"/>
  <c r="AO123" i="9"/>
  <c r="AP123" i="9"/>
  <c r="AQ123" i="9"/>
  <c r="AR123" i="9"/>
  <c r="AS123" i="9"/>
  <c r="AT123" i="9"/>
  <c r="AU123" i="9"/>
  <c r="AV123" i="9"/>
  <c r="AW123" i="9"/>
  <c r="AO124" i="9"/>
  <c r="AP124" i="9"/>
  <c r="AQ124" i="9"/>
  <c r="AR124" i="9"/>
  <c r="AS124" i="9"/>
  <c r="AT124" i="9"/>
  <c r="AU124" i="9"/>
  <c r="AV124" i="9"/>
  <c r="AW124" i="9"/>
  <c r="AO125" i="9"/>
  <c r="AP125" i="9"/>
  <c r="AQ125" i="9"/>
  <c r="AR125" i="9"/>
  <c r="AS125" i="9"/>
  <c r="AT125" i="9"/>
  <c r="AU125" i="9"/>
  <c r="AV125" i="9"/>
  <c r="AW125" i="9"/>
  <c r="AO126" i="9"/>
  <c r="AP126" i="9"/>
  <c r="AQ126" i="9"/>
  <c r="AR126" i="9"/>
  <c r="AS126" i="9"/>
  <c r="AT126" i="9"/>
  <c r="AU126" i="9"/>
  <c r="AV126" i="9"/>
  <c r="AW126" i="9"/>
  <c r="AO127" i="9"/>
  <c r="AP127" i="9"/>
  <c r="AQ127" i="9"/>
  <c r="AR127" i="9"/>
  <c r="AS127" i="9"/>
  <c r="AT127" i="9"/>
  <c r="AU127" i="9"/>
  <c r="AV127" i="9"/>
  <c r="AW127" i="9"/>
  <c r="AO128" i="9"/>
  <c r="AP128" i="9"/>
  <c r="AQ128" i="9"/>
  <c r="AR128" i="9"/>
  <c r="AS128" i="9"/>
  <c r="AT128" i="9"/>
  <c r="AU128" i="9"/>
  <c r="AV128" i="9"/>
  <c r="AW128" i="9"/>
  <c r="AO129" i="9"/>
  <c r="AP129" i="9"/>
  <c r="AQ129" i="9"/>
  <c r="AR129" i="9"/>
  <c r="AS129" i="9"/>
  <c r="AT129" i="9"/>
  <c r="AU129" i="9"/>
  <c r="AV129" i="9"/>
  <c r="AW129" i="9"/>
  <c r="AO130" i="9"/>
  <c r="AP130" i="9"/>
  <c r="AQ130" i="9"/>
  <c r="AR130" i="9"/>
  <c r="AS130" i="9"/>
  <c r="AT130" i="9"/>
  <c r="AU130" i="9"/>
  <c r="AV130" i="9"/>
  <c r="AW130" i="9"/>
  <c r="AO131" i="9"/>
  <c r="AP131" i="9"/>
  <c r="AQ131" i="9"/>
  <c r="AR131" i="9"/>
  <c r="AS131" i="9"/>
  <c r="AT131" i="9"/>
  <c r="AU131" i="9"/>
  <c r="AV131" i="9"/>
  <c r="AW131" i="9"/>
  <c r="AO132" i="9"/>
  <c r="AP132" i="9"/>
  <c r="AQ132" i="9"/>
  <c r="AR132" i="9"/>
  <c r="AS132" i="9"/>
  <c r="AT132" i="9"/>
  <c r="AU132" i="9"/>
  <c r="AV132" i="9"/>
  <c r="AW132" i="9"/>
  <c r="AO133" i="9"/>
  <c r="AP133" i="9"/>
  <c r="AQ133" i="9"/>
  <c r="AR133" i="9"/>
  <c r="AS133" i="9"/>
  <c r="AT133" i="9"/>
  <c r="AU133" i="9"/>
  <c r="AV133" i="9"/>
  <c r="AW133" i="9"/>
  <c r="AO134" i="9"/>
  <c r="AP134" i="9"/>
  <c r="AQ134" i="9"/>
  <c r="AR134" i="9"/>
  <c r="AS134" i="9"/>
  <c r="AT134" i="9"/>
  <c r="AU134" i="9"/>
  <c r="AV134" i="9"/>
  <c r="AW134" i="9"/>
  <c r="AO135" i="9"/>
  <c r="AP135" i="9"/>
  <c r="AQ135" i="9"/>
  <c r="AR135" i="9"/>
  <c r="AS135" i="9"/>
  <c r="AT135" i="9"/>
  <c r="AU135" i="9"/>
  <c r="AV135" i="9"/>
  <c r="AW135" i="9"/>
  <c r="AO136" i="9"/>
  <c r="AP136" i="9"/>
  <c r="AQ136" i="9"/>
  <c r="AR136" i="9"/>
  <c r="AS136" i="9"/>
  <c r="AT136" i="9"/>
  <c r="AU136" i="9"/>
  <c r="AV136" i="9"/>
  <c r="AW136" i="9"/>
  <c r="AO137" i="9"/>
  <c r="AP137" i="9"/>
  <c r="AQ137" i="9"/>
  <c r="AR137" i="9"/>
  <c r="AS137" i="9"/>
  <c r="AT137" i="9"/>
  <c r="AU137" i="9"/>
  <c r="AV137" i="9"/>
  <c r="AW137" i="9"/>
  <c r="AO138" i="9"/>
  <c r="AP138" i="9"/>
  <c r="AQ138" i="9"/>
  <c r="AR138" i="9"/>
  <c r="AS138" i="9"/>
  <c r="AT138" i="9"/>
  <c r="AU138" i="9"/>
  <c r="AV138" i="9"/>
  <c r="AW138" i="9"/>
  <c r="AO139" i="9"/>
  <c r="AP139" i="9"/>
  <c r="AQ139" i="9"/>
  <c r="AR139" i="9"/>
  <c r="AS139" i="9"/>
  <c r="AT139" i="9"/>
  <c r="AU139" i="9"/>
  <c r="AV139" i="9"/>
  <c r="AW139" i="9"/>
  <c r="AO140" i="9"/>
  <c r="AP140" i="9"/>
  <c r="AQ140" i="9"/>
  <c r="AR140" i="9"/>
  <c r="AS140" i="9"/>
  <c r="AT140" i="9"/>
  <c r="AU140" i="9"/>
  <c r="AV140" i="9"/>
  <c r="AW140" i="9"/>
  <c r="AO141" i="9"/>
  <c r="AP141" i="9"/>
  <c r="AQ141" i="9"/>
  <c r="AR141" i="9"/>
  <c r="AS141" i="9"/>
  <c r="AT141" i="9"/>
  <c r="AU141" i="9"/>
  <c r="AV141" i="9"/>
  <c r="AW141" i="9"/>
  <c r="AO142" i="9"/>
  <c r="AP142" i="9"/>
  <c r="AQ142" i="9"/>
  <c r="AR142" i="9"/>
  <c r="AS142" i="9"/>
  <c r="AT142" i="9"/>
  <c r="AU142" i="9"/>
  <c r="AV142" i="9"/>
  <c r="AW142" i="9"/>
  <c r="AO143" i="9"/>
  <c r="AP143" i="9"/>
  <c r="AQ143" i="9"/>
  <c r="AR143" i="9"/>
  <c r="AS143" i="9"/>
  <c r="AT143" i="9"/>
  <c r="AU143" i="9"/>
  <c r="AV143" i="9"/>
  <c r="AW143" i="9"/>
  <c r="AO144" i="9"/>
  <c r="AP144" i="9"/>
  <c r="AQ144" i="9"/>
  <c r="AR144" i="9"/>
  <c r="AS144" i="9"/>
  <c r="AT144" i="9"/>
  <c r="AU144" i="9"/>
  <c r="AV144" i="9"/>
  <c r="AW144" i="9"/>
  <c r="AO145" i="9"/>
  <c r="AP145" i="9"/>
  <c r="AQ145" i="9"/>
  <c r="AR145" i="9"/>
  <c r="AS145" i="9"/>
  <c r="AT145" i="9"/>
  <c r="AU145" i="9"/>
  <c r="AV145" i="9"/>
  <c r="AW145" i="9"/>
  <c r="AO146" i="9"/>
  <c r="AP146" i="9"/>
  <c r="AQ146" i="9"/>
  <c r="AR146" i="9"/>
  <c r="AS146" i="9"/>
  <c r="AT146" i="9"/>
  <c r="AU146" i="9"/>
  <c r="AV146" i="9"/>
  <c r="AW146" i="9"/>
  <c r="AO147" i="9"/>
  <c r="AP147" i="9"/>
  <c r="AQ147" i="9"/>
  <c r="AR147" i="9"/>
  <c r="AS147" i="9"/>
  <c r="AT147" i="9"/>
  <c r="AU147" i="9"/>
  <c r="AV147" i="9"/>
  <c r="AW147" i="9"/>
  <c r="AO148" i="9"/>
  <c r="AP148" i="9"/>
  <c r="AQ148" i="9"/>
  <c r="AR148" i="9"/>
  <c r="AS148" i="9"/>
  <c r="AT148" i="9"/>
  <c r="AU148" i="9"/>
  <c r="AV148" i="9"/>
  <c r="AW148" i="9"/>
  <c r="AO149" i="9"/>
  <c r="AP149" i="9"/>
  <c r="AQ149" i="9"/>
  <c r="AR149" i="9"/>
  <c r="AS149" i="9"/>
  <c r="AT149" i="9"/>
  <c r="AU149" i="9"/>
  <c r="AV149" i="9"/>
  <c r="AW149" i="9"/>
  <c r="AO150" i="9"/>
  <c r="AP150" i="9"/>
  <c r="AQ150" i="9"/>
  <c r="AR150" i="9"/>
  <c r="AS150" i="9"/>
  <c r="AT150" i="9"/>
  <c r="AU150" i="9"/>
  <c r="AV150" i="9"/>
  <c r="AW150" i="9"/>
  <c r="AO151" i="9"/>
  <c r="AP151" i="9"/>
  <c r="AQ151" i="9"/>
  <c r="AR151" i="9"/>
  <c r="AS151" i="9"/>
  <c r="AT151" i="9"/>
  <c r="AU151" i="9"/>
  <c r="AV151" i="9"/>
  <c r="AW151" i="9"/>
  <c r="AO152" i="9"/>
  <c r="AP152" i="9"/>
  <c r="AQ152" i="9"/>
  <c r="AR152" i="9"/>
  <c r="AS152" i="9"/>
  <c r="AT152" i="9"/>
  <c r="AU152" i="9"/>
  <c r="AV152" i="9"/>
  <c r="AW152" i="9"/>
  <c r="AO153" i="9"/>
  <c r="AP153" i="9"/>
  <c r="AQ153" i="9"/>
  <c r="AR153" i="9"/>
  <c r="AS153" i="9"/>
  <c r="AT153" i="9"/>
  <c r="AU153" i="9"/>
  <c r="AV153" i="9"/>
  <c r="AW153" i="9"/>
  <c r="AO154" i="9"/>
  <c r="AP154" i="9"/>
  <c r="AQ154" i="9"/>
  <c r="AR154" i="9"/>
  <c r="AS154" i="9"/>
  <c r="AT154" i="9"/>
  <c r="AU154" i="9"/>
  <c r="AV154" i="9"/>
  <c r="AW154" i="9"/>
  <c r="AO155" i="9"/>
  <c r="AP155" i="9"/>
  <c r="AQ155" i="9"/>
  <c r="AR155" i="9"/>
  <c r="AS155" i="9"/>
  <c r="AT155" i="9"/>
  <c r="AU155" i="9"/>
  <c r="AV155" i="9"/>
  <c r="AW155" i="9"/>
  <c r="AO156" i="9"/>
  <c r="AP156" i="9"/>
  <c r="AQ156" i="9"/>
  <c r="AR156" i="9"/>
  <c r="AS156" i="9"/>
  <c r="AT156" i="9"/>
  <c r="AU156" i="9"/>
  <c r="AV156" i="9"/>
  <c r="AW156" i="9"/>
  <c r="AO157" i="9"/>
  <c r="AP157" i="9"/>
  <c r="AQ157" i="9"/>
  <c r="AR157" i="9"/>
  <c r="AS157" i="9"/>
  <c r="AT157" i="9"/>
  <c r="AU157" i="9"/>
  <c r="AV157" i="9"/>
  <c r="AW157" i="9"/>
  <c r="AO158" i="9"/>
  <c r="AP158" i="9"/>
  <c r="AQ158" i="9"/>
  <c r="AR158" i="9"/>
  <c r="AS158" i="9"/>
  <c r="AT158" i="9"/>
  <c r="AU158" i="9"/>
  <c r="AV158" i="9"/>
  <c r="AW158" i="9"/>
  <c r="AO159" i="9"/>
  <c r="AP159" i="9"/>
  <c r="AQ159" i="9"/>
  <c r="AR159" i="9"/>
  <c r="AS159" i="9"/>
  <c r="AT159" i="9"/>
  <c r="AU159" i="9"/>
  <c r="AV159" i="9"/>
  <c r="AW159" i="9"/>
  <c r="AO160" i="9"/>
  <c r="AP160" i="9"/>
  <c r="AQ160" i="9"/>
  <c r="AR160" i="9"/>
  <c r="AS160" i="9"/>
  <c r="AT160" i="9"/>
  <c r="AU160" i="9"/>
  <c r="AV160" i="9"/>
  <c r="AW160" i="9"/>
  <c r="AO161" i="9"/>
  <c r="AP161" i="9"/>
  <c r="AQ161" i="9"/>
  <c r="AR161" i="9"/>
  <c r="AS161" i="9"/>
  <c r="AT161" i="9"/>
  <c r="AU161" i="9"/>
  <c r="AV161" i="9"/>
  <c r="AW161" i="9"/>
  <c r="AO162" i="9"/>
  <c r="AP162" i="9"/>
  <c r="AQ162" i="9"/>
  <c r="AR162" i="9"/>
  <c r="AS162" i="9"/>
  <c r="AT162" i="9"/>
  <c r="AU162" i="9"/>
  <c r="AV162" i="9"/>
  <c r="AW162" i="9"/>
  <c r="AO163" i="9"/>
  <c r="AP163" i="9"/>
  <c r="AQ163" i="9"/>
  <c r="AR163" i="9"/>
  <c r="AS163" i="9"/>
  <c r="AT163" i="9"/>
  <c r="AU163" i="9"/>
  <c r="AV163" i="9"/>
  <c r="AW163" i="9"/>
  <c r="AO164" i="9"/>
  <c r="AP164" i="9"/>
  <c r="AQ164" i="9"/>
  <c r="AR164" i="9"/>
  <c r="AS164" i="9"/>
  <c r="AT164" i="9"/>
  <c r="AU164" i="9"/>
  <c r="AV164" i="9"/>
  <c r="AW164" i="9"/>
  <c r="AO165" i="9"/>
  <c r="AP165" i="9"/>
  <c r="AQ165" i="9"/>
  <c r="AR165" i="9"/>
  <c r="AS165" i="9"/>
  <c r="AT165" i="9"/>
  <c r="AU165" i="9"/>
  <c r="AV165" i="9"/>
  <c r="AW165" i="9"/>
  <c r="AO166" i="9"/>
  <c r="AP166" i="9"/>
  <c r="AQ166" i="9"/>
  <c r="AR166" i="9"/>
  <c r="AS166" i="9"/>
  <c r="AT166" i="9"/>
  <c r="AU166" i="9"/>
  <c r="AV166" i="9"/>
  <c r="AW166" i="9"/>
  <c r="AO167" i="9"/>
  <c r="AP167" i="9"/>
  <c r="AQ167" i="9"/>
  <c r="AR167" i="9"/>
  <c r="AS167" i="9"/>
  <c r="AT167" i="9"/>
  <c r="AU167" i="9"/>
  <c r="AV167" i="9"/>
  <c r="AW167" i="9"/>
  <c r="AO168" i="9"/>
  <c r="AP168" i="9"/>
  <c r="AQ168" i="9"/>
  <c r="AR168" i="9"/>
  <c r="AS168" i="9"/>
  <c r="AT168" i="9"/>
  <c r="AU168" i="9"/>
  <c r="AV168" i="9"/>
  <c r="AW168" i="9"/>
  <c r="AO169" i="9"/>
  <c r="AP169" i="9"/>
  <c r="AQ169" i="9"/>
  <c r="AR169" i="9"/>
  <c r="AS169" i="9"/>
  <c r="AT169" i="9"/>
  <c r="AU169" i="9"/>
  <c r="AV169" i="9"/>
  <c r="AW169" i="9"/>
  <c r="AO170" i="9"/>
  <c r="AP170" i="9"/>
  <c r="AQ170" i="9"/>
  <c r="AR170" i="9"/>
  <c r="AS170" i="9"/>
  <c r="AT170" i="9"/>
  <c r="AU170" i="9"/>
  <c r="AV170" i="9"/>
  <c r="AW170" i="9"/>
  <c r="AO171" i="9"/>
  <c r="AP171" i="9"/>
  <c r="AQ171" i="9"/>
  <c r="AR171" i="9"/>
  <c r="AS171" i="9"/>
  <c r="AT171" i="9"/>
  <c r="AU171" i="9"/>
  <c r="AV171" i="9"/>
  <c r="AW171" i="9"/>
  <c r="AO172" i="9"/>
  <c r="AP172" i="9"/>
  <c r="AQ172" i="9"/>
  <c r="AR172" i="9"/>
  <c r="AS172" i="9"/>
  <c r="AT172" i="9"/>
  <c r="AU172" i="9"/>
  <c r="AV172" i="9"/>
  <c r="AW172" i="9"/>
  <c r="AO173" i="9"/>
  <c r="AP173" i="9"/>
  <c r="AQ173" i="9"/>
  <c r="AR173" i="9"/>
  <c r="AS173" i="9"/>
  <c r="AT173" i="9"/>
  <c r="AU173" i="9"/>
  <c r="AV173" i="9"/>
  <c r="AW173" i="9"/>
  <c r="AO174" i="9"/>
  <c r="AP174" i="9"/>
  <c r="AQ174" i="9"/>
  <c r="AR174" i="9"/>
  <c r="AS174" i="9"/>
  <c r="AT174" i="9"/>
  <c r="AU174" i="9"/>
  <c r="AV174" i="9"/>
  <c r="AW174" i="9"/>
  <c r="AO175" i="9"/>
  <c r="AP175" i="9"/>
  <c r="AQ175" i="9"/>
  <c r="AR175" i="9"/>
  <c r="AS175" i="9"/>
  <c r="AT175" i="9"/>
  <c r="AU175" i="9"/>
  <c r="AV175" i="9"/>
  <c r="AW175" i="9"/>
  <c r="AO176" i="9"/>
  <c r="AP176" i="9"/>
  <c r="AQ176" i="9"/>
  <c r="AR176" i="9"/>
  <c r="AS176" i="9"/>
  <c r="AT176" i="9"/>
  <c r="AU176" i="9"/>
  <c r="AV176" i="9"/>
  <c r="AW176" i="9"/>
  <c r="AO177" i="9"/>
  <c r="AP177" i="9"/>
  <c r="AQ177" i="9"/>
  <c r="AR177" i="9"/>
  <c r="AS177" i="9"/>
  <c r="AT177" i="9"/>
  <c r="AU177" i="9"/>
  <c r="AV177" i="9"/>
  <c r="AW177" i="9"/>
  <c r="AO178" i="9"/>
  <c r="AP178" i="9"/>
  <c r="AQ178" i="9"/>
  <c r="AR178" i="9"/>
  <c r="AS178" i="9"/>
  <c r="AT178" i="9"/>
  <c r="AU178" i="9"/>
  <c r="AV178" i="9"/>
  <c r="AW178" i="9"/>
  <c r="AO179" i="9"/>
  <c r="AP179" i="9"/>
  <c r="AQ179" i="9"/>
  <c r="AR179" i="9"/>
  <c r="AS179" i="9"/>
  <c r="AT179" i="9"/>
  <c r="AU179" i="9"/>
  <c r="AV179" i="9"/>
  <c r="AW179" i="9"/>
  <c r="AO180" i="9"/>
  <c r="AP180" i="9"/>
  <c r="AQ180" i="9"/>
  <c r="AR180" i="9"/>
  <c r="AS180" i="9"/>
  <c r="AT180" i="9"/>
  <c r="AU180" i="9"/>
  <c r="AV180" i="9"/>
  <c r="AW180" i="9"/>
  <c r="AO181" i="9"/>
  <c r="AP181" i="9"/>
  <c r="AQ181" i="9"/>
  <c r="AR181" i="9"/>
  <c r="AS181" i="9"/>
  <c r="AT181" i="9"/>
  <c r="AU181" i="9"/>
  <c r="AV181" i="9"/>
  <c r="AW181" i="9"/>
  <c r="AO182" i="9"/>
  <c r="AP182" i="9"/>
  <c r="AQ182" i="9"/>
  <c r="AR182" i="9"/>
  <c r="AS182" i="9"/>
  <c r="AT182" i="9"/>
  <c r="AU182" i="9"/>
  <c r="AV182" i="9"/>
  <c r="AW182" i="9"/>
  <c r="AO183" i="9"/>
  <c r="AP183" i="9"/>
  <c r="AQ183" i="9"/>
  <c r="AR183" i="9"/>
  <c r="AS183" i="9"/>
  <c r="AT183" i="9"/>
  <c r="AU183" i="9"/>
  <c r="AV183" i="9"/>
  <c r="AW183" i="9"/>
  <c r="AO184" i="9"/>
  <c r="AP184" i="9"/>
  <c r="AQ184" i="9"/>
  <c r="AR184" i="9"/>
  <c r="AS184" i="9"/>
  <c r="AT184" i="9"/>
  <c r="AU184" i="9"/>
  <c r="AV184" i="9"/>
  <c r="AW184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Z103" i="9"/>
  <c r="AN103" i="9"/>
  <c r="AC104" i="9"/>
  <c r="AD104" i="9"/>
  <c r="AE104" i="9"/>
  <c r="AF104" i="9"/>
  <c r="AG104" i="9"/>
  <c r="AH104" i="9"/>
  <c r="AI104" i="9"/>
  <c r="AJ104" i="9"/>
  <c r="AK104" i="9"/>
  <c r="AC105" i="9"/>
  <c r="AD105" i="9"/>
  <c r="AE105" i="9"/>
  <c r="AF105" i="9"/>
  <c r="AG105" i="9"/>
  <c r="AH105" i="9"/>
  <c r="AI105" i="9"/>
  <c r="AJ105" i="9"/>
  <c r="AK105" i="9"/>
  <c r="AC106" i="9"/>
  <c r="AD106" i="9"/>
  <c r="AE106" i="9"/>
  <c r="AF106" i="9"/>
  <c r="AG106" i="9"/>
  <c r="AH106" i="9"/>
  <c r="AI106" i="9"/>
  <c r="AJ106" i="9"/>
  <c r="AK106" i="9"/>
  <c r="AC107" i="9"/>
  <c r="AD107" i="9"/>
  <c r="AE107" i="9"/>
  <c r="AF107" i="9"/>
  <c r="AG107" i="9"/>
  <c r="AH107" i="9"/>
  <c r="AI107" i="9"/>
  <c r="AJ107" i="9"/>
  <c r="AK107" i="9"/>
  <c r="AC108" i="9"/>
  <c r="AD108" i="9"/>
  <c r="AE108" i="9"/>
  <c r="AF108" i="9"/>
  <c r="AG108" i="9"/>
  <c r="AH108" i="9"/>
  <c r="AI108" i="9"/>
  <c r="AJ108" i="9"/>
  <c r="AK108" i="9"/>
  <c r="AC109" i="9"/>
  <c r="AD109" i="9"/>
  <c r="AE109" i="9"/>
  <c r="AF109" i="9"/>
  <c r="AG109" i="9"/>
  <c r="AH109" i="9"/>
  <c r="AI109" i="9"/>
  <c r="AJ109" i="9"/>
  <c r="AK109" i="9"/>
  <c r="AC110" i="9"/>
  <c r="AD110" i="9"/>
  <c r="AE110" i="9"/>
  <c r="AF110" i="9"/>
  <c r="AG110" i="9"/>
  <c r="AH110" i="9"/>
  <c r="AI110" i="9"/>
  <c r="AJ110" i="9"/>
  <c r="AK110" i="9"/>
  <c r="AC111" i="9"/>
  <c r="AD111" i="9"/>
  <c r="AE111" i="9"/>
  <c r="AF111" i="9"/>
  <c r="AG111" i="9"/>
  <c r="AH111" i="9"/>
  <c r="AI111" i="9"/>
  <c r="AJ111" i="9"/>
  <c r="AK111" i="9"/>
  <c r="AC112" i="9"/>
  <c r="AD112" i="9"/>
  <c r="AE112" i="9"/>
  <c r="AF112" i="9"/>
  <c r="AG112" i="9"/>
  <c r="AH112" i="9"/>
  <c r="AI112" i="9"/>
  <c r="AJ112" i="9"/>
  <c r="AK112" i="9"/>
  <c r="AC113" i="9"/>
  <c r="AD113" i="9"/>
  <c r="AE113" i="9"/>
  <c r="AF113" i="9"/>
  <c r="AG113" i="9"/>
  <c r="AH113" i="9"/>
  <c r="AI113" i="9"/>
  <c r="AJ113" i="9"/>
  <c r="AK113" i="9"/>
  <c r="AC114" i="9"/>
  <c r="AD114" i="9"/>
  <c r="AE114" i="9"/>
  <c r="AF114" i="9"/>
  <c r="AG114" i="9"/>
  <c r="AH114" i="9"/>
  <c r="AI114" i="9"/>
  <c r="AJ114" i="9"/>
  <c r="AK114" i="9"/>
  <c r="AC115" i="9"/>
  <c r="AD115" i="9"/>
  <c r="AE115" i="9"/>
  <c r="AF115" i="9"/>
  <c r="AG115" i="9"/>
  <c r="AH115" i="9"/>
  <c r="AI115" i="9"/>
  <c r="AJ115" i="9"/>
  <c r="AK115" i="9"/>
  <c r="AC116" i="9"/>
  <c r="AD116" i="9"/>
  <c r="AE116" i="9"/>
  <c r="AF116" i="9"/>
  <c r="AG116" i="9"/>
  <c r="AH116" i="9"/>
  <c r="AI116" i="9"/>
  <c r="AJ116" i="9"/>
  <c r="AK116" i="9"/>
  <c r="AC117" i="9"/>
  <c r="AD117" i="9"/>
  <c r="AE117" i="9"/>
  <c r="AF117" i="9"/>
  <c r="AG117" i="9"/>
  <c r="AH117" i="9"/>
  <c r="AI117" i="9"/>
  <c r="AJ117" i="9"/>
  <c r="AK117" i="9"/>
  <c r="AC118" i="9"/>
  <c r="AD118" i="9"/>
  <c r="AE118" i="9"/>
  <c r="AF118" i="9"/>
  <c r="AG118" i="9"/>
  <c r="AH118" i="9"/>
  <c r="AI118" i="9"/>
  <c r="AJ118" i="9"/>
  <c r="AK118" i="9"/>
  <c r="AC119" i="9"/>
  <c r="AD119" i="9"/>
  <c r="AE119" i="9"/>
  <c r="AF119" i="9"/>
  <c r="AG119" i="9"/>
  <c r="AH119" i="9"/>
  <c r="AI119" i="9"/>
  <c r="AJ119" i="9"/>
  <c r="AK119" i="9"/>
  <c r="AC120" i="9"/>
  <c r="AD120" i="9"/>
  <c r="AE120" i="9"/>
  <c r="AF120" i="9"/>
  <c r="AG120" i="9"/>
  <c r="AH120" i="9"/>
  <c r="AI120" i="9"/>
  <c r="AJ120" i="9"/>
  <c r="AK120" i="9"/>
  <c r="AC121" i="9"/>
  <c r="AD121" i="9"/>
  <c r="AE121" i="9"/>
  <c r="AF121" i="9"/>
  <c r="AG121" i="9"/>
  <c r="AH121" i="9"/>
  <c r="AI121" i="9"/>
  <c r="AJ121" i="9"/>
  <c r="AK121" i="9"/>
  <c r="AC122" i="9"/>
  <c r="AD122" i="9"/>
  <c r="AE122" i="9"/>
  <c r="AF122" i="9"/>
  <c r="AG122" i="9"/>
  <c r="AH122" i="9"/>
  <c r="AI122" i="9"/>
  <c r="AJ122" i="9"/>
  <c r="AK122" i="9"/>
  <c r="AC123" i="9"/>
  <c r="AD123" i="9"/>
  <c r="AE123" i="9"/>
  <c r="AF123" i="9"/>
  <c r="AG123" i="9"/>
  <c r="AH123" i="9"/>
  <c r="AI123" i="9"/>
  <c r="AJ123" i="9"/>
  <c r="AK123" i="9"/>
  <c r="AC124" i="9"/>
  <c r="AD124" i="9"/>
  <c r="AE124" i="9"/>
  <c r="AF124" i="9"/>
  <c r="AG124" i="9"/>
  <c r="AH124" i="9"/>
  <c r="AI124" i="9"/>
  <c r="AJ124" i="9"/>
  <c r="AK124" i="9"/>
  <c r="AC125" i="9"/>
  <c r="AD125" i="9"/>
  <c r="AE125" i="9"/>
  <c r="AF125" i="9"/>
  <c r="AG125" i="9"/>
  <c r="AH125" i="9"/>
  <c r="AI125" i="9"/>
  <c r="AJ125" i="9"/>
  <c r="AK125" i="9"/>
  <c r="AC126" i="9"/>
  <c r="AD126" i="9"/>
  <c r="AE126" i="9"/>
  <c r="AF126" i="9"/>
  <c r="AG126" i="9"/>
  <c r="AH126" i="9"/>
  <c r="AI126" i="9"/>
  <c r="AJ126" i="9"/>
  <c r="AK126" i="9"/>
  <c r="AC127" i="9"/>
  <c r="AD127" i="9"/>
  <c r="AE127" i="9"/>
  <c r="AF127" i="9"/>
  <c r="AG127" i="9"/>
  <c r="AH127" i="9"/>
  <c r="AI127" i="9"/>
  <c r="AJ127" i="9"/>
  <c r="AK127" i="9"/>
  <c r="AC128" i="9"/>
  <c r="AD128" i="9"/>
  <c r="AE128" i="9"/>
  <c r="AF128" i="9"/>
  <c r="AG128" i="9"/>
  <c r="AH128" i="9"/>
  <c r="AI128" i="9"/>
  <c r="AJ128" i="9"/>
  <c r="AK128" i="9"/>
  <c r="AC129" i="9"/>
  <c r="AD129" i="9"/>
  <c r="AE129" i="9"/>
  <c r="AF129" i="9"/>
  <c r="AG129" i="9"/>
  <c r="AH129" i="9"/>
  <c r="AI129" i="9"/>
  <c r="AJ129" i="9"/>
  <c r="AK129" i="9"/>
  <c r="AC130" i="9"/>
  <c r="AD130" i="9"/>
  <c r="AE130" i="9"/>
  <c r="AF130" i="9"/>
  <c r="AG130" i="9"/>
  <c r="AH130" i="9"/>
  <c r="AI130" i="9"/>
  <c r="AJ130" i="9"/>
  <c r="AK130" i="9"/>
  <c r="AC131" i="9"/>
  <c r="AD131" i="9"/>
  <c r="AE131" i="9"/>
  <c r="AF131" i="9"/>
  <c r="AG131" i="9"/>
  <c r="AH131" i="9"/>
  <c r="AI131" i="9"/>
  <c r="AJ131" i="9"/>
  <c r="AK131" i="9"/>
  <c r="AC132" i="9"/>
  <c r="AD132" i="9"/>
  <c r="AE132" i="9"/>
  <c r="AF132" i="9"/>
  <c r="AG132" i="9"/>
  <c r="AH132" i="9"/>
  <c r="AI132" i="9"/>
  <c r="AJ132" i="9"/>
  <c r="AK132" i="9"/>
  <c r="AC133" i="9"/>
  <c r="AD133" i="9"/>
  <c r="AE133" i="9"/>
  <c r="AF133" i="9"/>
  <c r="AG133" i="9"/>
  <c r="AH133" i="9"/>
  <c r="AI133" i="9"/>
  <c r="AJ133" i="9"/>
  <c r="AK133" i="9"/>
  <c r="AC134" i="9"/>
  <c r="AD134" i="9"/>
  <c r="AE134" i="9"/>
  <c r="AF134" i="9"/>
  <c r="AG134" i="9"/>
  <c r="AH134" i="9"/>
  <c r="AI134" i="9"/>
  <c r="AJ134" i="9"/>
  <c r="AK134" i="9"/>
  <c r="AC135" i="9"/>
  <c r="AD135" i="9"/>
  <c r="AE135" i="9"/>
  <c r="AF135" i="9"/>
  <c r="AG135" i="9"/>
  <c r="AH135" i="9"/>
  <c r="AI135" i="9"/>
  <c r="AJ135" i="9"/>
  <c r="AK135" i="9"/>
  <c r="AC136" i="9"/>
  <c r="AD136" i="9"/>
  <c r="AE136" i="9"/>
  <c r="AF136" i="9"/>
  <c r="AG136" i="9"/>
  <c r="AH136" i="9"/>
  <c r="AI136" i="9"/>
  <c r="AJ136" i="9"/>
  <c r="AK136" i="9"/>
  <c r="AC137" i="9"/>
  <c r="AD137" i="9"/>
  <c r="AE137" i="9"/>
  <c r="AF137" i="9"/>
  <c r="AG137" i="9"/>
  <c r="AH137" i="9"/>
  <c r="AI137" i="9"/>
  <c r="AJ137" i="9"/>
  <c r="AK137" i="9"/>
  <c r="AC138" i="9"/>
  <c r="AD138" i="9"/>
  <c r="AE138" i="9"/>
  <c r="AF138" i="9"/>
  <c r="AG138" i="9"/>
  <c r="AH138" i="9"/>
  <c r="AI138" i="9"/>
  <c r="AJ138" i="9"/>
  <c r="AK138" i="9"/>
  <c r="AC139" i="9"/>
  <c r="AD139" i="9"/>
  <c r="AE139" i="9"/>
  <c r="AF139" i="9"/>
  <c r="AG139" i="9"/>
  <c r="AH139" i="9"/>
  <c r="AI139" i="9"/>
  <c r="AJ139" i="9"/>
  <c r="AK139" i="9"/>
  <c r="AC140" i="9"/>
  <c r="AD140" i="9"/>
  <c r="AE140" i="9"/>
  <c r="AF140" i="9"/>
  <c r="AG140" i="9"/>
  <c r="AH140" i="9"/>
  <c r="AI140" i="9"/>
  <c r="AJ140" i="9"/>
  <c r="AK140" i="9"/>
  <c r="AC141" i="9"/>
  <c r="AD141" i="9"/>
  <c r="AE141" i="9"/>
  <c r="AF141" i="9"/>
  <c r="AG141" i="9"/>
  <c r="AH141" i="9"/>
  <c r="AI141" i="9"/>
  <c r="AJ141" i="9"/>
  <c r="AK141" i="9"/>
  <c r="AC142" i="9"/>
  <c r="AD142" i="9"/>
  <c r="AE142" i="9"/>
  <c r="AF142" i="9"/>
  <c r="AG142" i="9"/>
  <c r="AH142" i="9"/>
  <c r="AI142" i="9"/>
  <c r="AJ142" i="9"/>
  <c r="AK142" i="9"/>
  <c r="AC143" i="9"/>
  <c r="AD143" i="9"/>
  <c r="AE143" i="9"/>
  <c r="AF143" i="9"/>
  <c r="AG143" i="9"/>
  <c r="AH143" i="9"/>
  <c r="AI143" i="9"/>
  <c r="AJ143" i="9"/>
  <c r="AK143" i="9"/>
  <c r="AC144" i="9"/>
  <c r="AD144" i="9"/>
  <c r="AE144" i="9"/>
  <c r="AF144" i="9"/>
  <c r="AG144" i="9"/>
  <c r="AH144" i="9"/>
  <c r="AI144" i="9"/>
  <c r="AJ144" i="9"/>
  <c r="AK144" i="9"/>
  <c r="AC145" i="9"/>
  <c r="AD145" i="9"/>
  <c r="AE145" i="9"/>
  <c r="AF145" i="9"/>
  <c r="AG145" i="9"/>
  <c r="AH145" i="9"/>
  <c r="AI145" i="9"/>
  <c r="AJ145" i="9"/>
  <c r="AK145" i="9"/>
  <c r="AC146" i="9"/>
  <c r="AD146" i="9"/>
  <c r="AE146" i="9"/>
  <c r="AF146" i="9"/>
  <c r="AG146" i="9"/>
  <c r="AH146" i="9"/>
  <c r="AI146" i="9"/>
  <c r="AJ146" i="9"/>
  <c r="AK146" i="9"/>
  <c r="AC147" i="9"/>
  <c r="AD147" i="9"/>
  <c r="AE147" i="9"/>
  <c r="AF147" i="9"/>
  <c r="AG147" i="9"/>
  <c r="AH147" i="9"/>
  <c r="AI147" i="9"/>
  <c r="AJ147" i="9"/>
  <c r="AK147" i="9"/>
  <c r="AC148" i="9"/>
  <c r="AD148" i="9"/>
  <c r="AE148" i="9"/>
  <c r="AF148" i="9"/>
  <c r="AG148" i="9"/>
  <c r="AH148" i="9"/>
  <c r="AI148" i="9"/>
  <c r="AJ148" i="9"/>
  <c r="AK148" i="9"/>
  <c r="AC149" i="9"/>
  <c r="AD149" i="9"/>
  <c r="AE149" i="9"/>
  <c r="AF149" i="9"/>
  <c r="AG149" i="9"/>
  <c r="AH149" i="9"/>
  <c r="AI149" i="9"/>
  <c r="AJ149" i="9"/>
  <c r="AK149" i="9"/>
  <c r="AC150" i="9"/>
  <c r="AD150" i="9"/>
  <c r="AE150" i="9"/>
  <c r="AF150" i="9"/>
  <c r="AG150" i="9"/>
  <c r="AH150" i="9"/>
  <c r="AI150" i="9"/>
  <c r="AJ150" i="9"/>
  <c r="AK150" i="9"/>
  <c r="AC151" i="9"/>
  <c r="AD151" i="9"/>
  <c r="AE151" i="9"/>
  <c r="AF151" i="9"/>
  <c r="AG151" i="9"/>
  <c r="AH151" i="9"/>
  <c r="AI151" i="9"/>
  <c r="AJ151" i="9"/>
  <c r="AK151" i="9"/>
  <c r="AC152" i="9"/>
  <c r="AD152" i="9"/>
  <c r="AE152" i="9"/>
  <c r="AF152" i="9"/>
  <c r="AG152" i="9"/>
  <c r="AH152" i="9"/>
  <c r="AI152" i="9"/>
  <c r="AJ152" i="9"/>
  <c r="AK152" i="9"/>
  <c r="AC153" i="9"/>
  <c r="AD153" i="9"/>
  <c r="AE153" i="9"/>
  <c r="AF153" i="9"/>
  <c r="AG153" i="9"/>
  <c r="AH153" i="9"/>
  <c r="AI153" i="9"/>
  <c r="AJ153" i="9"/>
  <c r="AK153" i="9"/>
  <c r="AC154" i="9"/>
  <c r="AD154" i="9"/>
  <c r="AE154" i="9"/>
  <c r="AF154" i="9"/>
  <c r="AG154" i="9"/>
  <c r="AH154" i="9"/>
  <c r="AI154" i="9"/>
  <c r="AJ154" i="9"/>
  <c r="AK154" i="9"/>
  <c r="AC155" i="9"/>
  <c r="AD155" i="9"/>
  <c r="AE155" i="9"/>
  <c r="AF155" i="9"/>
  <c r="AG155" i="9"/>
  <c r="AH155" i="9"/>
  <c r="AI155" i="9"/>
  <c r="AJ155" i="9"/>
  <c r="AK155" i="9"/>
  <c r="AC156" i="9"/>
  <c r="AD156" i="9"/>
  <c r="AE156" i="9"/>
  <c r="AF156" i="9"/>
  <c r="AG156" i="9"/>
  <c r="AH156" i="9"/>
  <c r="AI156" i="9"/>
  <c r="AJ156" i="9"/>
  <c r="AK156" i="9"/>
  <c r="AC157" i="9"/>
  <c r="AD157" i="9"/>
  <c r="AE157" i="9"/>
  <c r="AF157" i="9"/>
  <c r="AG157" i="9"/>
  <c r="AH157" i="9"/>
  <c r="AI157" i="9"/>
  <c r="AJ157" i="9"/>
  <c r="AK157" i="9"/>
  <c r="AC158" i="9"/>
  <c r="AD158" i="9"/>
  <c r="AE158" i="9"/>
  <c r="AF158" i="9"/>
  <c r="AG158" i="9"/>
  <c r="AH158" i="9"/>
  <c r="AI158" i="9"/>
  <c r="AJ158" i="9"/>
  <c r="AK158" i="9"/>
  <c r="AC159" i="9"/>
  <c r="AD159" i="9"/>
  <c r="AE159" i="9"/>
  <c r="AF159" i="9"/>
  <c r="AG159" i="9"/>
  <c r="AH159" i="9"/>
  <c r="AI159" i="9"/>
  <c r="AJ159" i="9"/>
  <c r="AK159" i="9"/>
  <c r="AC160" i="9"/>
  <c r="AD160" i="9"/>
  <c r="AE160" i="9"/>
  <c r="AF160" i="9"/>
  <c r="AG160" i="9"/>
  <c r="AH160" i="9"/>
  <c r="AI160" i="9"/>
  <c r="AJ160" i="9"/>
  <c r="AK160" i="9"/>
  <c r="AC161" i="9"/>
  <c r="AD161" i="9"/>
  <c r="AE161" i="9"/>
  <c r="AF161" i="9"/>
  <c r="AG161" i="9"/>
  <c r="AH161" i="9"/>
  <c r="AI161" i="9"/>
  <c r="AJ161" i="9"/>
  <c r="AK161" i="9"/>
  <c r="AC162" i="9"/>
  <c r="AD162" i="9"/>
  <c r="AE162" i="9"/>
  <c r="AF162" i="9"/>
  <c r="AG162" i="9"/>
  <c r="AH162" i="9"/>
  <c r="AI162" i="9"/>
  <c r="AJ162" i="9"/>
  <c r="AK162" i="9"/>
  <c r="AC163" i="9"/>
  <c r="AD163" i="9"/>
  <c r="AE163" i="9"/>
  <c r="AF163" i="9"/>
  <c r="AG163" i="9"/>
  <c r="AH163" i="9"/>
  <c r="AI163" i="9"/>
  <c r="AJ163" i="9"/>
  <c r="AK163" i="9"/>
  <c r="AC164" i="9"/>
  <c r="AD164" i="9"/>
  <c r="AE164" i="9"/>
  <c r="AF164" i="9"/>
  <c r="AG164" i="9"/>
  <c r="AH164" i="9"/>
  <c r="AI164" i="9"/>
  <c r="AJ164" i="9"/>
  <c r="AK164" i="9"/>
  <c r="AC165" i="9"/>
  <c r="AD165" i="9"/>
  <c r="AE165" i="9"/>
  <c r="AF165" i="9"/>
  <c r="AG165" i="9"/>
  <c r="AH165" i="9"/>
  <c r="AI165" i="9"/>
  <c r="AJ165" i="9"/>
  <c r="AK165" i="9"/>
  <c r="AC166" i="9"/>
  <c r="AD166" i="9"/>
  <c r="AE166" i="9"/>
  <c r="AF166" i="9"/>
  <c r="AG166" i="9"/>
  <c r="AH166" i="9"/>
  <c r="AI166" i="9"/>
  <c r="AJ166" i="9"/>
  <c r="AK166" i="9"/>
  <c r="AC167" i="9"/>
  <c r="AD167" i="9"/>
  <c r="AE167" i="9"/>
  <c r="AF167" i="9"/>
  <c r="AG167" i="9"/>
  <c r="AH167" i="9"/>
  <c r="AI167" i="9"/>
  <c r="AJ167" i="9"/>
  <c r="AK167" i="9"/>
  <c r="AC168" i="9"/>
  <c r="AD168" i="9"/>
  <c r="AE168" i="9"/>
  <c r="AF168" i="9"/>
  <c r="AG168" i="9"/>
  <c r="AH168" i="9"/>
  <c r="AI168" i="9"/>
  <c r="AJ168" i="9"/>
  <c r="AK168" i="9"/>
  <c r="AC169" i="9"/>
  <c r="AD169" i="9"/>
  <c r="AE169" i="9"/>
  <c r="AF169" i="9"/>
  <c r="AG169" i="9"/>
  <c r="AH169" i="9"/>
  <c r="AI169" i="9"/>
  <c r="AJ169" i="9"/>
  <c r="AK169" i="9"/>
  <c r="AC170" i="9"/>
  <c r="AD170" i="9"/>
  <c r="AE170" i="9"/>
  <c r="AF170" i="9"/>
  <c r="AG170" i="9"/>
  <c r="AH170" i="9"/>
  <c r="AI170" i="9"/>
  <c r="AJ170" i="9"/>
  <c r="AK170" i="9"/>
  <c r="AC171" i="9"/>
  <c r="AD171" i="9"/>
  <c r="AE171" i="9"/>
  <c r="AF171" i="9"/>
  <c r="AG171" i="9"/>
  <c r="AH171" i="9"/>
  <c r="AI171" i="9"/>
  <c r="AJ171" i="9"/>
  <c r="AK171" i="9"/>
  <c r="AC172" i="9"/>
  <c r="AD172" i="9"/>
  <c r="AE172" i="9"/>
  <c r="AF172" i="9"/>
  <c r="AG172" i="9"/>
  <c r="AH172" i="9"/>
  <c r="AI172" i="9"/>
  <c r="AJ172" i="9"/>
  <c r="AK172" i="9"/>
  <c r="AC173" i="9"/>
  <c r="AD173" i="9"/>
  <c r="AE173" i="9"/>
  <c r="AF173" i="9"/>
  <c r="AG173" i="9"/>
  <c r="AH173" i="9"/>
  <c r="AI173" i="9"/>
  <c r="AJ173" i="9"/>
  <c r="AK173" i="9"/>
  <c r="AC174" i="9"/>
  <c r="AD174" i="9"/>
  <c r="AE174" i="9"/>
  <c r="AF174" i="9"/>
  <c r="AG174" i="9"/>
  <c r="AH174" i="9"/>
  <c r="AI174" i="9"/>
  <c r="AJ174" i="9"/>
  <c r="AK174" i="9"/>
  <c r="AC175" i="9"/>
  <c r="AD175" i="9"/>
  <c r="AE175" i="9"/>
  <c r="AF175" i="9"/>
  <c r="AG175" i="9"/>
  <c r="AH175" i="9"/>
  <c r="AI175" i="9"/>
  <c r="AJ175" i="9"/>
  <c r="AK175" i="9"/>
  <c r="AC176" i="9"/>
  <c r="AD176" i="9"/>
  <c r="AE176" i="9"/>
  <c r="AF176" i="9"/>
  <c r="AG176" i="9"/>
  <c r="AH176" i="9"/>
  <c r="AI176" i="9"/>
  <c r="AJ176" i="9"/>
  <c r="AK176" i="9"/>
  <c r="AC177" i="9"/>
  <c r="AD177" i="9"/>
  <c r="AE177" i="9"/>
  <c r="AF177" i="9"/>
  <c r="AG177" i="9"/>
  <c r="AH177" i="9"/>
  <c r="AI177" i="9"/>
  <c r="AJ177" i="9"/>
  <c r="AK177" i="9"/>
  <c r="AC178" i="9"/>
  <c r="AD178" i="9"/>
  <c r="AE178" i="9"/>
  <c r="AF178" i="9"/>
  <c r="AG178" i="9"/>
  <c r="AH178" i="9"/>
  <c r="AI178" i="9"/>
  <c r="AJ178" i="9"/>
  <c r="AK178" i="9"/>
  <c r="AC179" i="9"/>
  <c r="AD179" i="9"/>
  <c r="AE179" i="9"/>
  <c r="AF179" i="9"/>
  <c r="AG179" i="9"/>
  <c r="AH179" i="9"/>
  <c r="AI179" i="9"/>
  <c r="AJ179" i="9"/>
  <c r="AK179" i="9"/>
  <c r="AC180" i="9"/>
  <c r="AD180" i="9"/>
  <c r="AE180" i="9"/>
  <c r="AF180" i="9"/>
  <c r="AG180" i="9"/>
  <c r="AH180" i="9"/>
  <c r="AI180" i="9"/>
  <c r="AJ180" i="9"/>
  <c r="AK180" i="9"/>
  <c r="AC181" i="9"/>
  <c r="AD181" i="9"/>
  <c r="AE181" i="9"/>
  <c r="AF181" i="9"/>
  <c r="AG181" i="9"/>
  <c r="AH181" i="9"/>
  <c r="AI181" i="9"/>
  <c r="AJ181" i="9"/>
  <c r="AK181" i="9"/>
  <c r="AC182" i="9"/>
  <c r="AD182" i="9"/>
  <c r="AE182" i="9"/>
  <c r="AF182" i="9"/>
  <c r="AG182" i="9"/>
  <c r="AH182" i="9"/>
  <c r="AI182" i="9"/>
  <c r="AJ182" i="9"/>
  <c r="AK182" i="9"/>
  <c r="AC183" i="9"/>
  <c r="AD183" i="9"/>
  <c r="AE183" i="9"/>
  <c r="AF183" i="9"/>
  <c r="AG183" i="9"/>
  <c r="AH183" i="9"/>
  <c r="AI183" i="9"/>
  <c r="AJ183" i="9"/>
  <c r="AK183" i="9"/>
  <c r="AC184" i="9"/>
  <c r="AD184" i="9"/>
  <c r="AE184" i="9"/>
  <c r="AF184" i="9"/>
  <c r="AG184" i="9"/>
  <c r="AH184" i="9"/>
  <c r="AI184" i="9"/>
  <c r="AJ184" i="9"/>
  <c r="AK184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Q104" i="9"/>
  <c r="R104" i="9"/>
  <c r="S104" i="9"/>
  <c r="T104" i="9"/>
  <c r="U104" i="9"/>
  <c r="V104" i="9"/>
  <c r="W104" i="9"/>
  <c r="X104" i="9"/>
  <c r="Y104" i="9"/>
  <c r="Q105" i="9"/>
  <c r="R105" i="9"/>
  <c r="S105" i="9"/>
  <c r="T105" i="9"/>
  <c r="U105" i="9"/>
  <c r="V105" i="9"/>
  <c r="W105" i="9"/>
  <c r="X105" i="9"/>
  <c r="Y105" i="9"/>
  <c r="Q106" i="9"/>
  <c r="R106" i="9"/>
  <c r="S106" i="9"/>
  <c r="T106" i="9"/>
  <c r="U106" i="9"/>
  <c r="V106" i="9"/>
  <c r="W106" i="9"/>
  <c r="X106" i="9"/>
  <c r="Y106" i="9"/>
  <c r="Q107" i="9"/>
  <c r="R107" i="9"/>
  <c r="S107" i="9"/>
  <c r="T107" i="9"/>
  <c r="U107" i="9"/>
  <c r="V107" i="9"/>
  <c r="W107" i="9"/>
  <c r="X107" i="9"/>
  <c r="Y107" i="9"/>
  <c r="Q108" i="9"/>
  <c r="R108" i="9"/>
  <c r="S108" i="9"/>
  <c r="T108" i="9"/>
  <c r="U108" i="9"/>
  <c r="V108" i="9"/>
  <c r="W108" i="9"/>
  <c r="X108" i="9"/>
  <c r="Y108" i="9"/>
  <c r="Q109" i="9"/>
  <c r="R109" i="9"/>
  <c r="S109" i="9"/>
  <c r="T109" i="9"/>
  <c r="U109" i="9"/>
  <c r="V109" i="9"/>
  <c r="W109" i="9"/>
  <c r="X109" i="9"/>
  <c r="Y109" i="9"/>
  <c r="Q110" i="9"/>
  <c r="R110" i="9"/>
  <c r="S110" i="9"/>
  <c r="T110" i="9"/>
  <c r="U110" i="9"/>
  <c r="V110" i="9"/>
  <c r="W110" i="9"/>
  <c r="X110" i="9"/>
  <c r="Y110" i="9"/>
  <c r="Q111" i="9"/>
  <c r="R111" i="9"/>
  <c r="S111" i="9"/>
  <c r="T111" i="9"/>
  <c r="U111" i="9"/>
  <c r="V111" i="9"/>
  <c r="W111" i="9"/>
  <c r="X111" i="9"/>
  <c r="Y111" i="9"/>
  <c r="Q112" i="9"/>
  <c r="R112" i="9"/>
  <c r="S112" i="9"/>
  <c r="T112" i="9"/>
  <c r="U112" i="9"/>
  <c r="V112" i="9"/>
  <c r="W112" i="9"/>
  <c r="X112" i="9"/>
  <c r="Y112" i="9"/>
  <c r="Q113" i="9"/>
  <c r="R113" i="9"/>
  <c r="S113" i="9"/>
  <c r="T113" i="9"/>
  <c r="U113" i="9"/>
  <c r="V113" i="9"/>
  <c r="W113" i="9"/>
  <c r="X113" i="9"/>
  <c r="Y113" i="9"/>
  <c r="Q114" i="9"/>
  <c r="R114" i="9"/>
  <c r="S114" i="9"/>
  <c r="T114" i="9"/>
  <c r="U114" i="9"/>
  <c r="V114" i="9"/>
  <c r="W114" i="9"/>
  <c r="X114" i="9"/>
  <c r="Y114" i="9"/>
  <c r="Q115" i="9"/>
  <c r="R115" i="9"/>
  <c r="S115" i="9"/>
  <c r="T115" i="9"/>
  <c r="U115" i="9"/>
  <c r="V115" i="9"/>
  <c r="W115" i="9"/>
  <c r="X115" i="9"/>
  <c r="Y115" i="9"/>
  <c r="Q116" i="9"/>
  <c r="R116" i="9"/>
  <c r="S116" i="9"/>
  <c r="T116" i="9"/>
  <c r="U116" i="9"/>
  <c r="V116" i="9"/>
  <c r="W116" i="9"/>
  <c r="X116" i="9"/>
  <c r="Y116" i="9"/>
  <c r="Q117" i="9"/>
  <c r="R117" i="9"/>
  <c r="S117" i="9"/>
  <c r="T117" i="9"/>
  <c r="U117" i="9"/>
  <c r="V117" i="9"/>
  <c r="W117" i="9"/>
  <c r="X117" i="9"/>
  <c r="Y117" i="9"/>
  <c r="Q118" i="9"/>
  <c r="R118" i="9"/>
  <c r="S118" i="9"/>
  <c r="T118" i="9"/>
  <c r="U118" i="9"/>
  <c r="V118" i="9"/>
  <c r="W118" i="9"/>
  <c r="X118" i="9"/>
  <c r="Y118" i="9"/>
  <c r="Q119" i="9"/>
  <c r="R119" i="9"/>
  <c r="S119" i="9"/>
  <c r="T119" i="9"/>
  <c r="U119" i="9"/>
  <c r="V119" i="9"/>
  <c r="W119" i="9"/>
  <c r="X119" i="9"/>
  <c r="Y119" i="9"/>
  <c r="Q120" i="9"/>
  <c r="R120" i="9"/>
  <c r="S120" i="9"/>
  <c r="T120" i="9"/>
  <c r="U120" i="9"/>
  <c r="V120" i="9"/>
  <c r="W120" i="9"/>
  <c r="X120" i="9"/>
  <c r="Y120" i="9"/>
  <c r="Q121" i="9"/>
  <c r="R121" i="9"/>
  <c r="S121" i="9"/>
  <c r="T121" i="9"/>
  <c r="U121" i="9"/>
  <c r="V121" i="9"/>
  <c r="W121" i="9"/>
  <c r="X121" i="9"/>
  <c r="Y121" i="9"/>
  <c r="Q122" i="9"/>
  <c r="R122" i="9"/>
  <c r="S122" i="9"/>
  <c r="T122" i="9"/>
  <c r="U122" i="9"/>
  <c r="V122" i="9"/>
  <c r="W122" i="9"/>
  <c r="X122" i="9"/>
  <c r="Y122" i="9"/>
  <c r="Q123" i="9"/>
  <c r="R123" i="9"/>
  <c r="S123" i="9"/>
  <c r="T123" i="9"/>
  <c r="U123" i="9"/>
  <c r="V123" i="9"/>
  <c r="W123" i="9"/>
  <c r="X123" i="9"/>
  <c r="Y123" i="9"/>
  <c r="Q124" i="9"/>
  <c r="R124" i="9"/>
  <c r="S124" i="9"/>
  <c r="T124" i="9"/>
  <c r="U124" i="9"/>
  <c r="V124" i="9"/>
  <c r="W124" i="9"/>
  <c r="X124" i="9"/>
  <c r="Y124" i="9"/>
  <c r="Q125" i="9"/>
  <c r="R125" i="9"/>
  <c r="S125" i="9"/>
  <c r="T125" i="9"/>
  <c r="U125" i="9"/>
  <c r="V125" i="9"/>
  <c r="W125" i="9"/>
  <c r="X125" i="9"/>
  <c r="Y125" i="9"/>
  <c r="Q126" i="9"/>
  <c r="R126" i="9"/>
  <c r="S126" i="9"/>
  <c r="T126" i="9"/>
  <c r="U126" i="9"/>
  <c r="V126" i="9"/>
  <c r="W126" i="9"/>
  <c r="X126" i="9"/>
  <c r="Y126" i="9"/>
  <c r="Q127" i="9"/>
  <c r="R127" i="9"/>
  <c r="S127" i="9"/>
  <c r="T127" i="9"/>
  <c r="U127" i="9"/>
  <c r="V127" i="9"/>
  <c r="W127" i="9"/>
  <c r="X127" i="9"/>
  <c r="Y127" i="9"/>
  <c r="Q128" i="9"/>
  <c r="R128" i="9"/>
  <c r="S128" i="9"/>
  <c r="T128" i="9"/>
  <c r="U128" i="9"/>
  <c r="V128" i="9"/>
  <c r="W128" i="9"/>
  <c r="X128" i="9"/>
  <c r="Y128" i="9"/>
  <c r="Q129" i="9"/>
  <c r="R129" i="9"/>
  <c r="S129" i="9"/>
  <c r="T129" i="9"/>
  <c r="U129" i="9"/>
  <c r="V129" i="9"/>
  <c r="W129" i="9"/>
  <c r="X129" i="9"/>
  <c r="Y129" i="9"/>
  <c r="Q130" i="9"/>
  <c r="R130" i="9"/>
  <c r="S130" i="9"/>
  <c r="T130" i="9"/>
  <c r="U130" i="9"/>
  <c r="V130" i="9"/>
  <c r="W130" i="9"/>
  <c r="X130" i="9"/>
  <c r="Y130" i="9"/>
  <c r="Q131" i="9"/>
  <c r="R131" i="9"/>
  <c r="S131" i="9"/>
  <c r="T131" i="9"/>
  <c r="U131" i="9"/>
  <c r="V131" i="9"/>
  <c r="W131" i="9"/>
  <c r="X131" i="9"/>
  <c r="Y131" i="9"/>
  <c r="Q132" i="9"/>
  <c r="R132" i="9"/>
  <c r="S132" i="9"/>
  <c r="T132" i="9"/>
  <c r="U132" i="9"/>
  <c r="V132" i="9"/>
  <c r="W132" i="9"/>
  <c r="X132" i="9"/>
  <c r="Y132" i="9"/>
  <c r="Q133" i="9"/>
  <c r="R133" i="9"/>
  <c r="S133" i="9"/>
  <c r="T133" i="9"/>
  <c r="U133" i="9"/>
  <c r="V133" i="9"/>
  <c r="W133" i="9"/>
  <c r="X133" i="9"/>
  <c r="Y133" i="9"/>
  <c r="Q134" i="9"/>
  <c r="R134" i="9"/>
  <c r="S134" i="9"/>
  <c r="T134" i="9"/>
  <c r="U134" i="9"/>
  <c r="V134" i="9"/>
  <c r="W134" i="9"/>
  <c r="X134" i="9"/>
  <c r="Y134" i="9"/>
  <c r="Q135" i="9"/>
  <c r="R135" i="9"/>
  <c r="S135" i="9"/>
  <c r="T135" i="9"/>
  <c r="U135" i="9"/>
  <c r="V135" i="9"/>
  <c r="W135" i="9"/>
  <c r="X135" i="9"/>
  <c r="Y135" i="9"/>
  <c r="Q136" i="9"/>
  <c r="R136" i="9"/>
  <c r="S136" i="9"/>
  <c r="T136" i="9"/>
  <c r="U136" i="9"/>
  <c r="V136" i="9"/>
  <c r="W136" i="9"/>
  <c r="X136" i="9"/>
  <c r="Y136" i="9"/>
  <c r="Q137" i="9"/>
  <c r="R137" i="9"/>
  <c r="S137" i="9"/>
  <c r="T137" i="9"/>
  <c r="U137" i="9"/>
  <c r="V137" i="9"/>
  <c r="W137" i="9"/>
  <c r="X137" i="9"/>
  <c r="Y137" i="9"/>
  <c r="Q138" i="9"/>
  <c r="R138" i="9"/>
  <c r="S138" i="9"/>
  <c r="T138" i="9"/>
  <c r="U138" i="9"/>
  <c r="V138" i="9"/>
  <c r="W138" i="9"/>
  <c r="X138" i="9"/>
  <c r="Y138" i="9"/>
  <c r="Q139" i="9"/>
  <c r="R139" i="9"/>
  <c r="S139" i="9"/>
  <c r="T139" i="9"/>
  <c r="U139" i="9"/>
  <c r="V139" i="9"/>
  <c r="W139" i="9"/>
  <c r="X139" i="9"/>
  <c r="Y139" i="9"/>
  <c r="Q140" i="9"/>
  <c r="R140" i="9"/>
  <c r="S140" i="9"/>
  <c r="T140" i="9"/>
  <c r="U140" i="9"/>
  <c r="V140" i="9"/>
  <c r="W140" i="9"/>
  <c r="X140" i="9"/>
  <c r="Y140" i="9"/>
  <c r="Q141" i="9"/>
  <c r="R141" i="9"/>
  <c r="S141" i="9"/>
  <c r="T141" i="9"/>
  <c r="U141" i="9"/>
  <c r="V141" i="9"/>
  <c r="W141" i="9"/>
  <c r="X141" i="9"/>
  <c r="Y141" i="9"/>
  <c r="Q142" i="9"/>
  <c r="R142" i="9"/>
  <c r="S142" i="9"/>
  <c r="T142" i="9"/>
  <c r="U142" i="9"/>
  <c r="V142" i="9"/>
  <c r="W142" i="9"/>
  <c r="X142" i="9"/>
  <c r="Y142" i="9"/>
  <c r="Q143" i="9"/>
  <c r="R143" i="9"/>
  <c r="S143" i="9"/>
  <c r="T143" i="9"/>
  <c r="U143" i="9"/>
  <c r="V143" i="9"/>
  <c r="W143" i="9"/>
  <c r="X143" i="9"/>
  <c r="Y143" i="9"/>
  <c r="Q144" i="9"/>
  <c r="R144" i="9"/>
  <c r="S144" i="9"/>
  <c r="T144" i="9"/>
  <c r="U144" i="9"/>
  <c r="V144" i="9"/>
  <c r="W144" i="9"/>
  <c r="X144" i="9"/>
  <c r="Y144" i="9"/>
  <c r="Q145" i="9"/>
  <c r="R145" i="9"/>
  <c r="S145" i="9"/>
  <c r="T145" i="9"/>
  <c r="U145" i="9"/>
  <c r="V145" i="9"/>
  <c r="W145" i="9"/>
  <c r="X145" i="9"/>
  <c r="Y145" i="9"/>
  <c r="Q146" i="9"/>
  <c r="R146" i="9"/>
  <c r="S146" i="9"/>
  <c r="T146" i="9"/>
  <c r="U146" i="9"/>
  <c r="V146" i="9"/>
  <c r="W146" i="9"/>
  <c r="X146" i="9"/>
  <c r="Y146" i="9"/>
  <c r="Q147" i="9"/>
  <c r="R147" i="9"/>
  <c r="S147" i="9"/>
  <c r="T147" i="9"/>
  <c r="U147" i="9"/>
  <c r="V147" i="9"/>
  <c r="W147" i="9"/>
  <c r="X147" i="9"/>
  <c r="Y147" i="9"/>
  <c r="Q148" i="9"/>
  <c r="R148" i="9"/>
  <c r="S148" i="9"/>
  <c r="T148" i="9"/>
  <c r="U148" i="9"/>
  <c r="V148" i="9"/>
  <c r="W148" i="9"/>
  <c r="X148" i="9"/>
  <c r="Y148" i="9"/>
  <c r="Q149" i="9"/>
  <c r="R149" i="9"/>
  <c r="S149" i="9"/>
  <c r="T149" i="9"/>
  <c r="U149" i="9"/>
  <c r="V149" i="9"/>
  <c r="W149" i="9"/>
  <c r="X149" i="9"/>
  <c r="Y149" i="9"/>
  <c r="Q150" i="9"/>
  <c r="R150" i="9"/>
  <c r="S150" i="9"/>
  <c r="T150" i="9"/>
  <c r="U150" i="9"/>
  <c r="V150" i="9"/>
  <c r="W150" i="9"/>
  <c r="X150" i="9"/>
  <c r="Y150" i="9"/>
  <c r="Q151" i="9"/>
  <c r="R151" i="9"/>
  <c r="S151" i="9"/>
  <c r="T151" i="9"/>
  <c r="U151" i="9"/>
  <c r="V151" i="9"/>
  <c r="W151" i="9"/>
  <c r="X151" i="9"/>
  <c r="Y151" i="9"/>
  <c r="Q152" i="9"/>
  <c r="R152" i="9"/>
  <c r="S152" i="9"/>
  <c r="T152" i="9"/>
  <c r="U152" i="9"/>
  <c r="V152" i="9"/>
  <c r="W152" i="9"/>
  <c r="X152" i="9"/>
  <c r="Y152" i="9"/>
  <c r="Q153" i="9"/>
  <c r="R153" i="9"/>
  <c r="S153" i="9"/>
  <c r="T153" i="9"/>
  <c r="U153" i="9"/>
  <c r="V153" i="9"/>
  <c r="W153" i="9"/>
  <c r="X153" i="9"/>
  <c r="Y153" i="9"/>
  <c r="Q154" i="9"/>
  <c r="R154" i="9"/>
  <c r="S154" i="9"/>
  <c r="T154" i="9"/>
  <c r="U154" i="9"/>
  <c r="V154" i="9"/>
  <c r="W154" i="9"/>
  <c r="X154" i="9"/>
  <c r="Y154" i="9"/>
  <c r="Q155" i="9"/>
  <c r="R155" i="9"/>
  <c r="S155" i="9"/>
  <c r="T155" i="9"/>
  <c r="U155" i="9"/>
  <c r="V155" i="9"/>
  <c r="W155" i="9"/>
  <c r="X155" i="9"/>
  <c r="Y155" i="9"/>
  <c r="Q156" i="9"/>
  <c r="R156" i="9"/>
  <c r="S156" i="9"/>
  <c r="T156" i="9"/>
  <c r="U156" i="9"/>
  <c r="V156" i="9"/>
  <c r="W156" i="9"/>
  <c r="X156" i="9"/>
  <c r="Y156" i="9"/>
  <c r="Q157" i="9"/>
  <c r="R157" i="9"/>
  <c r="S157" i="9"/>
  <c r="T157" i="9"/>
  <c r="U157" i="9"/>
  <c r="V157" i="9"/>
  <c r="W157" i="9"/>
  <c r="X157" i="9"/>
  <c r="Y157" i="9"/>
  <c r="Q158" i="9"/>
  <c r="R158" i="9"/>
  <c r="S158" i="9"/>
  <c r="T158" i="9"/>
  <c r="U158" i="9"/>
  <c r="V158" i="9"/>
  <c r="W158" i="9"/>
  <c r="X158" i="9"/>
  <c r="Y158" i="9"/>
  <c r="Q159" i="9"/>
  <c r="R159" i="9"/>
  <c r="S159" i="9"/>
  <c r="T159" i="9"/>
  <c r="U159" i="9"/>
  <c r="V159" i="9"/>
  <c r="W159" i="9"/>
  <c r="X159" i="9"/>
  <c r="Y159" i="9"/>
  <c r="Q160" i="9"/>
  <c r="R160" i="9"/>
  <c r="S160" i="9"/>
  <c r="T160" i="9"/>
  <c r="U160" i="9"/>
  <c r="V160" i="9"/>
  <c r="W160" i="9"/>
  <c r="X160" i="9"/>
  <c r="Y160" i="9"/>
  <c r="Q161" i="9"/>
  <c r="R161" i="9"/>
  <c r="S161" i="9"/>
  <c r="T161" i="9"/>
  <c r="U161" i="9"/>
  <c r="V161" i="9"/>
  <c r="W161" i="9"/>
  <c r="X161" i="9"/>
  <c r="Y161" i="9"/>
  <c r="Q162" i="9"/>
  <c r="R162" i="9"/>
  <c r="S162" i="9"/>
  <c r="T162" i="9"/>
  <c r="U162" i="9"/>
  <c r="V162" i="9"/>
  <c r="W162" i="9"/>
  <c r="X162" i="9"/>
  <c r="Y162" i="9"/>
  <c r="Q163" i="9"/>
  <c r="R163" i="9"/>
  <c r="S163" i="9"/>
  <c r="T163" i="9"/>
  <c r="U163" i="9"/>
  <c r="V163" i="9"/>
  <c r="W163" i="9"/>
  <c r="X163" i="9"/>
  <c r="Y163" i="9"/>
  <c r="Q164" i="9"/>
  <c r="R164" i="9"/>
  <c r="S164" i="9"/>
  <c r="T164" i="9"/>
  <c r="U164" i="9"/>
  <c r="V164" i="9"/>
  <c r="W164" i="9"/>
  <c r="X164" i="9"/>
  <c r="Y164" i="9"/>
  <c r="Q165" i="9"/>
  <c r="R165" i="9"/>
  <c r="S165" i="9"/>
  <c r="T165" i="9"/>
  <c r="U165" i="9"/>
  <c r="V165" i="9"/>
  <c r="W165" i="9"/>
  <c r="X165" i="9"/>
  <c r="Y165" i="9"/>
  <c r="Q166" i="9"/>
  <c r="R166" i="9"/>
  <c r="S166" i="9"/>
  <c r="T166" i="9"/>
  <c r="U166" i="9"/>
  <c r="V166" i="9"/>
  <c r="W166" i="9"/>
  <c r="X166" i="9"/>
  <c r="Y166" i="9"/>
  <c r="Q167" i="9"/>
  <c r="R167" i="9"/>
  <c r="S167" i="9"/>
  <c r="T167" i="9"/>
  <c r="U167" i="9"/>
  <c r="V167" i="9"/>
  <c r="W167" i="9"/>
  <c r="X167" i="9"/>
  <c r="Y167" i="9"/>
  <c r="Q168" i="9"/>
  <c r="R168" i="9"/>
  <c r="S168" i="9"/>
  <c r="T168" i="9"/>
  <c r="U168" i="9"/>
  <c r="V168" i="9"/>
  <c r="W168" i="9"/>
  <c r="X168" i="9"/>
  <c r="Y168" i="9"/>
  <c r="Q169" i="9"/>
  <c r="R169" i="9"/>
  <c r="S169" i="9"/>
  <c r="T169" i="9"/>
  <c r="U169" i="9"/>
  <c r="V169" i="9"/>
  <c r="W169" i="9"/>
  <c r="X169" i="9"/>
  <c r="Y169" i="9"/>
  <c r="Q170" i="9"/>
  <c r="R170" i="9"/>
  <c r="S170" i="9"/>
  <c r="T170" i="9"/>
  <c r="U170" i="9"/>
  <c r="V170" i="9"/>
  <c r="W170" i="9"/>
  <c r="X170" i="9"/>
  <c r="Y170" i="9"/>
  <c r="Q171" i="9"/>
  <c r="R171" i="9"/>
  <c r="S171" i="9"/>
  <c r="T171" i="9"/>
  <c r="U171" i="9"/>
  <c r="V171" i="9"/>
  <c r="W171" i="9"/>
  <c r="X171" i="9"/>
  <c r="Y171" i="9"/>
  <c r="Q172" i="9"/>
  <c r="R172" i="9"/>
  <c r="S172" i="9"/>
  <c r="T172" i="9"/>
  <c r="U172" i="9"/>
  <c r="V172" i="9"/>
  <c r="W172" i="9"/>
  <c r="X172" i="9"/>
  <c r="Y172" i="9"/>
  <c r="Q173" i="9"/>
  <c r="R173" i="9"/>
  <c r="S173" i="9"/>
  <c r="T173" i="9"/>
  <c r="U173" i="9"/>
  <c r="V173" i="9"/>
  <c r="W173" i="9"/>
  <c r="X173" i="9"/>
  <c r="Y173" i="9"/>
  <c r="Q174" i="9"/>
  <c r="R174" i="9"/>
  <c r="S174" i="9"/>
  <c r="T174" i="9"/>
  <c r="U174" i="9"/>
  <c r="V174" i="9"/>
  <c r="W174" i="9"/>
  <c r="X174" i="9"/>
  <c r="Y174" i="9"/>
  <c r="Q175" i="9"/>
  <c r="R175" i="9"/>
  <c r="S175" i="9"/>
  <c r="T175" i="9"/>
  <c r="U175" i="9"/>
  <c r="V175" i="9"/>
  <c r="W175" i="9"/>
  <c r="X175" i="9"/>
  <c r="Y175" i="9"/>
  <c r="Q176" i="9"/>
  <c r="R176" i="9"/>
  <c r="S176" i="9"/>
  <c r="T176" i="9"/>
  <c r="U176" i="9"/>
  <c r="V176" i="9"/>
  <c r="W176" i="9"/>
  <c r="X176" i="9"/>
  <c r="Y176" i="9"/>
  <c r="Q177" i="9"/>
  <c r="R177" i="9"/>
  <c r="S177" i="9"/>
  <c r="T177" i="9"/>
  <c r="U177" i="9"/>
  <c r="V177" i="9"/>
  <c r="W177" i="9"/>
  <c r="X177" i="9"/>
  <c r="Y177" i="9"/>
  <c r="Q178" i="9"/>
  <c r="R178" i="9"/>
  <c r="S178" i="9"/>
  <c r="T178" i="9"/>
  <c r="U178" i="9"/>
  <c r="V178" i="9"/>
  <c r="W178" i="9"/>
  <c r="X178" i="9"/>
  <c r="Y178" i="9"/>
  <c r="Q179" i="9"/>
  <c r="R179" i="9"/>
  <c r="S179" i="9"/>
  <c r="T179" i="9"/>
  <c r="U179" i="9"/>
  <c r="V179" i="9"/>
  <c r="W179" i="9"/>
  <c r="X179" i="9"/>
  <c r="Y179" i="9"/>
  <c r="Q180" i="9"/>
  <c r="R180" i="9"/>
  <c r="S180" i="9"/>
  <c r="T180" i="9"/>
  <c r="U180" i="9"/>
  <c r="V180" i="9"/>
  <c r="W180" i="9"/>
  <c r="X180" i="9"/>
  <c r="Y180" i="9"/>
  <c r="Q181" i="9"/>
  <c r="R181" i="9"/>
  <c r="S181" i="9"/>
  <c r="T181" i="9"/>
  <c r="U181" i="9"/>
  <c r="V181" i="9"/>
  <c r="W181" i="9"/>
  <c r="X181" i="9"/>
  <c r="Y181" i="9"/>
  <c r="Q182" i="9"/>
  <c r="R182" i="9"/>
  <c r="S182" i="9"/>
  <c r="T182" i="9"/>
  <c r="U182" i="9"/>
  <c r="V182" i="9"/>
  <c r="W182" i="9"/>
  <c r="X182" i="9"/>
  <c r="Y182" i="9"/>
  <c r="Q183" i="9"/>
  <c r="R183" i="9"/>
  <c r="S183" i="9"/>
  <c r="T183" i="9"/>
  <c r="U183" i="9"/>
  <c r="V183" i="9"/>
  <c r="W183" i="9"/>
  <c r="X183" i="9"/>
  <c r="Y183" i="9"/>
  <c r="Q184" i="9"/>
  <c r="R184" i="9"/>
  <c r="S184" i="9"/>
  <c r="T184" i="9"/>
  <c r="U184" i="9"/>
  <c r="V184" i="9"/>
  <c r="W184" i="9"/>
  <c r="X184" i="9"/>
  <c r="Y184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D8" i="9"/>
  <c r="D102" i="9"/>
  <c r="E8" i="9"/>
  <c r="E102" i="9"/>
  <c r="F8" i="9"/>
  <c r="F102" i="9"/>
  <c r="G8" i="9"/>
  <c r="G102" i="9"/>
  <c r="H8" i="9"/>
  <c r="H102" i="9"/>
  <c r="I8" i="9"/>
  <c r="I102" i="9"/>
  <c r="J8" i="9"/>
  <c r="J102" i="9"/>
  <c r="K8" i="9"/>
  <c r="K102" i="9"/>
  <c r="L8" i="9"/>
  <c r="L102" i="9"/>
  <c r="M8" i="9"/>
  <c r="M102" i="9"/>
  <c r="O8" i="9"/>
  <c r="O102" i="9"/>
  <c r="P8" i="9"/>
  <c r="P102" i="9"/>
  <c r="Q8" i="9"/>
  <c r="Q102" i="9"/>
  <c r="R8" i="9"/>
  <c r="R102" i="9"/>
  <c r="S8" i="9"/>
  <c r="S102" i="9"/>
  <c r="T8" i="9"/>
  <c r="T102" i="9"/>
  <c r="U8" i="9"/>
  <c r="U102" i="9"/>
  <c r="V8" i="9"/>
  <c r="V102" i="9"/>
  <c r="W8" i="9"/>
  <c r="W102" i="9"/>
  <c r="X8" i="9"/>
  <c r="X102" i="9"/>
  <c r="Y8" i="9"/>
  <c r="Y102" i="9"/>
  <c r="AA8" i="9"/>
  <c r="AA102" i="9"/>
  <c r="AB8" i="9"/>
  <c r="AB102" i="9"/>
  <c r="AC8" i="9"/>
  <c r="AC102" i="9"/>
  <c r="AD8" i="9"/>
  <c r="AD102" i="9"/>
  <c r="AE8" i="9"/>
  <c r="AE102" i="9"/>
  <c r="AF8" i="9"/>
  <c r="AF102" i="9"/>
  <c r="AG8" i="9"/>
  <c r="AG102" i="9"/>
  <c r="AH8" i="9"/>
  <c r="AH102" i="9"/>
  <c r="AI8" i="9"/>
  <c r="AI102" i="9"/>
  <c r="AJ8" i="9"/>
  <c r="AJ102" i="9"/>
  <c r="AK8" i="9"/>
  <c r="AK102" i="9"/>
  <c r="C9" i="9"/>
  <c r="C103" i="9"/>
  <c r="C10" i="9"/>
  <c r="C104" i="9"/>
  <c r="C11" i="9"/>
  <c r="C105" i="9"/>
  <c r="C12" i="9"/>
  <c r="C106" i="9"/>
  <c r="C13" i="9"/>
  <c r="C107" i="9"/>
  <c r="C14" i="9"/>
  <c r="C108" i="9"/>
  <c r="C15" i="9"/>
  <c r="C109" i="9"/>
  <c r="C16" i="9"/>
  <c r="C110" i="9"/>
  <c r="C17" i="9"/>
  <c r="C111" i="9"/>
  <c r="C18" i="9"/>
  <c r="C112" i="9"/>
  <c r="C19" i="9"/>
  <c r="C113" i="9"/>
  <c r="C20" i="9"/>
  <c r="C114" i="9"/>
  <c r="C21" i="9"/>
  <c r="C115" i="9"/>
  <c r="C22" i="9"/>
  <c r="C116" i="9"/>
  <c r="C23" i="9"/>
  <c r="C117" i="9"/>
  <c r="C24" i="9"/>
  <c r="C118" i="9"/>
  <c r="C25" i="9"/>
  <c r="C119" i="9"/>
  <c r="C26" i="9"/>
  <c r="C120" i="9"/>
  <c r="C27" i="9"/>
  <c r="C121" i="9"/>
  <c r="C28" i="9"/>
  <c r="C122" i="9"/>
  <c r="C29" i="9"/>
  <c r="C123" i="9"/>
  <c r="C30" i="9"/>
  <c r="C124" i="9"/>
  <c r="C31" i="9"/>
  <c r="C125" i="9"/>
  <c r="C32" i="9"/>
  <c r="C126" i="9"/>
  <c r="C33" i="9"/>
  <c r="C127" i="9"/>
  <c r="C34" i="9"/>
  <c r="C128" i="9"/>
  <c r="C35" i="9"/>
  <c r="C129" i="9"/>
  <c r="C36" i="9"/>
  <c r="C130" i="9"/>
  <c r="C37" i="9"/>
  <c r="C131" i="9"/>
  <c r="C38" i="9"/>
  <c r="C132" i="9"/>
  <c r="C39" i="9"/>
  <c r="C133" i="9"/>
  <c r="C40" i="9"/>
  <c r="C134" i="9"/>
  <c r="C41" i="9"/>
  <c r="C135" i="9"/>
  <c r="C42" i="9"/>
  <c r="C136" i="9"/>
  <c r="C43" i="9"/>
  <c r="C137" i="9"/>
  <c r="C44" i="9"/>
  <c r="C138" i="9"/>
  <c r="C45" i="9"/>
  <c r="C139" i="9"/>
  <c r="C46" i="9"/>
  <c r="C140" i="9"/>
  <c r="C47" i="9"/>
  <c r="C141" i="9"/>
  <c r="C48" i="9"/>
  <c r="C142" i="9"/>
  <c r="C49" i="9"/>
  <c r="C143" i="9"/>
  <c r="C50" i="9"/>
  <c r="C144" i="9"/>
  <c r="C51" i="9"/>
  <c r="C145" i="9"/>
  <c r="C52" i="9"/>
  <c r="C146" i="9"/>
  <c r="C53" i="9"/>
  <c r="C147" i="9"/>
  <c r="C54" i="9"/>
  <c r="C148" i="9"/>
  <c r="C55" i="9"/>
  <c r="C149" i="9"/>
  <c r="C56" i="9"/>
  <c r="C150" i="9"/>
  <c r="C57" i="9"/>
  <c r="C151" i="9"/>
  <c r="C58" i="9"/>
  <c r="C152" i="9"/>
  <c r="C59" i="9"/>
  <c r="C153" i="9"/>
  <c r="C60" i="9"/>
  <c r="C154" i="9"/>
  <c r="C61" i="9"/>
  <c r="C155" i="9"/>
  <c r="C62" i="9"/>
  <c r="C156" i="9"/>
  <c r="C63" i="9"/>
  <c r="C157" i="9"/>
  <c r="C64" i="9"/>
  <c r="C158" i="9"/>
  <c r="C65" i="9"/>
  <c r="C159" i="9"/>
  <c r="C66" i="9"/>
  <c r="C160" i="9"/>
  <c r="C67" i="9"/>
  <c r="C161" i="9"/>
  <c r="C68" i="9"/>
  <c r="C162" i="9"/>
  <c r="C69" i="9"/>
  <c r="C163" i="9"/>
  <c r="C70" i="9"/>
  <c r="C164" i="9"/>
  <c r="C71" i="9"/>
  <c r="C165" i="9"/>
  <c r="C72" i="9"/>
  <c r="C166" i="9"/>
  <c r="C73" i="9"/>
  <c r="C167" i="9"/>
  <c r="C74" i="9"/>
  <c r="C168" i="9"/>
  <c r="C75" i="9"/>
  <c r="C169" i="9"/>
  <c r="C76" i="9"/>
  <c r="C170" i="9"/>
  <c r="C77" i="9"/>
  <c r="C171" i="9"/>
  <c r="C78" i="9"/>
  <c r="C172" i="9"/>
  <c r="C79" i="9"/>
  <c r="C173" i="9"/>
  <c r="C80" i="9"/>
  <c r="C174" i="9"/>
  <c r="C81" i="9"/>
  <c r="C175" i="9"/>
  <c r="C82" i="9"/>
  <c r="C176" i="9"/>
  <c r="C83" i="9"/>
  <c r="C177" i="9"/>
  <c r="C84" i="9"/>
  <c r="C178" i="9"/>
  <c r="C85" i="9"/>
  <c r="C179" i="9"/>
  <c r="C86" i="9"/>
  <c r="C180" i="9"/>
  <c r="C87" i="9"/>
  <c r="C181" i="9"/>
  <c r="C88" i="9"/>
  <c r="C182" i="9"/>
  <c r="C89" i="9"/>
  <c r="C183" i="9"/>
  <c r="C90" i="9"/>
  <c r="C184" i="9"/>
  <c r="C8" i="9"/>
  <c r="C102" i="9"/>
  <c r="E10" i="9"/>
  <c r="F10" i="9"/>
  <c r="G10" i="9"/>
  <c r="H10" i="9"/>
  <c r="I10" i="9"/>
  <c r="J10" i="9"/>
  <c r="K10" i="9"/>
  <c r="L10" i="9"/>
  <c r="M10" i="9"/>
  <c r="E11" i="9"/>
  <c r="F11" i="9"/>
  <c r="G11" i="9"/>
  <c r="H11" i="9"/>
  <c r="I11" i="9"/>
  <c r="J11" i="9"/>
  <c r="K11" i="9"/>
  <c r="L11" i="9"/>
  <c r="M11" i="9"/>
  <c r="E12" i="9"/>
  <c r="F12" i="9"/>
  <c r="G12" i="9"/>
  <c r="H12" i="9"/>
  <c r="I12" i="9"/>
  <c r="J12" i="9"/>
  <c r="K12" i="9"/>
  <c r="L12" i="9"/>
  <c r="M12" i="9"/>
  <c r="E13" i="9"/>
  <c r="F13" i="9"/>
  <c r="G13" i="9"/>
  <c r="H13" i="9"/>
  <c r="I13" i="9"/>
  <c r="J13" i="9"/>
  <c r="K13" i="9"/>
  <c r="L13" i="9"/>
  <c r="M13" i="9"/>
  <c r="E14" i="9"/>
  <c r="F14" i="9"/>
  <c r="G14" i="9"/>
  <c r="H14" i="9"/>
  <c r="I14" i="9"/>
  <c r="J14" i="9"/>
  <c r="K14" i="9"/>
  <c r="L14" i="9"/>
  <c r="M14" i="9"/>
  <c r="E15" i="9"/>
  <c r="F15" i="9"/>
  <c r="G15" i="9"/>
  <c r="H15" i="9"/>
  <c r="I15" i="9"/>
  <c r="J15" i="9"/>
  <c r="K15" i="9"/>
  <c r="L15" i="9"/>
  <c r="M15" i="9"/>
  <c r="E16" i="9"/>
  <c r="F16" i="9"/>
  <c r="G16" i="9"/>
  <c r="H16" i="9"/>
  <c r="I16" i="9"/>
  <c r="J16" i="9"/>
  <c r="K16" i="9"/>
  <c r="L16" i="9"/>
  <c r="M16" i="9"/>
  <c r="E17" i="9"/>
  <c r="F17" i="9"/>
  <c r="G17" i="9"/>
  <c r="H17" i="9"/>
  <c r="I17" i="9"/>
  <c r="J17" i="9"/>
  <c r="K17" i="9"/>
  <c r="L17" i="9"/>
  <c r="M17" i="9"/>
  <c r="E18" i="9"/>
  <c r="F18" i="9"/>
  <c r="G18" i="9"/>
  <c r="H18" i="9"/>
  <c r="I18" i="9"/>
  <c r="J18" i="9"/>
  <c r="K18" i="9"/>
  <c r="L18" i="9"/>
  <c r="M18" i="9"/>
  <c r="E19" i="9"/>
  <c r="F19" i="9"/>
  <c r="G19" i="9"/>
  <c r="H19" i="9"/>
  <c r="I19" i="9"/>
  <c r="J19" i="9"/>
  <c r="K19" i="9"/>
  <c r="L19" i="9"/>
  <c r="M19" i="9"/>
  <c r="E20" i="9"/>
  <c r="F20" i="9"/>
  <c r="G20" i="9"/>
  <c r="H20" i="9"/>
  <c r="I20" i="9"/>
  <c r="J20" i="9"/>
  <c r="K20" i="9"/>
  <c r="L20" i="9"/>
  <c r="M20" i="9"/>
  <c r="E21" i="9"/>
  <c r="F21" i="9"/>
  <c r="G21" i="9"/>
  <c r="H21" i="9"/>
  <c r="I21" i="9"/>
  <c r="J21" i="9"/>
  <c r="K21" i="9"/>
  <c r="L21" i="9"/>
  <c r="M21" i="9"/>
  <c r="E22" i="9"/>
  <c r="F22" i="9"/>
  <c r="G22" i="9"/>
  <c r="H22" i="9"/>
  <c r="I22" i="9"/>
  <c r="J22" i="9"/>
  <c r="K22" i="9"/>
  <c r="L22" i="9"/>
  <c r="M22" i="9"/>
  <c r="E23" i="9"/>
  <c r="F23" i="9"/>
  <c r="G23" i="9"/>
  <c r="H23" i="9"/>
  <c r="I23" i="9"/>
  <c r="J23" i="9"/>
  <c r="K23" i="9"/>
  <c r="L23" i="9"/>
  <c r="M23" i="9"/>
  <c r="E24" i="9"/>
  <c r="F24" i="9"/>
  <c r="G24" i="9"/>
  <c r="H24" i="9"/>
  <c r="I24" i="9"/>
  <c r="J24" i="9"/>
  <c r="K24" i="9"/>
  <c r="L24" i="9"/>
  <c r="M24" i="9"/>
  <c r="E25" i="9"/>
  <c r="F25" i="9"/>
  <c r="G25" i="9"/>
  <c r="H25" i="9"/>
  <c r="I25" i="9"/>
  <c r="J25" i="9"/>
  <c r="K25" i="9"/>
  <c r="L25" i="9"/>
  <c r="M25" i="9"/>
  <c r="E26" i="9"/>
  <c r="F26" i="9"/>
  <c r="G26" i="9"/>
  <c r="H26" i="9"/>
  <c r="I26" i="9"/>
  <c r="J26" i="9"/>
  <c r="K26" i="9"/>
  <c r="L26" i="9"/>
  <c r="M26" i="9"/>
  <c r="E27" i="9"/>
  <c r="F27" i="9"/>
  <c r="G27" i="9"/>
  <c r="H27" i="9"/>
  <c r="I27" i="9"/>
  <c r="J27" i="9"/>
  <c r="K27" i="9"/>
  <c r="L27" i="9"/>
  <c r="M27" i="9"/>
  <c r="E28" i="9"/>
  <c r="F28" i="9"/>
  <c r="G28" i="9"/>
  <c r="H28" i="9"/>
  <c r="I28" i="9"/>
  <c r="J28" i="9"/>
  <c r="K28" i="9"/>
  <c r="L28" i="9"/>
  <c r="M28" i="9"/>
  <c r="E29" i="9"/>
  <c r="F29" i="9"/>
  <c r="G29" i="9"/>
  <c r="H29" i="9"/>
  <c r="I29" i="9"/>
  <c r="J29" i="9"/>
  <c r="K29" i="9"/>
  <c r="L29" i="9"/>
  <c r="M29" i="9"/>
  <c r="E30" i="9"/>
  <c r="F30" i="9"/>
  <c r="G30" i="9"/>
  <c r="H30" i="9"/>
  <c r="I30" i="9"/>
  <c r="J30" i="9"/>
  <c r="K30" i="9"/>
  <c r="L30" i="9"/>
  <c r="M30" i="9"/>
  <c r="E31" i="9"/>
  <c r="F31" i="9"/>
  <c r="G31" i="9"/>
  <c r="H31" i="9"/>
  <c r="I31" i="9"/>
  <c r="J31" i="9"/>
  <c r="K31" i="9"/>
  <c r="L31" i="9"/>
  <c r="M31" i="9"/>
  <c r="E32" i="9"/>
  <c r="F32" i="9"/>
  <c r="G32" i="9"/>
  <c r="H32" i="9"/>
  <c r="I32" i="9"/>
  <c r="J32" i="9"/>
  <c r="K32" i="9"/>
  <c r="L32" i="9"/>
  <c r="M32" i="9"/>
  <c r="E33" i="9"/>
  <c r="F33" i="9"/>
  <c r="G33" i="9"/>
  <c r="H33" i="9"/>
  <c r="I33" i="9"/>
  <c r="J33" i="9"/>
  <c r="K33" i="9"/>
  <c r="L33" i="9"/>
  <c r="M33" i="9"/>
  <c r="E34" i="9"/>
  <c r="F34" i="9"/>
  <c r="G34" i="9"/>
  <c r="H34" i="9"/>
  <c r="I34" i="9"/>
  <c r="J34" i="9"/>
  <c r="K34" i="9"/>
  <c r="L34" i="9"/>
  <c r="M34" i="9"/>
  <c r="E35" i="9"/>
  <c r="F35" i="9"/>
  <c r="G35" i="9"/>
  <c r="H35" i="9"/>
  <c r="I35" i="9"/>
  <c r="J35" i="9"/>
  <c r="K35" i="9"/>
  <c r="L35" i="9"/>
  <c r="M35" i="9"/>
  <c r="E36" i="9"/>
  <c r="F36" i="9"/>
  <c r="G36" i="9"/>
  <c r="H36" i="9"/>
  <c r="I36" i="9"/>
  <c r="J36" i="9"/>
  <c r="K36" i="9"/>
  <c r="L36" i="9"/>
  <c r="M36" i="9"/>
  <c r="E37" i="9"/>
  <c r="F37" i="9"/>
  <c r="G37" i="9"/>
  <c r="H37" i="9"/>
  <c r="I37" i="9"/>
  <c r="J37" i="9"/>
  <c r="K37" i="9"/>
  <c r="L37" i="9"/>
  <c r="M37" i="9"/>
  <c r="E38" i="9"/>
  <c r="F38" i="9"/>
  <c r="G38" i="9"/>
  <c r="H38" i="9"/>
  <c r="I38" i="9"/>
  <c r="J38" i="9"/>
  <c r="K38" i="9"/>
  <c r="L38" i="9"/>
  <c r="M38" i="9"/>
  <c r="E39" i="9"/>
  <c r="F39" i="9"/>
  <c r="G39" i="9"/>
  <c r="H39" i="9"/>
  <c r="I39" i="9"/>
  <c r="J39" i="9"/>
  <c r="K39" i="9"/>
  <c r="L39" i="9"/>
  <c r="M39" i="9"/>
  <c r="E40" i="9"/>
  <c r="F40" i="9"/>
  <c r="G40" i="9"/>
  <c r="H40" i="9"/>
  <c r="I40" i="9"/>
  <c r="J40" i="9"/>
  <c r="K40" i="9"/>
  <c r="L40" i="9"/>
  <c r="M40" i="9"/>
  <c r="E41" i="9"/>
  <c r="F41" i="9"/>
  <c r="G41" i="9"/>
  <c r="H41" i="9"/>
  <c r="I41" i="9"/>
  <c r="J41" i="9"/>
  <c r="K41" i="9"/>
  <c r="L41" i="9"/>
  <c r="M41" i="9"/>
  <c r="E42" i="9"/>
  <c r="F42" i="9"/>
  <c r="G42" i="9"/>
  <c r="H42" i="9"/>
  <c r="I42" i="9"/>
  <c r="J42" i="9"/>
  <c r="K42" i="9"/>
  <c r="L42" i="9"/>
  <c r="M42" i="9"/>
  <c r="E43" i="9"/>
  <c r="F43" i="9"/>
  <c r="G43" i="9"/>
  <c r="H43" i="9"/>
  <c r="I43" i="9"/>
  <c r="J43" i="9"/>
  <c r="K43" i="9"/>
  <c r="L43" i="9"/>
  <c r="M43" i="9"/>
  <c r="E44" i="9"/>
  <c r="F44" i="9"/>
  <c r="G44" i="9"/>
  <c r="H44" i="9"/>
  <c r="I44" i="9"/>
  <c r="J44" i="9"/>
  <c r="K44" i="9"/>
  <c r="L44" i="9"/>
  <c r="M44" i="9"/>
  <c r="E45" i="9"/>
  <c r="F45" i="9"/>
  <c r="G45" i="9"/>
  <c r="H45" i="9"/>
  <c r="I45" i="9"/>
  <c r="J45" i="9"/>
  <c r="K45" i="9"/>
  <c r="L45" i="9"/>
  <c r="M45" i="9"/>
  <c r="E46" i="9"/>
  <c r="F46" i="9"/>
  <c r="G46" i="9"/>
  <c r="H46" i="9"/>
  <c r="I46" i="9"/>
  <c r="J46" i="9"/>
  <c r="K46" i="9"/>
  <c r="L46" i="9"/>
  <c r="M46" i="9"/>
  <c r="E47" i="9"/>
  <c r="F47" i="9"/>
  <c r="G47" i="9"/>
  <c r="H47" i="9"/>
  <c r="I47" i="9"/>
  <c r="J47" i="9"/>
  <c r="K47" i="9"/>
  <c r="L47" i="9"/>
  <c r="M47" i="9"/>
  <c r="E48" i="9"/>
  <c r="F48" i="9"/>
  <c r="G48" i="9"/>
  <c r="H48" i="9"/>
  <c r="I48" i="9"/>
  <c r="J48" i="9"/>
  <c r="K48" i="9"/>
  <c r="L48" i="9"/>
  <c r="M48" i="9"/>
  <c r="E49" i="9"/>
  <c r="F49" i="9"/>
  <c r="G49" i="9"/>
  <c r="H49" i="9"/>
  <c r="I49" i="9"/>
  <c r="J49" i="9"/>
  <c r="K49" i="9"/>
  <c r="L49" i="9"/>
  <c r="M49" i="9"/>
  <c r="E50" i="9"/>
  <c r="F50" i="9"/>
  <c r="G50" i="9"/>
  <c r="H50" i="9"/>
  <c r="I50" i="9"/>
  <c r="J50" i="9"/>
  <c r="K50" i="9"/>
  <c r="L50" i="9"/>
  <c r="M50" i="9"/>
  <c r="E51" i="9"/>
  <c r="F51" i="9"/>
  <c r="G51" i="9"/>
  <c r="H51" i="9"/>
  <c r="I51" i="9"/>
  <c r="J51" i="9"/>
  <c r="K51" i="9"/>
  <c r="L51" i="9"/>
  <c r="M51" i="9"/>
  <c r="E52" i="9"/>
  <c r="F52" i="9"/>
  <c r="G52" i="9"/>
  <c r="H52" i="9"/>
  <c r="I52" i="9"/>
  <c r="J52" i="9"/>
  <c r="K52" i="9"/>
  <c r="L52" i="9"/>
  <c r="M52" i="9"/>
  <c r="E53" i="9"/>
  <c r="F53" i="9"/>
  <c r="G53" i="9"/>
  <c r="H53" i="9"/>
  <c r="I53" i="9"/>
  <c r="J53" i="9"/>
  <c r="K53" i="9"/>
  <c r="L53" i="9"/>
  <c r="M53" i="9"/>
  <c r="E54" i="9"/>
  <c r="F54" i="9"/>
  <c r="G54" i="9"/>
  <c r="H54" i="9"/>
  <c r="I54" i="9"/>
  <c r="J54" i="9"/>
  <c r="K54" i="9"/>
  <c r="L54" i="9"/>
  <c r="M54" i="9"/>
  <c r="E55" i="9"/>
  <c r="F55" i="9"/>
  <c r="G55" i="9"/>
  <c r="H55" i="9"/>
  <c r="I55" i="9"/>
  <c r="J55" i="9"/>
  <c r="K55" i="9"/>
  <c r="L55" i="9"/>
  <c r="M55" i="9"/>
  <c r="E56" i="9"/>
  <c r="F56" i="9"/>
  <c r="G56" i="9"/>
  <c r="H56" i="9"/>
  <c r="I56" i="9"/>
  <c r="J56" i="9"/>
  <c r="K56" i="9"/>
  <c r="L56" i="9"/>
  <c r="M56" i="9"/>
  <c r="E57" i="9"/>
  <c r="F57" i="9"/>
  <c r="G57" i="9"/>
  <c r="H57" i="9"/>
  <c r="I57" i="9"/>
  <c r="J57" i="9"/>
  <c r="K57" i="9"/>
  <c r="L57" i="9"/>
  <c r="M57" i="9"/>
  <c r="E58" i="9"/>
  <c r="F58" i="9"/>
  <c r="G58" i="9"/>
  <c r="H58" i="9"/>
  <c r="I58" i="9"/>
  <c r="J58" i="9"/>
  <c r="K58" i="9"/>
  <c r="L58" i="9"/>
  <c r="M58" i="9"/>
  <c r="E59" i="9"/>
  <c r="F59" i="9"/>
  <c r="G59" i="9"/>
  <c r="H59" i="9"/>
  <c r="I59" i="9"/>
  <c r="J59" i="9"/>
  <c r="K59" i="9"/>
  <c r="L59" i="9"/>
  <c r="M59" i="9"/>
  <c r="E60" i="9"/>
  <c r="F60" i="9"/>
  <c r="G60" i="9"/>
  <c r="H60" i="9"/>
  <c r="I60" i="9"/>
  <c r="J60" i="9"/>
  <c r="K60" i="9"/>
  <c r="L60" i="9"/>
  <c r="M60" i="9"/>
  <c r="E61" i="9"/>
  <c r="F61" i="9"/>
  <c r="G61" i="9"/>
  <c r="H61" i="9"/>
  <c r="I61" i="9"/>
  <c r="J61" i="9"/>
  <c r="K61" i="9"/>
  <c r="L61" i="9"/>
  <c r="M61" i="9"/>
  <c r="E62" i="9"/>
  <c r="F62" i="9"/>
  <c r="G62" i="9"/>
  <c r="H62" i="9"/>
  <c r="I62" i="9"/>
  <c r="J62" i="9"/>
  <c r="K62" i="9"/>
  <c r="L62" i="9"/>
  <c r="M62" i="9"/>
  <c r="E63" i="9"/>
  <c r="F63" i="9"/>
  <c r="G63" i="9"/>
  <c r="H63" i="9"/>
  <c r="I63" i="9"/>
  <c r="J63" i="9"/>
  <c r="K63" i="9"/>
  <c r="L63" i="9"/>
  <c r="M63" i="9"/>
  <c r="E64" i="9"/>
  <c r="F64" i="9"/>
  <c r="G64" i="9"/>
  <c r="H64" i="9"/>
  <c r="I64" i="9"/>
  <c r="J64" i="9"/>
  <c r="K64" i="9"/>
  <c r="L64" i="9"/>
  <c r="M64" i="9"/>
  <c r="E65" i="9"/>
  <c r="F65" i="9"/>
  <c r="G65" i="9"/>
  <c r="H65" i="9"/>
  <c r="I65" i="9"/>
  <c r="J65" i="9"/>
  <c r="K65" i="9"/>
  <c r="L65" i="9"/>
  <c r="M65" i="9"/>
  <c r="E66" i="9"/>
  <c r="F66" i="9"/>
  <c r="G66" i="9"/>
  <c r="H66" i="9"/>
  <c r="I66" i="9"/>
  <c r="J66" i="9"/>
  <c r="K66" i="9"/>
  <c r="L66" i="9"/>
  <c r="M66" i="9"/>
  <c r="E67" i="9"/>
  <c r="F67" i="9"/>
  <c r="G67" i="9"/>
  <c r="H67" i="9"/>
  <c r="I67" i="9"/>
  <c r="J67" i="9"/>
  <c r="K67" i="9"/>
  <c r="L67" i="9"/>
  <c r="M67" i="9"/>
  <c r="E68" i="9"/>
  <c r="F68" i="9"/>
  <c r="G68" i="9"/>
  <c r="H68" i="9"/>
  <c r="I68" i="9"/>
  <c r="J68" i="9"/>
  <c r="K68" i="9"/>
  <c r="L68" i="9"/>
  <c r="M68" i="9"/>
  <c r="E69" i="9"/>
  <c r="F69" i="9"/>
  <c r="G69" i="9"/>
  <c r="H69" i="9"/>
  <c r="I69" i="9"/>
  <c r="J69" i="9"/>
  <c r="K69" i="9"/>
  <c r="L69" i="9"/>
  <c r="M69" i="9"/>
  <c r="E70" i="9"/>
  <c r="F70" i="9"/>
  <c r="G70" i="9"/>
  <c r="H70" i="9"/>
  <c r="I70" i="9"/>
  <c r="J70" i="9"/>
  <c r="K70" i="9"/>
  <c r="L70" i="9"/>
  <c r="M70" i="9"/>
  <c r="E71" i="9"/>
  <c r="F71" i="9"/>
  <c r="G71" i="9"/>
  <c r="H71" i="9"/>
  <c r="I71" i="9"/>
  <c r="J71" i="9"/>
  <c r="K71" i="9"/>
  <c r="L71" i="9"/>
  <c r="M71" i="9"/>
  <c r="E72" i="9"/>
  <c r="F72" i="9"/>
  <c r="G72" i="9"/>
  <c r="H72" i="9"/>
  <c r="I72" i="9"/>
  <c r="J72" i="9"/>
  <c r="K72" i="9"/>
  <c r="L72" i="9"/>
  <c r="M72" i="9"/>
  <c r="E73" i="9"/>
  <c r="F73" i="9"/>
  <c r="G73" i="9"/>
  <c r="H73" i="9"/>
  <c r="I73" i="9"/>
  <c r="J73" i="9"/>
  <c r="K73" i="9"/>
  <c r="L73" i="9"/>
  <c r="M73" i="9"/>
  <c r="E74" i="9"/>
  <c r="F74" i="9"/>
  <c r="G74" i="9"/>
  <c r="H74" i="9"/>
  <c r="I74" i="9"/>
  <c r="J74" i="9"/>
  <c r="K74" i="9"/>
  <c r="L74" i="9"/>
  <c r="M74" i="9"/>
  <c r="E75" i="9"/>
  <c r="F75" i="9"/>
  <c r="G75" i="9"/>
  <c r="H75" i="9"/>
  <c r="I75" i="9"/>
  <c r="J75" i="9"/>
  <c r="K75" i="9"/>
  <c r="L75" i="9"/>
  <c r="M75" i="9"/>
  <c r="E76" i="9"/>
  <c r="F76" i="9"/>
  <c r="G76" i="9"/>
  <c r="H76" i="9"/>
  <c r="I76" i="9"/>
  <c r="J76" i="9"/>
  <c r="K76" i="9"/>
  <c r="L76" i="9"/>
  <c r="M76" i="9"/>
  <c r="E77" i="9"/>
  <c r="F77" i="9"/>
  <c r="G77" i="9"/>
  <c r="H77" i="9"/>
  <c r="I77" i="9"/>
  <c r="J77" i="9"/>
  <c r="K77" i="9"/>
  <c r="L77" i="9"/>
  <c r="M77" i="9"/>
  <c r="E78" i="9"/>
  <c r="F78" i="9"/>
  <c r="G78" i="9"/>
  <c r="H78" i="9"/>
  <c r="I78" i="9"/>
  <c r="J78" i="9"/>
  <c r="K78" i="9"/>
  <c r="L78" i="9"/>
  <c r="M78" i="9"/>
  <c r="E79" i="9"/>
  <c r="F79" i="9"/>
  <c r="G79" i="9"/>
  <c r="H79" i="9"/>
  <c r="I79" i="9"/>
  <c r="J79" i="9"/>
  <c r="K79" i="9"/>
  <c r="L79" i="9"/>
  <c r="M79" i="9"/>
  <c r="E80" i="9"/>
  <c r="F80" i="9"/>
  <c r="G80" i="9"/>
  <c r="H80" i="9"/>
  <c r="I80" i="9"/>
  <c r="J80" i="9"/>
  <c r="K80" i="9"/>
  <c r="L80" i="9"/>
  <c r="M80" i="9"/>
  <c r="E81" i="9"/>
  <c r="F81" i="9"/>
  <c r="G81" i="9"/>
  <c r="H81" i="9"/>
  <c r="I81" i="9"/>
  <c r="J81" i="9"/>
  <c r="K81" i="9"/>
  <c r="L81" i="9"/>
  <c r="M81" i="9"/>
  <c r="E82" i="9"/>
  <c r="F82" i="9"/>
  <c r="G82" i="9"/>
  <c r="H82" i="9"/>
  <c r="I82" i="9"/>
  <c r="J82" i="9"/>
  <c r="K82" i="9"/>
  <c r="L82" i="9"/>
  <c r="M82" i="9"/>
  <c r="E83" i="9"/>
  <c r="F83" i="9"/>
  <c r="G83" i="9"/>
  <c r="H83" i="9"/>
  <c r="I83" i="9"/>
  <c r="J83" i="9"/>
  <c r="K83" i="9"/>
  <c r="L83" i="9"/>
  <c r="M83" i="9"/>
  <c r="E84" i="9"/>
  <c r="F84" i="9"/>
  <c r="G84" i="9"/>
  <c r="H84" i="9"/>
  <c r="I84" i="9"/>
  <c r="J84" i="9"/>
  <c r="K84" i="9"/>
  <c r="L84" i="9"/>
  <c r="M84" i="9"/>
  <c r="E85" i="9"/>
  <c r="F85" i="9"/>
  <c r="G85" i="9"/>
  <c r="H85" i="9"/>
  <c r="I85" i="9"/>
  <c r="J85" i="9"/>
  <c r="K85" i="9"/>
  <c r="L85" i="9"/>
  <c r="M85" i="9"/>
  <c r="E86" i="9"/>
  <c r="F86" i="9"/>
  <c r="G86" i="9"/>
  <c r="H86" i="9"/>
  <c r="I86" i="9"/>
  <c r="J86" i="9"/>
  <c r="K86" i="9"/>
  <c r="L86" i="9"/>
  <c r="M86" i="9"/>
  <c r="E87" i="9"/>
  <c r="F87" i="9"/>
  <c r="G87" i="9"/>
  <c r="H87" i="9"/>
  <c r="I87" i="9"/>
  <c r="J87" i="9"/>
  <c r="K87" i="9"/>
  <c r="L87" i="9"/>
  <c r="M87" i="9"/>
  <c r="E88" i="9"/>
  <c r="F88" i="9"/>
  <c r="G88" i="9"/>
  <c r="H88" i="9"/>
  <c r="I88" i="9"/>
  <c r="J88" i="9"/>
  <c r="K88" i="9"/>
  <c r="L88" i="9"/>
  <c r="M88" i="9"/>
  <c r="E89" i="9"/>
  <c r="F89" i="9"/>
  <c r="G89" i="9"/>
  <c r="H89" i="9"/>
  <c r="I89" i="9"/>
  <c r="J89" i="9"/>
  <c r="K89" i="9"/>
  <c r="L89" i="9"/>
  <c r="M89" i="9"/>
  <c r="E90" i="9"/>
  <c r="F90" i="9"/>
  <c r="G90" i="9"/>
  <c r="H90" i="9"/>
  <c r="I90" i="9"/>
  <c r="J90" i="9"/>
  <c r="K90" i="9"/>
  <c r="L90" i="9"/>
  <c r="M9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10" i="9"/>
  <c r="E104" i="9"/>
  <c r="F104" i="9"/>
  <c r="G104" i="9"/>
  <c r="H104" i="9"/>
  <c r="I104" i="9"/>
  <c r="J104" i="9"/>
  <c r="K104" i="9"/>
  <c r="L104" i="9"/>
  <c r="M104" i="9"/>
  <c r="E105" i="9"/>
  <c r="F105" i="9"/>
  <c r="G105" i="9"/>
  <c r="H105" i="9"/>
  <c r="I105" i="9"/>
  <c r="J105" i="9"/>
  <c r="K105" i="9"/>
  <c r="L105" i="9"/>
  <c r="M105" i="9"/>
  <c r="E106" i="9"/>
  <c r="F106" i="9"/>
  <c r="G106" i="9"/>
  <c r="H106" i="9"/>
  <c r="I106" i="9"/>
  <c r="J106" i="9"/>
  <c r="K106" i="9"/>
  <c r="L106" i="9"/>
  <c r="M106" i="9"/>
  <c r="E107" i="9"/>
  <c r="F107" i="9"/>
  <c r="G107" i="9"/>
  <c r="H107" i="9"/>
  <c r="I107" i="9"/>
  <c r="J107" i="9"/>
  <c r="K107" i="9"/>
  <c r="L107" i="9"/>
  <c r="M107" i="9"/>
  <c r="E108" i="9"/>
  <c r="F108" i="9"/>
  <c r="G108" i="9"/>
  <c r="H108" i="9"/>
  <c r="I108" i="9"/>
  <c r="J108" i="9"/>
  <c r="K108" i="9"/>
  <c r="L108" i="9"/>
  <c r="M108" i="9"/>
  <c r="E109" i="9"/>
  <c r="F109" i="9"/>
  <c r="G109" i="9"/>
  <c r="H109" i="9"/>
  <c r="I109" i="9"/>
  <c r="J109" i="9"/>
  <c r="K109" i="9"/>
  <c r="L109" i="9"/>
  <c r="M109" i="9"/>
  <c r="E110" i="9"/>
  <c r="F110" i="9"/>
  <c r="G110" i="9"/>
  <c r="H110" i="9"/>
  <c r="I110" i="9"/>
  <c r="J110" i="9"/>
  <c r="K110" i="9"/>
  <c r="L110" i="9"/>
  <c r="M110" i="9"/>
  <c r="E111" i="9"/>
  <c r="F111" i="9"/>
  <c r="G111" i="9"/>
  <c r="H111" i="9"/>
  <c r="I111" i="9"/>
  <c r="J111" i="9"/>
  <c r="K111" i="9"/>
  <c r="L111" i="9"/>
  <c r="M111" i="9"/>
  <c r="E112" i="9"/>
  <c r="F112" i="9"/>
  <c r="G112" i="9"/>
  <c r="H112" i="9"/>
  <c r="I112" i="9"/>
  <c r="J112" i="9"/>
  <c r="K112" i="9"/>
  <c r="L112" i="9"/>
  <c r="M112" i="9"/>
  <c r="E113" i="9"/>
  <c r="F113" i="9"/>
  <c r="G113" i="9"/>
  <c r="H113" i="9"/>
  <c r="I113" i="9"/>
  <c r="J113" i="9"/>
  <c r="K113" i="9"/>
  <c r="L113" i="9"/>
  <c r="M113" i="9"/>
  <c r="E114" i="9"/>
  <c r="F114" i="9"/>
  <c r="G114" i="9"/>
  <c r="H114" i="9"/>
  <c r="I114" i="9"/>
  <c r="J114" i="9"/>
  <c r="K114" i="9"/>
  <c r="L114" i="9"/>
  <c r="M114" i="9"/>
  <c r="E115" i="9"/>
  <c r="F115" i="9"/>
  <c r="G115" i="9"/>
  <c r="H115" i="9"/>
  <c r="I115" i="9"/>
  <c r="J115" i="9"/>
  <c r="K115" i="9"/>
  <c r="L115" i="9"/>
  <c r="M115" i="9"/>
  <c r="E116" i="9"/>
  <c r="F116" i="9"/>
  <c r="G116" i="9"/>
  <c r="H116" i="9"/>
  <c r="I116" i="9"/>
  <c r="J116" i="9"/>
  <c r="K116" i="9"/>
  <c r="L116" i="9"/>
  <c r="M116" i="9"/>
  <c r="E117" i="9"/>
  <c r="F117" i="9"/>
  <c r="G117" i="9"/>
  <c r="H117" i="9"/>
  <c r="I117" i="9"/>
  <c r="J117" i="9"/>
  <c r="K117" i="9"/>
  <c r="L117" i="9"/>
  <c r="M117" i="9"/>
  <c r="E118" i="9"/>
  <c r="F118" i="9"/>
  <c r="G118" i="9"/>
  <c r="H118" i="9"/>
  <c r="I118" i="9"/>
  <c r="J118" i="9"/>
  <c r="K118" i="9"/>
  <c r="L118" i="9"/>
  <c r="M118" i="9"/>
  <c r="E119" i="9"/>
  <c r="F119" i="9"/>
  <c r="G119" i="9"/>
  <c r="H119" i="9"/>
  <c r="I119" i="9"/>
  <c r="J119" i="9"/>
  <c r="K119" i="9"/>
  <c r="L119" i="9"/>
  <c r="M119" i="9"/>
  <c r="E120" i="9"/>
  <c r="F120" i="9"/>
  <c r="G120" i="9"/>
  <c r="H120" i="9"/>
  <c r="I120" i="9"/>
  <c r="J120" i="9"/>
  <c r="K120" i="9"/>
  <c r="L120" i="9"/>
  <c r="M120" i="9"/>
  <c r="E121" i="9"/>
  <c r="F121" i="9"/>
  <c r="G121" i="9"/>
  <c r="H121" i="9"/>
  <c r="I121" i="9"/>
  <c r="J121" i="9"/>
  <c r="K121" i="9"/>
  <c r="L121" i="9"/>
  <c r="M121" i="9"/>
  <c r="E122" i="9"/>
  <c r="F122" i="9"/>
  <c r="G122" i="9"/>
  <c r="H122" i="9"/>
  <c r="I122" i="9"/>
  <c r="J122" i="9"/>
  <c r="K122" i="9"/>
  <c r="L122" i="9"/>
  <c r="M122" i="9"/>
  <c r="E123" i="9"/>
  <c r="F123" i="9"/>
  <c r="G123" i="9"/>
  <c r="H123" i="9"/>
  <c r="I123" i="9"/>
  <c r="J123" i="9"/>
  <c r="K123" i="9"/>
  <c r="L123" i="9"/>
  <c r="M123" i="9"/>
  <c r="E124" i="9"/>
  <c r="F124" i="9"/>
  <c r="G124" i="9"/>
  <c r="H124" i="9"/>
  <c r="I124" i="9"/>
  <c r="J124" i="9"/>
  <c r="K124" i="9"/>
  <c r="L124" i="9"/>
  <c r="M124" i="9"/>
  <c r="E125" i="9"/>
  <c r="F125" i="9"/>
  <c r="G125" i="9"/>
  <c r="H125" i="9"/>
  <c r="I125" i="9"/>
  <c r="J125" i="9"/>
  <c r="K125" i="9"/>
  <c r="L125" i="9"/>
  <c r="M125" i="9"/>
  <c r="E126" i="9"/>
  <c r="F126" i="9"/>
  <c r="G126" i="9"/>
  <c r="H126" i="9"/>
  <c r="I126" i="9"/>
  <c r="J126" i="9"/>
  <c r="K126" i="9"/>
  <c r="L126" i="9"/>
  <c r="M126" i="9"/>
  <c r="E127" i="9"/>
  <c r="F127" i="9"/>
  <c r="G127" i="9"/>
  <c r="H127" i="9"/>
  <c r="I127" i="9"/>
  <c r="J127" i="9"/>
  <c r="K127" i="9"/>
  <c r="L127" i="9"/>
  <c r="M127" i="9"/>
  <c r="E128" i="9"/>
  <c r="F128" i="9"/>
  <c r="G128" i="9"/>
  <c r="H128" i="9"/>
  <c r="I128" i="9"/>
  <c r="J128" i="9"/>
  <c r="K128" i="9"/>
  <c r="L128" i="9"/>
  <c r="M128" i="9"/>
  <c r="E129" i="9"/>
  <c r="F129" i="9"/>
  <c r="G129" i="9"/>
  <c r="H129" i="9"/>
  <c r="I129" i="9"/>
  <c r="J129" i="9"/>
  <c r="K129" i="9"/>
  <c r="L129" i="9"/>
  <c r="M129" i="9"/>
  <c r="E130" i="9"/>
  <c r="F130" i="9"/>
  <c r="G130" i="9"/>
  <c r="H130" i="9"/>
  <c r="I130" i="9"/>
  <c r="J130" i="9"/>
  <c r="K130" i="9"/>
  <c r="L130" i="9"/>
  <c r="M130" i="9"/>
  <c r="E131" i="9"/>
  <c r="F131" i="9"/>
  <c r="G131" i="9"/>
  <c r="H131" i="9"/>
  <c r="I131" i="9"/>
  <c r="J131" i="9"/>
  <c r="K131" i="9"/>
  <c r="L131" i="9"/>
  <c r="M131" i="9"/>
  <c r="E132" i="9"/>
  <c r="F132" i="9"/>
  <c r="G132" i="9"/>
  <c r="H132" i="9"/>
  <c r="I132" i="9"/>
  <c r="J132" i="9"/>
  <c r="K132" i="9"/>
  <c r="L132" i="9"/>
  <c r="M132" i="9"/>
  <c r="E133" i="9"/>
  <c r="F133" i="9"/>
  <c r="G133" i="9"/>
  <c r="H133" i="9"/>
  <c r="I133" i="9"/>
  <c r="J133" i="9"/>
  <c r="K133" i="9"/>
  <c r="L133" i="9"/>
  <c r="M133" i="9"/>
  <c r="E134" i="9"/>
  <c r="F134" i="9"/>
  <c r="G134" i="9"/>
  <c r="H134" i="9"/>
  <c r="I134" i="9"/>
  <c r="J134" i="9"/>
  <c r="K134" i="9"/>
  <c r="L134" i="9"/>
  <c r="M134" i="9"/>
  <c r="E135" i="9"/>
  <c r="F135" i="9"/>
  <c r="G135" i="9"/>
  <c r="H135" i="9"/>
  <c r="I135" i="9"/>
  <c r="J135" i="9"/>
  <c r="K135" i="9"/>
  <c r="L135" i="9"/>
  <c r="M135" i="9"/>
  <c r="E136" i="9"/>
  <c r="F136" i="9"/>
  <c r="G136" i="9"/>
  <c r="H136" i="9"/>
  <c r="I136" i="9"/>
  <c r="J136" i="9"/>
  <c r="K136" i="9"/>
  <c r="L136" i="9"/>
  <c r="M136" i="9"/>
  <c r="E137" i="9"/>
  <c r="F137" i="9"/>
  <c r="G137" i="9"/>
  <c r="H137" i="9"/>
  <c r="I137" i="9"/>
  <c r="J137" i="9"/>
  <c r="K137" i="9"/>
  <c r="L137" i="9"/>
  <c r="M137" i="9"/>
  <c r="E138" i="9"/>
  <c r="F138" i="9"/>
  <c r="G138" i="9"/>
  <c r="H138" i="9"/>
  <c r="I138" i="9"/>
  <c r="J138" i="9"/>
  <c r="K138" i="9"/>
  <c r="L138" i="9"/>
  <c r="M138" i="9"/>
  <c r="E139" i="9"/>
  <c r="F139" i="9"/>
  <c r="G139" i="9"/>
  <c r="H139" i="9"/>
  <c r="I139" i="9"/>
  <c r="J139" i="9"/>
  <c r="K139" i="9"/>
  <c r="L139" i="9"/>
  <c r="M139" i="9"/>
  <c r="E140" i="9"/>
  <c r="F140" i="9"/>
  <c r="G140" i="9"/>
  <c r="H140" i="9"/>
  <c r="I140" i="9"/>
  <c r="J140" i="9"/>
  <c r="K140" i="9"/>
  <c r="L140" i="9"/>
  <c r="M140" i="9"/>
  <c r="E141" i="9"/>
  <c r="F141" i="9"/>
  <c r="G141" i="9"/>
  <c r="H141" i="9"/>
  <c r="I141" i="9"/>
  <c r="J141" i="9"/>
  <c r="K141" i="9"/>
  <c r="L141" i="9"/>
  <c r="M141" i="9"/>
  <c r="E142" i="9"/>
  <c r="F142" i="9"/>
  <c r="G142" i="9"/>
  <c r="H142" i="9"/>
  <c r="I142" i="9"/>
  <c r="J142" i="9"/>
  <c r="K142" i="9"/>
  <c r="L142" i="9"/>
  <c r="M142" i="9"/>
  <c r="E143" i="9"/>
  <c r="F143" i="9"/>
  <c r="G143" i="9"/>
  <c r="H143" i="9"/>
  <c r="I143" i="9"/>
  <c r="J143" i="9"/>
  <c r="K143" i="9"/>
  <c r="L143" i="9"/>
  <c r="M143" i="9"/>
  <c r="E144" i="9"/>
  <c r="F144" i="9"/>
  <c r="G144" i="9"/>
  <c r="H144" i="9"/>
  <c r="I144" i="9"/>
  <c r="J144" i="9"/>
  <c r="K144" i="9"/>
  <c r="L144" i="9"/>
  <c r="M144" i="9"/>
  <c r="E145" i="9"/>
  <c r="F145" i="9"/>
  <c r="G145" i="9"/>
  <c r="H145" i="9"/>
  <c r="I145" i="9"/>
  <c r="J145" i="9"/>
  <c r="K145" i="9"/>
  <c r="L145" i="9"/>
  <c r="M145" i="9"/>
  <c r="E146" i="9"/>
  <c r="F146" i="9"/>
  <c r="G146" i="9"/>
  <c r="H146" i="9"/>
  <c r="I146" i="9"/>
  <c r="J146" i="9"/>
  <c r="K146" i="9"/>
  <c r="L146" i="9"/>
  <c r="M146" i="9"/>
  <c r="E147" i="9"/>
  <c r="F147" i="9"/>
  <c r="G147" i="9"/>
  <c r="H147" i="9"/>
  <c r="I147" i="9"/>
  <c r="J147" i="9"/>
  <c r="K147" i="9"/>
  <c r="L147" i="9"/>
  <c r="M147" i="9"/>
  <c r="E148" i="9"/>
  <c r="F148" i="9"/>
  <c r="G148" i="9"/>
  <c r="H148" i="9"/>
  <c r="I148" i="9"/>
  <c r="J148" i="9"/>
  <c r="K148" i="9"/>
  <c r="L148" i="9"/>
  <c r="M148" i="9"/>
  <c r="E149" i="9"/>
  <c r="F149" i="9"/>
  <c r="G149" i="9"/>
  <c r="H149" i="9"/>
  <c r="I149" i="9"/>
  <c r="J149" i="9"/>
  <c r="K149" i="9"/>
  <c r="L149" i="9"/>
  <c r="M149" i="9"/>
  <c r="E150" i="9"/>
  <c r="F150" i="9"/>
  <c r="G150" i="9"/>
  <c r="H150" i="9"/>
  <c r="I150" i="9"/>
  <c r="J150" i="9"/>
  <c r="K150" i="9"/>
  <c r="L150" i="9"/>
  <c r="M150" i="9"/>
  <c r="E151" i="9"/>
  <c r="F151" i="9"/>
  <c r="G151" i="9"/>
  <c r="H151" i="9"/>
  <c r="I151" i="9"/>
  <c r="J151" i="9"/>
  <c r="K151" i="9"/>
  <c r="L151" i="9"/>
  <c r="M151" i="9"/>
  <c r="E152" i="9"/>
  <c r="F152" i="9"/>
  <c r="G152" i="9"/>
  <c r="H152" i="9"/>
  <c r="I152" i="9"/>
  <c r="J152" i="9"/>
  <c r="K152" i="9"/>
  <c r="L152" i="9"/>
  <c r="M152" i="9"/>
  <c r="E153" i="9"/>
  <c r="F153" i="9"/>
  <c r="G153" i="9"/>
  <c r="H153" i="9"/>
  <c r="I153" i="9"/>
  <c r="J153" i="9"/>
  <c r="K153" i="9"/>
  <c r="L153" i="9"/>
  <c r="M153" i="9"/>
  <c r="E154" i="9"/>
  <c r="F154" i="9"/>
  <c r="G154" i="9"/>
  <c r="H154" i="9"/>
  <c r="I154" i="9"/>
  <c r="J154" i="9"/>
  <c r="K154" i="9"/>
  <c r="L154" i="9"/>
  <c r="M154" i="9"/>
  <c r="E155" i="9"/>
  <c r="F155" i="9"/>
  <c r="G155" i="9"/>
  <c r="H155" i="9"/>
  <c r="I155" i="9"/>
  <c r="J155" i="9"/>
  <c r="K155" i="9"/>
  <c r="L155" i="9"/>
  <c r="M155" i="9"/>
  <c r="E156" i="9"/>
  <c r="F156" i="9"/>
  <c r="G156" i="9"/>
  <c r="H156" i="9"/>
  <c r="I156" i="9"/>
  <c r="J156" i="9"/>
  <c r="K156" i="9"/>
  <c r="L156" i="9"/>
  <c r="M156" i="9"/>
  <c r="E157" i="9"/>
  <c r="F157" i="9"/>
  <c r="G157" i="9"/>
  <c r="H157" i="9"/>
  <c r="I157" i="9"/>
  <c r="J157" i="9"/>
  <c r="K157" i="9"/>
  <c r="L157" i="9"/>
  <c r="M157" i="9"/>
  <c r="E158" i="9"/>
  <c r="F158" i="9"/>
  <c r="G158" i="9"/>
  <c r="H158" i="9"/>
  <c r="I158" i="9"/>
  <c r="J158" i="9"/>
  <c r="K158" i="9"/>
  <c r="L158" i="9"/>
  <c r="M158" i="9"/>
  <c r="E159" i="9"/>
  <c r="F159" i="9"/>
  <c r="G159" i="9"/>
  <c r="H159" i="9"/>
  <c r="I159" i="9"/>
  <c r="J159" i="9"/>
  <c r="K159" i="9"/>
  <c r="L159" i="9"/>
  <c r="M159" i="9"/>
  <c r="E160" i="9"/>
  <c r="F160" i="9"/>
  <c r="G160" i="9"/>
  <c r="H160" i="9"/>
  <c r="I160" i="9"/>
  <c r="J160" i="9"/>
  <c r="K160" i="9"/>
  <c r="L160" i="9"/>
  <c r="M160" i="9"/>
  <c r="E161" i="9"/>
  <c r="F161" i="9"/>
  <c r="G161" i="9"/>
  <c r="H161" i="9"/>
  <c r="I161" i="9"/>
  <c r="J161" i="9"/>
  <c r="K161" i="9"/>
  <c r="L161" i="9"/>
  <c r="M161" i="9"/>
  <c r="E162" i="9"/>
  <c r="F162" i="9"/>
  <c r="G162" i="9"/>
  <c r="H162" i="9"/>
  <c r="I162" i="9"/>
  <c r="J162" i="9"/>
  <c r="K162" i="9"/>
  <c r="L162" i="9"/>
  <c r="M162" i="9"/>
  <c r="E163" i="9"/>
  <c r="F163" i="9"/>
  <c r="G163" i="9"/>
  <c r="H163" i="9"/>
  <c r="I163" i="9"/>
  <c r="J163" i="9"/>
  <c r="K163" i="9"/>
  <c r="L163" i="9"/>
  <c r="M163" i="9"/>
  <c r="E164" i="9"/>
  <c r="F164" i="9"/>
  <c r="G164" i="9"/>
  <c r="H164" i="9"/>
  <c r="I164" i="9"/>
  <c r="J164" i="9"/>
  <c r="K164" i="9"/>
  <c r="L164" i="9"/>
  <c r="M164" i="9"/>
  <c r="E165" i="9"/>
  <c r="F165" i="9"/>
  <c r="G165" i="9"/>
  <c r="H165" i="9"/>
  <c r="I165" i="9"/>
  <c r="J165" i="9"/>
  <c r="K165" i="9"/>
  <c r="L165" i="9"/>
  <c r="M165" i="9"/>
  <c r="E166" i="9"/>
  <c r="F166" i="9"/>
  <c r="G166" i="9"/>
  <c r="H166" i="9"/>
  <c r="I166" i="9"/>
  <c r="J166" i="9"/>
  <c r="K166" i="9"/>
  <c r="L166" i="9"/>
  <c r="M166" i="9"/>
  <c r="E167" i="9"/>
  <c r="F167" i="9"/>
  <c r="G167" i="9"/>
  <c r="H167" i="9"/>
  <c r="I167" i="9"/>
  <c r="J167" i="9"/>
  <c r="K167" i="9"/>
  <c r="L167" i="9"/>
  <c r="M167" i="9"/>
  <c r="E168" i="9"/>
  <c r="F168" i="9"/>
  <c r="G168" i="9"/>
  <c r="H168" i="9"/>
  <c r="I168" i="9"/>
  <c r="J168" i="9"/>
  <c r="K168" i="9"/>
  <c r="L168" i="9"/>
  <c r="M168" i="9"/>
  <c r="E169" i="9"/>
  <c r="F169" i="9"/>
  <c r="G169" i="9"/>
  <c r="H169" i="9"/>
  <c r="I169" i="9"/>
  <c r="J169" i="9"/>
  <c r="K169" i="9"/>
  <c r="L169" i="9"/>
  <c r="M169" i="9"/>
  <c r="E170" i="9"/>
  <c r="F170" i="9"/>
  <c r="G170" i="9"/>
  <c r="H170" i="9"/>
  <c r="I170" i="9"/>
  <c r="J170" i="9"/>
  <c r="K170" i="9"/>
  <c r="L170" i="9"/>
  <c r="M170" i="9"/>
  <c r="E171" i="9"/>
  <c r="F171" i="9"/>
  <c r="G171" i="9"/>
  <c r="H171" i="9"/>
  <c r="I171" i="9"/>
  <c r="J171" i="9"/>
  <c r="K171" i="9"/>
  <c r="L171" i="9"/>
  <c r="M171" i="9"/>
  <c r="E172" i="9"/>
  <c r="F172" i="9"/>
  <c r="G172" i="9"/>
  <c r="H172" i="9"/>
  <c r="I172" i="9"/>
  <c r="J172" i="9"/>
  <c r="K172" i="9"/>
  <c r="L172" i="9"/>
  <c r="M172" i="9"/>
  <c r="E173" i="9"/>
  <c r="F173" i="9"/>
  <c r="G173" i="9"/>
  <c r="H173" i="9"/>
  <c r="I173" i="9"/>
  <c r="J173" i="9"/>
  <c r="K173" i="9"/>
  <c r="L173" i="9"/>
  <c r="M173" i="9"/>
  <c r="E174" i="9"/>
  <c r="F174" i="9"/>
  <c r="G174" i="9"/>
  <c r="H174" i="9"/>
  <c r="I174" i="9"/>
  <c r="J174" i="9"/>
  <c r="K174" i="9"/>
  <c r="L174" i="9"/>
  <c r="M174" i="9"/>
  <c r="E175" i="9"/>
  <c r="F175" i="9"/>
  <c r="G175" i="9"/>
  <c r="H175" i="9"/>
  <c r="I175" i="9"/>
  <c r="J175" i="9"/>
  <c r="K175" i="9"/>
  <c r="L175" i="9"/>
  <c r="M175" i="9"/>
  <c r="E176" i="9"/>
  <c r="F176" i="9"/>
  <c r="G176" i="9"/>
  <c r="H176" i="9"/>
  <c r="I176" i="9"/>
  <c r="J176" i="9"/>
  <c r="K176" i="9"/>
  <c r="L176" i="9"/>
  <c r="M176" i="9"/>
  <c r="E177" i="9"/>
  <c r="F177" i="9"/>
  <c r="G177" i="9"/>
  <c r="H177" i="9"/>
  <c r="I177" i="9"/>
  <c r="J177" i="9"/>
  <c r="K177" i="9"/>
  <c r="L177" i="9"/>
  <c r="M177" i="9"/>
  <c r="E178" i="9"/>
  <c r="F178" i="9"/>
  <c r="G178" i="9"/>
  <c r="H178" i="9"/>
  <c r="I178" i="9"/>
  <c r="J178" i="9"/>
  <c r="K178" i="9"/>
  <c r="L178" i="9"/>
  <c r="M178" i="9"/>
  <c r="E179" i="9"/>
  <c r="F179" i="9"/>
  <c r="G179" i="9"/>
  <c r="H179" i="9"/>
  <c r="I179" i="9"/>
  <c r="J179" i="9"/>
  <c r="K179" i="9"/>
  <c r="L179" i="9"/>
  <c r="M179" i="9"/>
  <c r="E180" i="9"/>
  <c r="F180" i="9"/>
  <c r="G180" i="9"/>
  <c r="H180" i="9"/>
  <c r="I180" i="9"/>
  <c r="J180" i="9"/>
  <c r="K180" i="9"/>
  <c r="L180" i="9"/>
  <c r="M180" i="9"/>
  <c r="E181" i="9"/>
  <c r="F181" i="9"/>
  <c r="G181" i="9"/>
  <c r="H181" i="9"/>
  <c r="I181" i="9"/>
  <c r="J181" i="9"/>
  <c r="K181" i="9"/>
  <c r="L181" i="9"/>
  <c r="M181" i="9"/>
  <c r="E182" i="9"/>
  <c r="F182" i="9"/>
  <c r="G182" i="9"/>
  <c r="H182" i="9"/>
  <c r="I182" i="9"/>
  <c r="J182" i="9"/>
  <c r="K182" i="9"/>
  <c r="L182" i="9"/>
  <c r="M182" i="9"/>
  <c r="E183" i="9"/>
  <c r="F183" i="9"/>
  <c r="G183" i="9"/>
  <c r="H183" i="9"/>
  <c r="I183" i="9"/>
  <c r="J183" i="9"/>
  <c r="K183" i="9"/>
  <c r="L183" i="9"/>
  <c r="M183" i="9"/>
  <c r="E184" i="9"/>
  <c r="F184" i="9"/>
  <c r="G184" i="9"/>
  <c r="H184" i="9"/>
  <c r="I184" i="9"/>
  <c r="J184" i="9"/>
  <c r="K184" i="9"/>
  <c r="L184" i="9"/>
  <c r="M18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04" i="9"/>
  <c r="AL466" i="18"/>
  <c r="AK466" i="18"/>
  <c r="AJ466" i="18"/>
  <c r="AI466" i="18"/>
  <c r="AH466" i="18"/>
  <c r="AG466" i="18"/>
  <c r="AF466" i="18"/>
  <c r="AE466" i="18"/>
  <c r="AD466" i="18"/>
  <c r="AC466" i="18"/>
  <c r="AL465" i="18"/>
  <c r="AK465" i="18"/>
  <c r="AJ465" i="18"/>
  <c r="AI465" i="18"/>
  <c r="AH465" i="18"/>
  <c r="AG465" i="18"/>
  <c r="AF465" i="18"/>
  <c r="AE465" i="18"/>
  <c r="AD465" i="18"/>
  <c r="AC465" i="18"/>
  <c r="AL464" i="18"/>
  <c r="AK464" i="18"/>
  <c r="AJ464" i="18"/>
  <c r="AI464" i="18"/>
  <c r="AH464" i="18"/>
  <c r="AG464" i="18"/>
  <c r="AF464" i="18"/>
  <c r="AE464" i="18"/>
  <c r="AD464" i="18"/>
  <c r="AC464" i="18"/>
  <c r="AL463" i="18"/>
  <c r="AK463" i="18"/>
  <c r="AJ463" i="18"/>
  <c r="AI463" i="18"/>
  <c r="AH463" i="18"/>
  <c r="AG463" i="18"/>
  <c r="AF463" i="18"/>
  <c r="AE463" i="18"/>
  <c r="AD463" i="18"/>
  <c r="AC463" i="18"/>
  <c r="AL462" i="18"/>
  <c r="AK462" i="18"/>
  <c r="AJ462" i="18"/>
  <c r="AI462" i="18"/>
  <c r="AH462" i="18"/>
  <c r="AG462" i="18"/>
  <c r="AF462" i="18"/>
  <c r="AE462" i="18"/>
  <c r="AD462" i="18"/>
  <c r="AC462" i="18"/>
  <c r="AL461" i="18"/>
  <c r="AK461" i="18"/>
  <c r="AJ461" i="18"/>
  <c r="AI461" i="18"/>
  <c r="AH461" i="18"/>
  <c r="AG461" i="18"/>
  <c r="AF461" i="18"/>
  <c r="AE461" i="18"/>
  <c r="AD461" i="18"/>
  <c r="AC461" i="18"/>
  <c r="AL460" i="18"/>
  <c r="AK460" i="18"/>
  <c r="AJ460" i="18"/>
  <c r="AI460" i="18"/>
  <c r="AH460" i="18"/>
  <c r="AG460" i="18"/>
  <c r="AF460" i="18"/>
  <c r="AE460" i="18"/>
  <c r="AD460" i="18"/>
  <c r="AC460" i="18"/>
  <c r="AL459" i="18"/>
  <c r="AK459" i="18"/>
  <c r="AJ459" i="18"/>
  <c r="AI459" i="18"/>
  <c r="AH459" i="18"/>
  <c r="AG459" i="18"/>
  <c r="AF459" i="18"/>
  <c r="AE459" i="18"/>
  <c r="AD459" i="18"/>
  <c r="AC459" i="18"/>
  <c r="AL458" i="18"/>
  <c r="AK458" i="18"/>
  <c r="AJ458" i="18"/>
  <c r="AI458" i="18"/>
  <c r="AH458" i="18"/>
  <c r="AG458" i="18"/>
  <c r="AF458" i="18"/>
  <c r="AE458" i="18"/>
  <c r="AD458" i="18"/>
  <c r="AC458" i="18"/>
  <c r="AL457" i="18"/>
  <c r="AK457" i="18"/>
  <c r="AJ457" i="18"/>
  <c r="AI457" i="18"/>
  <c r="AH457" i="18"/>
  <c r="AG457" i="18"/>
  <c r="AF457" i="18"/>
  <c r="AE457" i="18"/>
  <c r="AD457" i="18"/>
  <c r="AC457" i="18"/>
  <c r="AL456" i="18"/>
  <c r="AK456" i="18"/>
  <c r="AJ456" i="18"/>
  <c r="AI456" i="18"/>
  <c r="AH456" i="18"/>
  <c r="AG456" i="18"/>
  <c r="AF456" i="18"/>
  <c r="AE456" i="18"/>
  <c r="AD456" i="18"/>
  <c r="AC456" i="18"/>
  <c r="AL455" i="18"/>
  <c r="AK455" i="18"/>
  <c r="AJ455" i="18"/>
  <c r="AI455" i="18"/>
  <c r="AH455" i="18"/>
  <c r="AG455" i="18"/>
  <c r="AF455" i="18"/>
  <c r="AE455" i="18"/>
  <c r="AD455" i="18"/>
  <c r="AC455" i="18"/>
  <c r="AL454" i="18"/>
  <c r="AK454" i="18"/>
  <c r="AJ454" i="18"/>
  <c r="AI454" i="18"/>
  <c r="AH454" i="18"/>
  <c r="AG454" i="18"/>
  <c r="AF454" i="18"/>
  <c r="AE454" i="18"/>
  <c r="AD454" i="18"/>
  <c r="AC454" i="18"/>
  <c r="AL453" i="18"/>
  <c r="AK453" i="18"/>
  <c r="AJ453" i="18"/>
  <c r="AI453" i="18"/>
  <c r="AH453" i="18"/>
  <c r="AG453" i="18"/>
  <c r="AF453" i="18"/>
  <c r="AE453" i="18"/>
  <c r="AD453" i="18"/>
  <c r="AC453" i="18"/>
  <c r="AL452" i="18"/>
  <c r="AK452" i="18"/>
  <c r="AJ452" i="18"/>
  <c r="AI452" i="18"/>
  <c r="AH452" i="18"/>
  <c r="AG452" i="18"/>
  <c r="AF452" i="18"/>
  <c r="AE452" i="18"/>
  <c r="AD452" i="18"/>
  <c r="AC452" i="18"/>
  <c r="AL451" i="18"/>
  <c r="AK451" i="18"/>
  <c r="AJ451" i="18"/>
  <c r="AI451" i="18"/>
  <c r="AH451" i="18"/>
  <c r="AG451" i="18"/>
  <c r="AF451" i="18"/>
  <c r="AE451" i="18"/>
  <c r="AD451" i="18"/>
  <c r="AC451" i="18"/>
  <c r="AL450" i="18"/>
  <c r="AK450" i="18"/>
  <c r="AJ450" i="18"/>
  <c r="AI450" i="18"/>
  <c r="AH450" i="18"/>
  <c r="AG450" i="18"/>
  <c r="AF450" i="18"/>
  <c r="AE450" i="18"/>
  <c r="AD450" i="18"/>
  <c r="AC450" i="18"/>
  <c r="AL449" i="18"/>
  <c r="AK449" i="18"/>
  <c r="AJ449" i="18"/>
  <c r="AI449" i="18"/>
  <c r="AH449" i="18"/>
  <c r="AG449" i="18"/>
  <c r="AF449" i="18"/>
  <c r="AE449" i="18"/>
  <c r="AD449" i="18"/>
  <c r="AC449" i="18"/>
  <c r="AL448" i="18"/>
  <c r="AK448" i="18"/>
  <c r="AJ448" i="18"/>
  <c r="AI448" i="18"/>
  <c r="AH448" i="18"/>
  <c r="AG448" i="18"/>
  <c r="AF448" i="18"/>
  <c r="AE448" i="18"/>
  <c r="AD448" i="18"/>
  <c r="AC448" i="18"/>
  <c r="AL447" i="18"/>
  <c r="AK447" i="18"/>
  <c r="AJ447" i="18"/>
  <c r="AI447" i="18"/>
  <c r="AH447" i="18"/>
  <c r="AG447" i="18"/>
  <c r="AF447" i="18"/>
  <c r="AE447" i="18"/>
  <c r="AD447" i="18"/>
  <c r="AC447" i="18"/>
  <c r="AL446" i="18"/>
  <c r="AK446" i="18"/>
  <c r="AJ446" i="18"/>
  <c r="AI446" i="18"/>
  <c r="AH446" i="18"/>
  <c r="AG446" i="18"/>
  <c r="AF446" i="18"/>
  <c r="AE446" i="18"/>
  <c r="AD446" i="18"/>
  <c r="AC446" i="18"/>
  <c r="AL445" i="18"/>
  <c r="AK445" i="18"/>
  <c r="AJ445" i="18"/>
  <c r="AI445" i="18"/>
  <c r="AH445" i="18"/>
  <c r="AG445" i="18"/>
  <c r="AF445" i="18"/>
  <c r="AE445" i="18"/>
  <c r="AD445" i="18"/>
  <c r="AC445" i="18"/>
  <c r="AL444" i="18"/>
  <c r="AK444" i="18"/>
  <c r="AJ444" i="18"/>
  <c r="AI444" i="18"/>
  <c r="AH444" i="18"/>
  <c r="AG444" i="18"/>
  <c r="AF444" i="18"/>
  <c r="AE444" i="18"/>
  <c r="AD444" i="18"/>
  <c r="AC444" i="18"/>
  <c r="AL443" i="18"/>
  <c r="AK443" i="18"/>
  <c r="AJ443" i="18"/>
  <c r="AI443" i="18"/>
  <c r="AH443" i="18"/>
  <c r="AG443" i="18"/>
  <c r="AF443" i="18"/>
  <c r="AE443" i="18"/>
  <c r="AD443" i="18"/>
  <c r="AC443" i="18"/>
  <c r="AL442" i="18"/>
  <c r="AK442" i="18"/>
  <c r="AJ442" i="18"/>
  <c r="AI442" i="18"/>
  <c r="AH442" i="18"/>
  <c r="AG442" i="18"/>
  <c r="AF442" i="18"/>
  <c r="AE442" i="18"/>
  <c r="AD442" i="18"/>
  <c r="AC442" i="18"/>
  <c r="AL441" i="18"/>
  <c r="AK441" i="18"/>
  <c r="AJ441" i="18"/>
  <c r="AI441" i="18"/>
  <c r="AH441" i="18"/>
  <c r="AG441" i="18"/>
  <c r="AF441" i="18"/>
  <c r="AE441" i="18"/>
  <c r="AD441" i="18"/>
  <c r="AC441" i="18"/>
  <c r="AL440" i="18"/>
  <c r="AK440" i="18"/>
  <c r="AJ440" i="18"/>
  <c r="AI440" i="18"/>
  <c r="AH440" i="18"/>
  <c r="AG440" i="18"/>
  <c r="AF440" i="18"/>
  <c r="AE440" i="18"/>
  <c r="AD440" i="18"/>
  <c r="AC440" i="18"/>
  <c r="AL439" i="18"/>
  <c r="AK439" i="18"/>
  <c r="AJ439" i="18"/>
  <c r="AI439" i="18"/>
  <c r="AH439" i="18"/>
  <c r="AG439" i="18"/>
  <c r="AF439" i="18"/>
  <c r="AE439" i="18"/>
  <c r="AD439" i="18"/>
  <c r="AC439" i="18"/>
  <c r="AL438" i="18"/>
  <c r="AK438" i="18"/>
  <c r="AJ438" i="18"/>
  <c r="AI438" i="18"/>
  <c r="AH438" i="18"/>
  <c r="AG438" i="18"/>
  <c r="AF438" i="18"/>
  <c r="AE438" i="18"/>
  <c r="AD438" i="18"/>
  <c r="AC438" i="18"/>
  <c r="AL437" i="18"/>
  <c r="AK437" i="18"/>
  <c r="AJ437" i="18"/>
  <c r="AI437" i="18"/>
  <c r="AH437" i="18"/>
  <c r="AG437" i="18"/>
  <c r="AF437" i="18"/>
  <c r="AE437" i="18"/>
  <c r="AD437" i="18"/>
  <c r="AC437" i="18"/>
  <c r="AL436" i="18"/>
  <c r="AK436" i="18"/>
  <c r="AJ436" i="18"/>
  <c r="AI436" i="18"/>
  <c r="AH436" i="18"/>
  <c r="AG436" i="18"/>
  <c r="AF436" i="18"/>
  <c r="AE436" i="18"/>
  <c r="AD436" i="18"/>
  <c r="AC436" i="18"/>
  <c r="AL435" i="18"/>
  <c r="AK435" i="18"/>
  <c r="AJ435" i="18"/>
  <c r="AI435" i="18"/>
  <c r="AH435" i="18"/>
  <c r="AG435" i="18"/>
  <c r="AF435" i="18"/>
  <c r="AE435" i="18"/>
  <c r="AD435" i="18"/>
  <c r="AC435" i="18"/>
  <c r="AL434" i="18"/>
  <c r="AK434" i="18"/>
  <c r="AJ434" i="18"/>
  <c r="AI434" i="18"/>
  <c r="AH434" i="18"/>
  <c r="AG434" i="18"/>
  <c r="AF434" i="18"/>
  <c r="AE434" i="18"/>
  <c r="AD434" i="18"/>
  <c r="AC434" i="18"/>
  <c r="AL433" i="18"/>
  <c r="AK433" i="18"/>
  <c r="AJ433" i="18"/>
  <c r="AI433" i="18"/>
  <c r="AH433" i="18"/>
  <c r="AG433" i="18"/>
  <c r="AF433" i="18"/>
  <c r="AE433" i="18"/>
  <c r="AD433" i="18"/>
  <c r="AC433" i="18"/>
  <c r="AL432" i="18"/>
  <c r="AK432" i="18"/>
  <c r="AJ432" i="18"/>
  <c r="AI432" i="18"/>
  <c r="AH432" i="18"/>
  <c r="AG432" i="18"/>
  <c r="AF432" i="18"/>
  <c r="AE432" i="18"/>
  <c r="AD432" i="18"/>
  <c r="AC432" i="18"/>
  <c r="AL431" i="18"/>
  <c r="AK431" i="18"/>
  <c r="AJ431" i="18"/>
  <c r="AI431" i="18"/>
  <c r="AH431" i="18"/>
  <c r="AG431" i="18"/>
  <c r="AF431" i="18"/>
  <c r="AE431" i="18"/>
  <c r="AD431" i="18"/>
  <c r="AC431" i="18"/>
  <c r="AL430" i="18"/>
  <c r="AK430" i="18"/>
  <c r="AJ430" i="18"/>
  <c r="AI430" i="18"/>
  <c r="AH430" i="18"/>
  <c r="AG430" i="18"/>
  <c r="AF430" i="18"/>
  <c r="AE430" i="18"/>
  <c r="AD430" i="18"/>
  <c r="AC430" i="18"/>
  <c r="AL429" i="18"/>
  <c r="AK429" i="18"/>
  <c r="AJ429" i="18"/>
  <c r="AI429" i="18"/>
  <c r="AH429" i="18"/>
  <c r="AG429" i="18"/>
  <c r="AF429" i="18"/>
  <c r="AE429" i="18"/>
  <c r="AD429" i="18"/>
  <c r="AC429" i="18"/>
  <c r="AL428" i="18"/>
  <c r="AK428" i="18"/>
  <c r="AJ428" i="18"/>
  <c r="AI428" i="18"/>
  <c r="AH428" i="18"/>
  <c r="AG428" i="18"/>
  <c r="AF428" i="18"/>
  <c r="AE428" i="18"/>
  <c r="AD428" i="18"/>
  <c r="AC428" i="18"/>
  <c r="AL427" i="18"/>
  <c r="AK427" i="18"/>
  <c r="AJ427" i="18"/>
  <c r="AI427" i="18"/>
  <c r="AH427" i="18"/>
  <c r="AG427" i="18"/>
  <c r="AF427" i="18"/>
  <c r="AE427" i="18"/>
  <c r="AD427" i="18"/>
  <c r="AC427" i="18"/>
  <c r="AL426" i="18"/>
  <c r="AK426" i="18"/>
  <c r="AJ426" i="18"/>
  <c r="AI426" i="18"/>
  <c r="AH426" i="18"/>
  <c r="AG426" i="18"/>
  <c r="AF426" i="18"/>
  <c r="AE426" i="18"/>
  <c r="AD426" i="18"/>
  <c r="AC426" i="18"/>
  <c r="AL425" i="18"/>
  <c r="AK425" i="18"/>
  <c r="AJ425" i="18"/>
  <c r="AI425" i="18"/>
  <c r="AH425" i="18"/>
  <c r="AG425" i="18"/>
  <c r="AF425" i="18"/>
  <c r="AE425" i="18"/>
  <c r="AD425" i="18"/>
  <c r="AC425" i="18"/>
  <c r="AL424" i="18"/>
  <c r="AK424" i="18"/>
  <c r="AJ424" i="18"/>
  <c r="AI424" i="18"/>
  <c r="AH424" i="18"/>
  <c r="AG424" i="18"/>
  <c r="AF424" i="18"/>
  <c r="AE424" i="18"/>
  <c r="AD424" i="18"/>
  <c r="AC424" i="18"/>
  <c r="AL423" i="18"/>
  <c r="AK423" i="18"/>
  <c r="AJ423" i="18"/>
  <c r="AI423" i="18"/>
  <c r="AH423" i="18"/>
  <c r="AG423" i="18"/>
  <c r="AF423" i="18"/>
  <c r="AE423" i="18"/>
  <c r="AD423" i="18"/>
  <c r="AC423" i="18"/>
  <c r="AL422" i="18"/>
  <c r="AK422" i="18"/>
  <c r="AJ422" i="18"/>
  <c r="AI422" i="18"/>
  <c r="AH422" i="18"/>
  <c r="AG422" i="18"/>
  <c r="AF422" i="18"/>
  <c r="AE422" i="18"/>
  <c r="AD422" i="18"/>
  <c r="AC422" i="18"/>
  <c r="AL421" i="18"/>
  <c r="AK421" i="18"/>
  <c r="AJ421" i="18"/>
  <c r="AI421" i="18"/>
  <c r="AH421" i="18"/>
  <c r="AG421" i="18"/>
  <c r="AF421" i="18"/>
  <c r="AE421" i="18"/>
  <c r="AD421" i="18"/>
  <c r="AC421" i="18"/>
  <c r="AL420" i="18"/>
  <c r="AK420" i="18"/>
  <c r="AJ420" i="18"/>
  <c r="AI420" i="18"/>
  <c r="AH420" i="18"/>
  <c r="AG420" i="18"/>
  <c r="AF420" i="18"/>
  <c r="AE420" i="18"/>
  <c r="AD420" i="18"/>
  <c r="AC420" i="18"/>
  <c r="AL419" i="18"/>
  <c r="AK419" i="18"/>
  <c r="AJ419" i="18"/>
  <c r="AI419" i="18"/>
  <c r="AH419" i="18"/>
  <c r="AG419" i="18"/>
  <c r="AF419" i="18"/>
  <c r="AE419" i="18"/>
  <c r="AD419" i="18"/>
  <c r="AC419" i="18"/>
  <c r="AL418" i="18"/>
  <c r="AK418" i="18"/>
  <c r="AJ418" i="18"/>
  <c r="AI418" i="18"/>
  <c r="AH418" i="18"/>
  <c r="AG418" i="18"/>
  <c r="AF418" i="18"/>
  <c r="AE418" i="18"/>
  <c r="AD418" i="18"/>
  <c r="AC418" i="18"/>
  <c r="AL417" i="18"/>
  <c r="AK417" i="18"/>
  <c r="AJ417" i="18"/>
  <c r="AI417" i="18"/>
  <c r="AH417" i="18"/>
  <c r="AG417" i="18"/>
  <c r="AF417" i="18"/>
  <c r="AE417" i="18"/>
  <c r="AD417" i="18"/>
  <c r="AC417" i="18"/>
  <c r="AL416" i="18"/>
  <c r="AK416" i="18"/>
  <c r="AJ416" i="18"/>
  <c r="AI416" i="18"/>
  <c r="AH416" i="18"/>
  <c r="AG416" i="18"/>
  <c r="AF416" i="18"/>
  <c r="AE416" i="18"/>
  <c r="AD416" i="18"/>
  <c r="AC416" i="18"/>
  <c r="AL415" i="18"/>
  <c r="AK415" i="18"/>
  <c r="AJ415" i="18"/>
  <c r="AI415" i="18"/>
  <c r="AH415" i="18"/>
  <c r="AG415" i="18"/>
  <c r="AF415" i="18"/>
  <c r="AE415" i="18"/>
  <c r="AD415" i="18"/>
  <c r="AC415" i="18"/>
  <c r="AL414" i="18"/>
  <c r="AK414" i="18"/>
  <c r="AJ414" i="18"/>
  <c r="AI414" i="18"/>
  <c r="AH414" i="18"/>
  <c r="AG414" i="18"/>
  <c r="AF414" i="18"/>
  <c r="AE414" i="18"/>
  <c r="AD414" i="18"/>
  <c r="AC414" i="18"/>
  <c r="AL413" i="18"/>
  <c r="AK413" i="18"/>
  <c r="AJ413" i="18"/>
  <c r="AI413" i="18"/>
  <c r="AH413" i="18"/>
  <c r="AG413" i="18"/>
  <c r="AF413" i="18"/>
  <c r="AE413" i="18"/>
  <c r="AD413" i="18"/>
  <c r="AC413" i="18"/>
  <c r="AL412" i="18"/>
  <c r="AK412" i="18"/>
  <c r="AJ412" i="18"/>
  <c r="AI412" i="18"/>
  <c r="AH412" i="18"/>
  <c r="AG412" i="18"/>
  <c r="AF412" i="18"/>
  <c r="AE412" i="18"/>
  <c r="AD412" i="18"/>
  <c r="AC412" i="18"/>
  <c r="AL411" i="18"/>
  <c r="AK411" i="18"/>
  <c r="AJ411" i="18"/>
  <c r="AI411" i="18"/>
  <c r="AH411" i="18"/>
  <c r="AG411" i="18"/>
  <c r="AF411" i="18"/>
  <c r="AE411" i="18"/>
  <c r="AD411" i="18"/>
  <c r="AC411" i="18"/>
  <c r="AL410" i="18"/>
  <c r="AK410" i="18"/>
  <c r="AJ410" i="18"/>
  <c r="AI410" i="18"/>
  <c r="AH410" i="18"/>
  <c r="AG410" i="18"/>
  <c r="AF410" i="18"/>
  <c r="AE410" i="18"/>
  <c r="AD410" i="18"/>
  <c r="AC410" i="18"/>
  <c r="AL409" i="18"/>
  <c r="AK409" i="18"/>
  <c r="AJ409" i="18"/>
  <c r="AI409" i="18"/>
  <c r="AH409" i="18"/>
  <c r="AG409" i="18"/>
  <c r="AF409" i="18"/>
  <c r="AE409" i="18"/>
  <c r="AD409" i="18"/>
  <c r="AC409" i="18"/>
  <c r="AL408" i="18"/>
  <c r="AK408" i="18"/>
  <c r="AJ408" i="18"/>
  <c r="AI408" i="18"/>
  <c r="AH408" i="18"/>
  <c r="AG408" i="18"/>
  <c r="AF408" i="18"/>
  <c r="AE408" i="18"/>
  <c r="AD408" i="18"/>
  <c r="AC408" i="18"/>
  <c r="AL407" i="18"/>
  <c r="AK407" i="18"/>
  <c r="AJ407" i="18"/>
  <c r="AI407" i="18"/>
  <c r="AH407" i="18"/>
  <c r="AG407" i="18"/>
  <c r="AF407" i="18"/>
  <c r="AE407" i="18"/>
  <c r="AD407" i="18"/>
  <c r="AC407" i="18"/>
  <c r="AL406" i="18"/>
  <c r="AK406" i="18"/>
  <c r="AJ406" i="18"/>
  <c r="AI406" i="18"/>
  <c r="AH406" i="18"/>
  <c r="AG406" i="18"/>
  <c r="AF406" i="18"/>
  <c r="AE406" i="18"/>
  <c r="AD406" i="18"/>
  <c r="AC406" i="18"/>
  <c r="AL405" i="18"/>
  <c r="AK405" i="18"/>
  <c r="AJ405" i="18"/>
  <c r="AI405" i="18"/>
  <c r="AH405" i="18"/>
  <c r="AG405" i="18"/>
  <c r="AF405" i="18"/>
  <c r="AE405" i="18"/>
  <c r="AD405" i="18"/>
  <c r="AC405" i="18"/>
  <c r="AL404" i="18"/>
  <c r="AK404" i="18"/>
  <c r="AJ404" i="18"/>
  <c r="AI404" i="18"/>
  <c r="AH404" i="18"/>
  <c r="AG404" i="18"/>
  <c r="AF404" i="18"/>
  <c r="AE404" i="18"/>
  <c r="AD404" i="18"/>
  <c r="AC404" i="18"/>
  <c r="AL403" i="18"/>
  <c r="AK403" i="18"/>
  <c r="AJ403" i="18"/>
  <c r="AI403" i="18"/>
  <c r="AH403" i="18"/>
  <c r="AG403" i="18"/>
  <c r="AF403" i="18"/>
  <c r="AE403" i="18"/>
  <c r="AD403" i="18"/>
  <c r="AC403" i="18"/>
  <c r="AL402" i="18"/>
  <c r="AK402" i="18"/>
  <c r="AJ402" i="18"/>
  <c r="AI402" i="18"/>
  <c r="AH402" i="18"/>
  <c r="AG402" i="18"/>
  <c r="AF402" i="18"/>
  <c r="AE402" i="18"/>
  <c r="AD402" i="18"/>
  <c r="AC402" i="18"/>
  <c r="AL401" i="18"/>
  <c r="AK401" i="18"/>
  <c r="AJ401" i="18"/>
  <c r="AI401" i="18"/>
  <c r="AH401" i="18"/>
  <c r="AG401" i="18"/>
  <c r="AF401" i="18"/>
  <c r="AE401" i="18"/>
  <c r="AD401" i="18"/>
  <c r="AC401" i="18"/>
  <c r="AL400" i="18"/>
  <c r="AK400" i="18"/>
  <c r="AJ400" i="18"/>
  <c r="AI400" i="18"/>
  <c r="AH400" i="18"/>
  <c r="AG400" i="18"/>
  <c r="AF400" i="18"/>
  <c r="AE400" i="18"/>
  <c r="AD400" i="18"/>
  <c r="AC400" i="18"/>
  <c r="AL399" i="18"/>
  <c r="AK399" i="18"/>
  <c r="AJ399" i="18"/>
  <c r="AI399" i="18"/>
  <c r="AH399" i="18"/>
  <c r="AG399" i="18"/>
  <c r="AF399" i="18"/>
  <c r="AE399" i="18"/>
  <c r="AD399" i="18"/>
  <c r="AC399" i="18"/>
  <c r="AL398" i="18"/>
  <c r="AK398" i="18"/>
  <c r="AJ398" i="18"/>
  <c r="AI398" i="18"/>
  <c r="AH398" i="18"/>
  <c r="AG398" i="18"/>
  <c r="AF398" i="18"/>
  <c r="AE398" i="18"/>
  <c r="AD398" i="18"/>
  <c r="AC398" i="18"/>
  <c r="AL397" i="18"/>
  <c r="AK397" i="18"/>
  <c r="AJ397" i="18"/>
  <c r="AI397" i="18"/>
  <c r="AH397" i="18"/>
  <c r="AG397" i="18"/>
  <c r="AF397" i="18"/>
  <c r="AE397" i="18"/>
  <c r="AD397" i="18"/>
  <c r="AC397" i="18"/>
  <c r="AL396" i="18"/>
  <c r="AK396" i="18"/>
  <c r="AJ396" i="18"/>
  <c r="AI396" i="18"/>
  <c r="AH396" i="18"/>
  <c r="AG396" i="18"/>
  <c r="AF396" i="18"/>
  <c r="AE396" i="18"/>
  <c r="AD396" i="18"/>
  <c r="AC396" i="18"/>
  <c r="AL395" i="18"/>
  <c r="AK395" i="18"/>
  <c r="AJ395" i="18"/>
  <c r="AI395" i="18"/>
  <c r="AH395" i="18"/>
  <c r="AG395" i="18"/>
  <c r="AF395" i="18"/>
  <c r="AE395" i="18"/>
  <c r="AD395" i="18"/>
  <c r="AC395" i="18"/>
  <c r="AL394" i="18"/>
  <c r="AK394" i="18"/>
  <c r="AJ394" i="18"/>
  <c r="AI394" i="18"/>
  <c r="AH394" i="18"/>
  <c r="AG394" i="18"/>
  <c r="AF394" i="18"/>
  <c r="AE394" i="18"/>
  <c r="AD394" i="18"/>
  <c r="AC394" i="18"/>
  <c r="AL393" i="18"/>
  <c r="AK393" i="18"/>
  <c r="AJ393" i="18"/>
  <c r="AI393" i="18"/>
  <c r="AH393" i="18"/>
  <c r="AG393" i="18"/>
  <c r="AF393" i="18"/>
  <c r="AE393" i="18"/>
  <c r="AD393" i="18"/>
  <c r="AC393" i="18"/>
  <c r="AL392" i="18"/>
  <c r="AK392" i="18"/>
  <c r="AJ392" i="18"/>
  <c r="AI392" i="18"/>
  <c r="AH392" i="18"/>
  <c r="AG392" i="18"/>
  <c r="AF392" i="18"/>
  <c r="AE392" i="18"/>
  <c r="AD392" i="18"/>
  <c r="AC392" i="18"/>
  <c r="AL391" i="18"/>
  <c r="AK391" i="18"/>
  <c r="AJ391" i="18"/>
  <c r="AI391" i="18"/>
  <c r="AH391" i="18"/>
  <c r="AG391" i="18"/>
  <c r="AF391" i="18"/>
  <c r="AE391" i="18"/>
  <c r="AD391" i="18"/>
  <c r="AC391" i="18"/>
  <c r="AL390" i="18"/>
  <c r="AK390" i="18"/>
  <c r="AJ390" i="18"/>
  <c r="AI390" i="18"/>
  <c r="AH390" i="18"/>
  <c r="AG390" i="18"/>
  <c r="AF390" i="18"/>
  <c r="AE390" i="18"/>
  <c r="AD390" i="18"/>
  <c r="AC390" i="18"/>
  <c r="AL389" i="18"/>
  <c r="AK389" i="18"/>
  <c r="AJ389" i="18"/>
  <c r="AI389" i="18"/>
  <c r="AH389" i="18"/>
  <c r="AG389" i="18"/>
  <c r="AF389" i="18"/>
  <c r="AE389" i="18"/>
  <c r="AD389" i="18"/>
  <c r="AC389" i="18"/>
  <c r="AL388" i="18"/>
  <c r="AK388" i="18"/>
  <c r="AJ388" i="18"/>
  <c r="AI388" i="18"/>
  <c r="AH388" i="18"/>
  <c r="AG388" i="18"/>
  <c r="AF388" i="18"/>
  <c r="AE388" i="18"/>
  <c r="AD388" i="18"/>
  <c r="AC388" i="18"/>
  <c r="AL387" i="18"/>
  <c r="AK387" i="18"/>
  <c r="AJ387" i="18"/>
  <c r="AI387" i="18"/>
  <c r="AH387" i="18"/>
  <c r="AG387" i="18"/>
  <c r="AF387" i="18"/>
  <c r="AE387" i="18"/>
  <c r="AD387" i="18"/>
  <c r="AC387" i="18"/>
  <c r="AL386" i="18"/>
  <c r="AK386" i="18"/>
  <c r="AJ386" i="18"/>
  <c r="AI386" i="18"/>
  <c r="AH386" i="18"/>
  <c r="AG386" i="18"/>
  <c r="AF386" i="18"/>
  <c r="AE386" i="18"/>
  <c r="AD386" i="18"/>
  <c r="AC386" i="18"/>
  <c r="Z466" i="18"/>
  <c r="Y466" i="18"/>
  <c r="X466" i="18"/>
  <c r="W466" i="18"/>
  <c r="V466" i="18"/>
  <c r="U466" i="18"/>
  <c r="T466" i="18"/>
  <c r="S466" i="18"/>
  <c r="R466" i="18"/>
  <c r="Q466" i="18"/>
  <c r="Z465" i="18"/>
  <c r="Y465" i="18"/>
  <c r="X465" i="18"/>
  <c r="W465" i="18"/>
  <c r="V465" i="18"/>
  <c r="U465" i="18"/>
  <c r="T465" i="18"/>
  <c r="S465" i="18"/>
  <c r="R465" i="18"/>
  <c r="Q465" i="18"/>
  <c r="Z464" i="18"/>
  <c r="Y464" i="18"/>
  <c r="X464" i="18"/>
  <c r="W464" i="18"/>
  <c r="V464" i="18"/>
  <c r="U464" i="18"/>
  <c r="T464" i="18"/>
  <c r="S464" i="18"/>
  <c r="R464" i="18"/>
  <c r="Q464" i="18"/>
  <c r="Z463" i="18"/>
  <c r="Y463" i="18"/>
  <c r="X463" i="18"/>
  <c r="W463" i="18"/>
  <c r="V463" i="18"/>
  <c r="U463" i="18"/>
  <c r="T463" i="18"/>
  <c r="S463" i="18"/>
  <c r="R463" i="18"/>
  <c r="Q463" i="18"/>
  <c r="Z462" i="18"/>
  <c r="Y462" i="18"/>
  <c r="X462" i="18"/>
  <c r="W462" i="18"/>
  <c r="V462" i="18"/>
  <c r="U462" i="18"/>
  <c r="T462" i="18"/>
  <c r="S462" i="18"/>
  <c r="R462" i="18"/>
  <c r="Q462" i="18"/>
  <c r="Z461" i="18"/>
  <c r="Y461" i="18"/>
  <c r="X461" i="18"/>
  <c r="W461" i="18"/>
  <c r="V461" i="18"/>
  <c r="U461" i="18"/>
  <c r="T461" i="18"/>
  <c r="S461" i="18"/>
  <c r="R461" i="18"/>
  <c r="Q461" i="18"/>
  <c r="Z460" i="18"/>
  <c r="Y460" i="18"/>
  <c r="X460" i="18"/>
  <c r="W460" i="18"/>
  <c r="V460" i="18"/>
  <c r="U460" i="18"/>
  <c r="T460" i="18"/>
  <c r="S460" i="18"/>
  <c r="R460" i="18"/>
  <c r="Q460" i="18"/>
  <c r="Z459" i="18"/>
  <c r="Y459" i="18"/>
  <c r="X459" i="18"/>
  <c r="W459" i="18"/>
  <c r="V459" i="18"/>
  <c r="U459" i="18"/>
  <c r="T459" i="18"/>
  <c r="S459" i="18"/>
  <c r="R459" i="18"/>
  <c r="Q459" i="18"/>
  <c r="Z458" i="18"/>
  <c r="Y458" i="18"/>
  <c r="X458" i="18"/>
  <c r="W458" i="18"/>
  <c r="V458" i="18"/>
  <c r="U458" i="18"/>
  <c r="T458" i="18"/>
  <c r="S458" i="18"/>
  <c r="R458" i="18"/>
  <c r="Q458" i="18"/>
  <c r="Z457" i="18"/>
  <c r="Y457" i="18"/>
  <c r="X457" i="18"/>
  <c r="W457" i="18"/>
  <c r="V457" i="18"/>
  <c r="U457" i="18"/>
  <c r="T457" i="18"/>
  <c r="S457" i="18"/>
  <c r="R457" i="18"/>
  <c r="Q457" i="18"/>
  <c r="Z456" i="18"/>
  <c r="Y456" i="18"/>
  <c r="X456" i="18"/>
  <c r="W456" i="18"/>
  <c r="V456" i="18"/>
  <c r="U456" i="18"/>
  <c r="T456" i="18"/>
  <c r="S456" i="18"/>
  <c r="R456" i="18"/>
  <c r="Q456" i="18"/>
  <c r="Z455" i="18"/>
  <c r="Y455" i="18"/>
  <c r="X455" i="18"/>
  <c r="W455" i="18"/>
  <c r="V455" i="18"/>
  <c r="U455" i="18"/>
  <c r="T455" i="18"/>
  <c r="S455" i="18"/>
  <c r="R455" i="18"/>
  <c r="Q455" i="18"/>
  <c r="Z454" i="18"/>
  <c r="Y454" i="18"/>
  <c r="X454" i="18"/>
  <c r="W454" i="18"/>
  <c r="V454" i="18"/>
  <c r="U454" i="18"/>
  <c r="T454" i="18"/>
  <c r="S454" i="18"/>
  <c r="R454" i="18"/>
  <c r="Q454" i="18"/>
  <c r="Z453" i="18"/>
  <c r="Y453" i="18"/>
  <c r="X453" i="18"/>
  <c r="W453" i="18"/>
  <c r="V453" i="18"/>
  <c r="U453" i="18"/>
  <c r="T453" i="18"/>
  <c r="S453" i="18"/>
  <c r="R453" i="18"/>
  <c r="Q453" i="18"/>
  <c r="Z452" i="18"/>
  <c r="Y452" i="18"/>
  <c r="X452" i="18"/>
  <c r="W452" i="18"/>
  <c r="V452" i="18"/>
  <c r="U452" i="18"/>
  <c r="T452" i="18"/>
  <c r="S452" i="18"/>
  <c r="R452" i="18"/>
  <c r="Q452" i="18"/>
  <c r="Z451" i="18"/>
  <c r="Y451" i="18"/>
  <c r="X451" i="18"/>
  <c r="W451" i="18"/>
  <c r="V451" i="18"/>
  <c r="U451" i="18"/>
  <c r="T451" i="18"/>
  <c r="S451" i="18"/>
  <c r="R451" i="18"/>
  <c r="Q451" i="18"/>
  <c r="Z450" i="18"/>
  <c r="Y450" i="18"/>
  <c r="X450" i="18"/>
  <c r="W450" i="18"/>
  <c r="V450" i="18"/>
  <c r="U450" i="18"/>
  <c r="T450" i="18"/>
  <c r="S450" i="18"/>
  <c r="R450" i="18"/>
  <c r="Q450" i="18"/>
  <c r="Z449" i="18"/>
  <c r="Y449" i="18"/>
  <c r="X449" i="18"/>
  <c r="W449" i="18"/>
  <c r="V449" i="18"/>
  <c r="U449" i="18"/>
  <c r="T449" i="18"/>
  <c r="S449" i="18"/>
  <c r="R449" i="18"/>
  <c r="Q449" i="18"/>
  <c r="Z448" i="18"/>
  <c r="Y448" i="18"/>
  <c r="X448" i="18"/>
  <c r="W448" i="18"/>
  <c r="V448" i="18"/>
  <c r="U448" i="18"/>
  <c r="T448" i="18"/>
  <c r="S448" i="18"/>
  <c r="R448" i="18"/>
  <c r="Q448" i="18"/>
  <c r="Z447" i="18"/>
  <c r="Y447" i="18"/>
  <c r="X447" i="18"/>
  <c r="W447" i="18"/>
  <c r="V447" i="18"/>
  <c r="U447" i="18"/>
  <c r="T447" i="18"/>
  <c r="S447" i="18"/>
  <c r="R447" i="18"/>
  <c r="Q447" i="18"/>
  <c r="Z446" i="18"/>
  <c r="Y446" i="18"/>
  <c r="X446" i="18"/>
  <c r="W446" i="18"/>
  <c r="V446" i="18"/>
  <c r="U446" i="18"/>
  <c r="T446" i="18"/>
  <c r="S446" i="18"/>
  <c r="R446" i="18"/>
  <c r="Q446" i="18"/>
  <c r="Z445" i="18"/>
  <c r="Y445" i="18"/>
  <c r="X445" i="18"/>
  <c r="W445" i="18"/>
  <c r="V445" i="18"/>
  <c r="U445" i="18"/>
  <c r="T445" i="18"/>
  <c r="S445" i="18"/>
  <c r="R445" i="18"/>
  <c r="Q445" i="18"/>
  <c r="Z444" i="18"/>
  <c r="Y444" i="18"/>
  <c r="X444" i="18"/>
  <c r="W444" i="18"/>
  <c r="V444" i="18"/>
  <c r="U444" i="18"/>
  <c r="T444" i="18"/>
  <c r="S444" i="18"/>
  <c r="R444" i="18"/>
  <c r="Q444" i="18"/>
  <c r="Z443" i="18"/>
  <c r="Y443" i="18"/>
  <c r="X443" i="18"/>
  <c r="W443" i="18"/>
  <c r="V443" i="18"/>
  <c r="U443" i="18"/>
  <c r="T443" i="18"/>
  <c r="S443" i="18"/>
  <c r="R443" i="18"/>
  <c r="Q443" i="18"/>
  <c r="Z442" i="18"/>
  <c r="Y442" i="18"/>
  <c r="X442" i="18"/>
  <c r="W442" i="18"/>
  <c r="V442" i="18"/>
  <c r="U442" i="18"/>
  <c r="T442" i="18"/>
  <c r="S442" i="18"/>
  <c r="R442" i="18"/>
  <c r="Q442" i="18"/>
  <c r="Z441" i="18"/>
  <c r="Y441" i="18"/>
  <c r="X441" i="18"/>
  <c r="W441" i="18"/>
  <c r="V441" i="18"/>
  <c r="U441" i="18"/>
  <c r="T441" i="18"/>
  <c r="S441" i="18"/>
  <c r="R441" i="18"/>
  <c r="Q441" i="18"/>
  <c r="Z440" i="18"/>
  <c r="Y440" i="18"/>
  <c r="X440" i="18"/>
  <c r="W440" i="18"/>
  <c r="V440" i="18"/>
  <c r="U440" i="18"/>
  <c r="T440" i="18"/>
  <c r="S440" i="18"/>
  <c r="R440" i="18"/>
  <c r="Q440" i="18"/>
  <c r="Z439" i="18"/>
  <c r="Y439" i="18"/>
  <c r="X439" i="18"/>
  <c r="W439" i="18"/>
  <c r="V439" i="18"/>
  <c r="U439" i="18"/>
  <c r="T439" i="18"/>
  <c r="S439" i="18"/>
  <c r="R439" i="18"/>
  <c r="Q439" i="18"/>
  <c r="Z438" i="18"/>
  <c r="Y438" i="18"/>
  <c r="X438" i="18"/>
  <c r="W438" i="18"/>
  <c r="V438" i="18"/>
  <c r="U438" i="18"/>
  <c r="T438" i="18"/>
  <c r="S438" i="18"/>
  <c r="R438" i="18"/>
  <c r="Q438" i="18"/>
  <c r="Z437" i="18"/>
  <c r="Y437" i="18"/>
  <c r="X437" i="18"/>
  <c r="W437" i="18"/>
  <c r="V437" i="18"/>
  <c r="U437" i="18"/>
  <c r="T437" i="18"/>
  <c r="S437" i="18"/>
  <c r="R437" i="18"/>
  <c r="Q437" i="18"/>
  <c r="Z436" i="18"/>
  <c r="Y436" i="18"/>
  <c r="X436" i="18"/>
  <c r="W436" i="18"/>
  <c r="V436" i="18"/>
  <c r="U436" i="18"/>
  <c r="T436" i="18"/>
  <c r="S436" i="18"/>
  <c r="R436" i="18"/>
  <c r="Q436" i="18"/>
  <c r="Z435" i="18"/>
  <c r="Y435" i="18"/>
  <c r="X435" i="18"/>
  <c r="W435" i="18"/>
  <c r="V435" i="18"/>
  <c r="U435" i="18"/>
  <c r="T435" i="18"/>
  <c r="S435" i="18"/>
  <c r="R435" i="18"/>
  <c r="Q435" i="18"/>
  <c r="Z434" i="18"/>
  <c r="Y434" i="18"/>
  <c r="X434" i="18"/>
  <c r="W434" i="18"/>
  <c r="V434" i="18"/>
  <c r="U434" i="18"/>
  <c r="T434" i="18"/>
  <c r="S434" i="18"/>
  <c r="R434" i="18"/>
  <c r="Q434" i="18"/>
  <c r="Z433" i="18"/>
  <c r="Y433" i="18"/>
  <c r="X433" i="18"/>
  <c r="W433" i="18"/>
  <c r="V433" i="18"/>
  <c r="U433" i="18"/>
  <c r="T433" i="18"/>
  <c r="S433" i="18"/>
  <c r="R433" i="18"/>
  <c r="Q433" i="18"/>
  <c r="Z432" i="18"/>
  <c r="Y432" i="18"/>
  <c r="X432" i="18"/>
  <c r="W432" i="18"/>
  <c r="V432" i="18"/>
  <c r="U432" i="18"/>
  <c r="T432" i="18"/>
  <c r="S432" i="18"/>
  <c r="R432" i="18"/>
  <c r="Q432" i="18"/>
  <c r="Z431" i="18"/>
  <c r="Y431" i="18"/>
  <c r="X431" i="18"/>
  <c r="W431" i="18"/>
  <c r="V431" i="18"/>
  <c r="U431" i="18"/>
  <c r="T431" i="18"/>
  <c r="S431" i="18"/>
  <c r="R431" i="18"/>
  <c r="Q431" i="18"/>
  <c r="Z430" i="18"/>
  <c r="Y430" i="18"/>
  <c r="X430" i="18"/>
  <c r="W430" i="18"/>
  <c r="V430" i="18"/>
  <c r="U430" i="18"/>
  <c r="T430" i="18"/>
  <c r="S430" i="18"/>
  <c r="R430" i="18"/>
  <c r="Q430" i="18"/>
  <c r="Z429" i="18"/>
  <c r="Y429" i="18"/>
  <c r="X429" i="18"/>
  <c r="W429" i="18"/>
  <c r="V429" i="18"/>
  <c r="U429" i="18"/>
  <c r="T429" i="18"/>
  <c r="S429" i="18"/>
  <c r="R429" i="18"/>
  <c r="Q429" i="18"/>
  <c r="Z428" i="18"/>
  <c r="Y428" i="18"/>
  <c r="X428" i="18"/>
  <c r="W428" i="18"/>
  <c r="V428" i="18"/>
  <c r="U428" i="18"/>
  <c r="T428" i="18"/>
  <c r="S428" i="18"/>
  <c r="R428" i="18"/>
  <c r="Q428" i="18"/>
  <c r="Z427" i="18"/>
  <c r="Y427" i="18"/>
  <c r="X427" i="18"/>
  <c r="W427" i="18"/>
  <c r="V427" i="18"/>
  <c r="U427" i="18"/>
  <c r="T427" i="18"/>
  <c r="S427" i="18"/>
  <c r="R427" i="18"/>
  <c r="Q427" i="18"/>
  <c r="Z426" i="18"/>
  <c r="Y426" i="18"/>
  <c r="X426" i="18"/>
  <c r="W426" i="18"/>
  <c r="V426" i="18"/>
  <c r="U426" i="18"/>
  <c r="T426" i="18"/>
  <c r="S426" i="18"/>
  <c r="R426" i="18"/>
  <c r="Q426" i="18"/>
  <c r="Z425" i="18"/>
  <c r="Y425" i="18"/>
  <c r="X425" i="18"/>
  <c r="W425" i="18"/>
  <c r="V425" i="18"/>
  <c r="U425" i="18"/>
  <c r="T425" i="18"/>
  <c r="S425" i="18"/>
  <c r="R425" i="18"/>
  <c r="Q425" i="18"/>
  <c r="Z424" i="18"/>
  <c r="Y424" i="18"/>
  <c r="X424" i="18"/>
  <c r="W424" i="18"/>
  <c r="V424" i="18"/>
  <c r="U424" i="18"/>
  <c r="T424" i="18"/>
  <c r="S424" i="18"/>
  <c r="R424" i="18"/>
  <c r="Q424" i="18"/>
  <c r="Z423" i="18"/>
  <c r="Y423" i="18"/>
  <c r="X423" i="18"/>
  <c r="W423" i="18"/>
  <c r="V423" i="18"/>
  <c r="U423" i="18"/>
  <c r="T423" i="18"/>
  <c r="S423" i="18"/>
  <c r="R423" i="18"/>
  <c r="Q423" i="18"/>
  <c r="Z422" i="18"/>
  <c r="Y422" i="18"/>
  <c r="X422" i="18"/>
  <c r="W422" i="18"/>
  <c r="V422" i="18"/>
  <c r="U422" i="18"/>
  <c r="T422" i="18"/>
  <c r="S422" i="18"/>
  <c r="R422" i="18"/>
  <c r="Q422" i="18"/>
  <c r="Z421" i="18"/>
  <c r="Y421" i="18"/>
  <c r="X421" i="18"/>
  <c r="W421" i="18"/>
  <c r="V421" i="18"/>
  <c r="U421" i="18"/>
  <c r="T421" i="18"/>
  <c r="S421" i="18"/>
  <c r="R421" i="18"/>
  <c r="Q421" i="18"/>
  <c r="Z420" i="18"/>
  <c r="Y420" i="18"/>
  <c r="X420" i="18"/>
  <c r="W420" i="18"/>
  <c r="V420" i="18"/>
  <c r="U420" i="18"/>
  <c r="T420" i="18"/>
  <c r="S420" i="18"/>
  <c r="R420" i="18"/>
  <c r="Q420" i="18"/>
  <c r="Z419" i="18"/>
  <c r="Y419" i="18"/>
  <c r="X419" i="18"/>
  <c r="W419" i="18"/>
  <c r="V419" i="18"/>
  <c r="U419" i="18"/>
  <c r="T419" i="18"/>
  <c r="S419" i="18"/>
  <c r="R419" i="18"/>
  <c r="Q419" i="18"/>
  <c r="Z418" i="18"/>
  <c r="Y418" i="18"/>
  <c r="X418" i="18"/>
  <c r="W418" i="18"/>
  <c r="V418" i="18"/>
  <c r="U418" i="18"/>
  <c r="T418" i="18"/>
  <c r="S418" i="18"/>
  <c r="R418" i="18"/>
  <c r="Q418" i="18"/>
  <c r="Z417" i="18"/>
  <c r="Y417" i="18"/>
  <c r="X417" i="18"/>
  <c r="W417" i="18"/>
  <c r="V417" i="18"/>
  <c r="U417" i="18"/>
  <c r="T417" i="18"/>
  <c r="S417" i="18"/>
  <c r="R417" i="18"/>
  <c r="Q417" i="18"/>
  <c r="Z416" i="18"/>
  <c r="Y416" i="18"/>
  <c r="X416" i="18"/>
  <c r="W416" i="18"/>
  <c r="V416" i="18"/>
  <c r="U416" i="18"/>
  <c r="T416" i="18"/>
  <c r="S416" i="18"/>
  <c r="R416" i="18"/>
  <c r="Q416" i="18"/>
  <c r="Z415" i="18"/>
  <c r="Y415" i="18"/>
  <c r="X415" i="18"/>
  <c r="W415" i="18"/>
  <c r="V415" i="18"/>
  <c r="U415" i="18"/>
  <c r="T415" i="18"/>
  <c r="S415" i="18"/>
  <c r="R415" i="18"/>
  <c r="Q415" i="18"/>
  <c r="Z414" i="18"/>
  <c r="Y414" i="18"/>
  <c r="X414" i="18"/>
  <c r="W414" i="18"/>
  <c r="V414" i="18"/>
  <c r="U414" i="18"/>
  <c r="T414" i="18"/>
  <c r="S414" i="18"/>
  <c r="R414" i="18"/>
  <c r="Q414" i="18"/>
  <c r="Z413" i="18"/>
  <c r="Y413" i="18"/>
  <c r="X413" i="18"/>
  <c r="W413" i="18"/>
  <c r="V413" i="18"/>
  <c r="U413" i="18"/>
  <c r="T413" i="18"/>
  <c r="S413" i="18"/>
  <c r="R413" i="18"/>
  <c r="Q413" i="18"/>
  <c r="Z412" i="18"/>
  <c r="Y412" i="18"/>
  <c r="X412" i="18"/>
  <c r="W412" i="18"/>
  <c r="V412" i="18"/>
  <c r="U412" i="18"/>
  <c r="T412" i="18"/>
  <c r="S412" i="18"/>
  <c r="R412" i="18"/>
  <c r="Q412" i="18"/>
  <c r="Z411" i="18"/>
  <c r="Y411" i="18"/>
  <c r="X411" i="18"/>
  <c r="W411" i="18"/>
  <c r="V411" i="18"/>
  <c r="U411" i="18"/>
  <c r="T411" i="18"/>
  <c r="S411" i="18"/>
  <c r="R411" i="18"/>
  <c r="Q411" i="18"/>
  <c r="Z410" i="18"/>
  <c r="Y410" i="18"/>
  <c r="X410" i="18"/>
  <c r="W410" i="18"/>
  <c r="V410" i="18"/>
  <c r="U410" i="18"/>
  <c r="T410" i="18"/>
  <c r="S410" i="18"/>
  <c r="R410" i="18"/>
  <c r="Q410" i="18"/>
  <c r="Z409" i="18"/>
  <c r="Y409" i="18"/>
  <c r="X409" i="18"/>
  <c r="W409" i="18"/>
  <c r="V409" i="18"/>
  <c r="U409" i="18"/>
  <c r="T409" i="18"/>
  <c r="S409" i="18"/>
  <c r="R409" i="18"/>
  <c r="Q409" i="18"/>
  <c r="Z408" i="18"/>
  <c r="Y408" i="18"/>
  <c r="X408" i="18"/>
  <c r="W408" i="18"/>
  <c r="V408" i="18"/>
  <c r="U408" i="18"/>
  <c r="T408" i="18"/>
  <c r="S408" i="18"/>
  <c r="R408" i="18"/>
  <c r="Q408" i="18"/>
  <c r="Z407" i="18"/>
  <c r="Y407" i="18"/>
  <c r="X407" i="18"/>
  <c r="W407" i="18"/>
  <c r="V407" i="18"/>
  <c r="U407" i="18"/>
  <c r="T407" i="18"/>
  <c r="S407" i="18"/>
  <c r="R407" i="18"/>
  <c r="Q407" i="18"/>
  <c r="Z406" i="18"/>
  <c r="Y406" i="18"/>
  <c r="X406" i="18"/>
  <c r="W406" i="18"/>
  <c r="V406" i="18"/>
  <c r="U406" i="18"/>
  <c r="T406" i="18"/>
  <c r="S406" i="18"/>
  <c r="R406" i="18"/>
  <c r="Q406" i="18"/>
  <c r="Z405" i="18"/>
  <c r="Y405" i="18"/>
  <c r="X405" i="18"/>
  <c r="W405" i="18"/>
  <c r="V405" i="18"/>
  <c r="U405" i="18"/>
  <c r="T405" i="18"/>
  <c r="S405" i="18"/>
  <c r="R405" i="18"/>
  <c r="Q405" i="18"/>
  <c r="Z404" i="18"/>
  <c r="Y404" i="18"/>
  <c r="X404" i="18"/>
  <c r="W404" i="18"/>
  <c r="V404" i="18"/>
  <c r="U404" i="18"/>
  <c r="T404" i="18"/>
  <c r="S404" i="18"/>
  <c r="R404" i="18"/>
  <c r="Q404" i="18"/>
  <c r="Z403" i="18"/>
  <c r="Y403" i="18"/>
  <c r="X403" i="18"/>
  <c r="W403" i="18"/>
  <c r="V403" i="18"/>
  <c r="U403" i="18"/>
  <c r="T403" i="18"/>
  <c r="S403" i="18"/>
  <c r="R403" i="18"/>
  <c r="Q403" i="18"/>
  <c r="Z402" i="18"/>
  <c r="Y402" i="18"/>
  <c r="X402" i="18"/>
  <c r="W402" i="18"/>
  <c r="V402" i="18"/>
  <c r="U402" i="18"/>
  <c r="T402" i="18"/>
  <c r="S402" i="18"/>
  <c r="R402" i="18"/>
  <c r="Q402" i="18"/>
  <c r="Z401" i="18"/>
  <c r="Y401" i="18"/>
  <c r="X401" i="18"/>
  <c r="W401" i="18"/>
  <c r="V401" i="18"/>
  <c r="U401" i="18"/>
  <c r="T401" i="18"/>
  <c r="S401" i="18"/>
  <c r="R401" i="18"/>
  <c r="Q401" i="18"/>
  <c r="Z400" i="18"/>
  <c r="Y400" i="18"/>
  <c r="X400" i="18"/>
  <c r="W400" i="18"/>
  <c r="V400" i="18"/>
  <c r="U400" i="18"/>
  <c r="T400" i="18"/>
  <c r="S400" i="18"/>
  <c r="R400" i="18"/>
  <c r="Q400" i="18"/>
  <c r="Z399" i="18"/>
  <c r="Y399" i="18"/>
  <c r="X399" i="18"/>
  <c r="W399" i="18"/>
  <c r="V399" i="18"/>
  <c r="U399" i="18"/>
  <c r="T399" i="18"/>
  <c r="S399" i="18"/>
  <c r="R399" i="18"/>
  <c r="Q399" i="18"/>
  <c r="Z398" i="18"/>
  <c r="Y398" i="18"/>
  <c r="X398" i="18"/>
  <c r="W398" i="18"/>
  <c r="V398" i="18"/>
  <c r="U398" i="18"/>
  <c r="T398" i="18"/>
  <c r="S398" i="18"/>
  <c r="R398" i="18"/>
  <c r="Q398" i="18"/>
  <c r="Z397" i="18"/>
  <c r="Y397" i="18"/>
  <c r="X397" i="18"/>
  <c r="W397" i="18"/>
  <c r="V397" i="18"/>
  <c r="U397" i="18"/>
  <c r="T397" i="18"/>
  <c r="S397" i="18"/>
  <c r="R397" i="18"/>
  <c r="Q397" i="18"/>
  <c r="Z396" i="18"/>
  <c r="Y396" i="18"/>
  <c r="X396" i="18"/>
  <c r="W396" i="18"/>
  <c r="V396" i="18"/>
  <c r="U396" i="18"/>
  <c r="T396" i="18"/>
  <c r="S396" i="18"/>
  <c r="R396" i="18"/>
  <c r="Q396" i="18"/>
  <c r="Z395" i="18"/>
  <c r="Y395" i="18"/>
  <c r="X395" i="18"/>
  <c r="W395" i="18"/>
  <c r="V395" i="18"/>
  <c r="U395" i="18"/>
  <c r="T395" i="18"/>
  <c r="S395" i="18"/>
  <c r="R395" i="18"/>
  <c r="Q395" i="18"/>
  <c r="Z394" i="18"/>
  <c r="Y394" i="18"/>
  <c r="X394" i="18"/>
  <c r="W394" i="18"/>
  <c r="V394" i="18"/>
  <c r="U394" i="18"/>
  <c r="T394" i="18"/>
  <c r="S394" i="18"/>
  <c r="R394" i="18"/>
  <c r="Q394" i="18"/>
  <c r="Z393" i="18"/>
  <c r="Y393" i="18"/>
  <c r="X393" i="18"/>
  <c r="W393" i="18"/>
  <c r="V393" i="18"/>
  <c r="U393" i="18"/>
  <c r="T393" i="18"/>
  <c r="S393" i="18"/>
  <c r="R393" i="18"/>
  <c r="Q393" i="18"/>
  <c r="Z392" i="18"/>
  <c r="Y392" i="18"/>
  <c r="X392" i="18"/>
  <c r="W392" i="18"/>
  <c r="V392" i="18"/>
  <c r="U392" i="18"/>
  <c r="T392" i="18"/>
  <c r="S392" i="18"/>
  <c r="R392" i="18"/>
  <c r="Q392" i="18"/>
  <c r="Z391" i="18"/>
  <c r="Y391" i="18"/>
  <c r="X391" i="18"/>
  <c r="W391" i="18"/>
  <c r="V391" i="18"/>
  <c r="U391" i="18"/>
  <c r="T391" i="18"/>
  <c r="S391" i="18"/>
  <c r="R391" i="18"/>
  <c r="Q391" i="18"/>
  <c r="Z390" i="18"/>
  <c r="Y390" i="18"/>
  <c r="X390" i="18"/>
  <c r="W390" i="18"/>
  <c r="V390" i="18"/>
  <c r="U390" i="18"/>
  <c r="T390" i="18"/>
  <c r="S390" i="18"/>
  <c r="R390" i="18"/>
  <c r="Q390" i="18"/>
  <c r="Z389" i="18"/>
  <c r="Y389" i="18"/>
  <c r="X389" i="18"/>
  <c r="W389" i="18"/>
  <c r="V389" i="18"/>
  <c r="U389" i="18"/>
  <c r="T389" i="18"/>
  <c r="S389" i="18"/>
  <c r="R389" i="18"/>
  <c r="Q389" i="18"/>
  <c r="Z388" i="18"/>
  <c r="Y388" i="18"/>
  <c r="X388" i="18"/>
  <c r="W388" i="18"/>
  <c r="V388" i="18"/>
  <c r="U388" i="18"/>
  <c r="T388" i="18"/>
  <c r="S388" i="18"/>
  <c r="R388" i="18"/>
  <c r="Q388" i="18"/>
  <c r="Z387" i="18"/>
  <c r="Y387" i="18"/>
  <c r="X387" i="18"/>
  <c r="W387" i="18"/>
  <c r="V387" i="18"/>
  <c r="U387" i="18"/>
  <c r="T387" i="18"/>
  <c r="S387" i="18"/>
  <c r="R387" i="18"/>
  <c r="Q387" i="18"/>
  <c r="Z386" i="18"/>
  <c r="Y386" i="18"/>
  <c r="X386" i="18"/>
  <c r="W386" i="18"/>
  <c r="V386" i="18"/>
  <c r="U386" i="18"/>
  <c r="T386" i="18"/>
  <c r="S386" i="18"/>
  <c r="R386" i="18"/>
  <c r="Q386" i="18"/>
  <c r="F386" i="18"/>
  <c r="G386" i="18"/>
  <c r="H386" i="18"/>
  <c r="I386" i="18"/>
  <c r="J386" i="18"/>
  <c r="K386" i="18"/>
  <c r="L386" i="18"/>
  <c r="M386" i="18"/>
  <c r="N386" i="18"/>
  <c r="F387" i="18"/>
  <c r="G387" i="18"/>
  <c r="H387" i="18"/>
  <c r="I387" i="18"/>
  <c r="J387" i="18"/>
  <c r="K387" i="18"/>
  <c r="L387" i="18"/>
  <c r="M387" i="18"/>
  <c r="N387" i="18"/>
  <c r="F388" i="18"/>
  <c r="G388" i="18"/>
  <c r="H388" i="18"/>
  <c r="I388" i="18"/>
  <c r="J388" i="18"/>
  <c r="K388" i="18"/>
  <c r="L388" i="18"/>
  <c r="M388" i="18"/>
  <c r="N388" i="18"/>
  <c r="F389" i="18"/>
  <c r="G389" i="18"/>
  <c r="H389" i="18"/>
  <c r="I389" i="18"/>
  <c r="J389" i="18"/>
  <c r="K389" i="18"/>
  <c r="L389" i="18"/>
  <c r="M389" i="18"/>
  <c r="N389" i="18"/>
  <c r="F390" i="18"/>
  <c r="G390" i="18"/>
  <c r="H390" i="18"/>
  <c r="I390" i="18"/>
  <c r="J390" i="18"/>
  <c r="K390" i="18"/>
  <c r="L390" i="18"/>
  <c r="M390" i="18"/>
  <c r="N390" i="18"/>
  <c r="F391" i="18"/>
  <c r="G391" i="18"/>
  <c r="H391" i="18"/>
  <c r="I391" i="18"/>
  <c r="J391" i="18"/>
  <c r="K391" i="18"/>
  <c r="L391" i="18"/>
  <c r="M391" i="18"/>
  <c r="N391" i="18"/>
  <c r="F392" i="18"/>
  <c r="G392" i="18"/>
  <c r="H392" i="18"/>
  <c r="I392" i="18"/>
  <c r="J392" i="18"/>
  <c r="K392" i="18"/>
  <c r="L392" i="18"/>
  <c r="M392" i="18"/>
  <c r="N392" i="18"/>
  <c r="F393" i="18"/>
  <c r="G393" i="18"/>
  <c r="H393" i="18"/>
  <c r="I393" i="18"/>
  <c r="J393" i="18"/>
  <c r="K393" i="18"/>
  <c r="L393" i="18"/>
  <c r="M393" i="18"/>
  <c r="N393" i="18"/>
  <c r="F394" i="18"/>
  <c r="G394" i="18"/>
  <c r="H394" i="18"/>
  <c r="I394" i="18"/>
  <c r="J394" i="18"/>
  <c r="K394" i="18"/>
  <c r="L394" i="18"/>
  <c r="M394" i="18"/>
  <c r="N394" i="18"/>
  <c r="F395" i="18"/>
  <c r="G395" i="18"/>
  <c r="H395" i="18"/>
  <c r="I395" i="18"/>
  <c r="J395" i="18"/>
  <c r="K395" i="18"/>
  <c r="L395" i="18"/>
  <c r="M395" i="18"/>
  <c r="N395" i="18"/>
  <c r="F396" i="18"/>
  <c r="G396" i="18"/>
  <c r="H396" i="18"/>
  <c r="I396" i="18"/>
  <c r="J396" i="18"/>
  <c r="K396" i="18"/>
  <c r="L396" i="18"/>
  <c r="M396" i="18"/>
  <c r="N396" i="18"/>
  <c r="F397" i="18"/>
  <c r="G397" i="18"/>
  <c r="H397" i="18"/>
  <c r="I397" i="18"/>
  <c r="J397" i="18"/>
  <c r="K397" i="18"/>
  <c r="L397" i="18"/>
  <c r="M397" i="18"/>
  <c r="N397" i="18"/>
  <c r="F398" i="18"/>
  <c r="G398" i="18"/>
  <c r="H398" i="18"/>
  <c r="I398" i="18"/>
  <c r="J398" i="18"/>
  <c r="K398" i="18"/>
  <c r="L398" i="18"/>
  <c r="M398" i="18"/>
  <c r="N398" i="18"/>
  <c r="F399" i="18"/>
  <c r="G399" i="18"/>
  <c r="H399" i="18"/>
  <c r="I399" i="18"/>
  <c r="J399" i="18"/>
  <c r="K399" i="18"/>
  <c r="L399" i="18"/>
  <c r="M399" i="18"/>
  <c r="N399" i="18"/>
  <c r="F400" i="18"/>
  <c r="G400" i="18"/>
  <c r="H400" i="18"/>
  <c r="I400" i="18"/>
  <c r="J400" i="18"/>
  <c r="K400" i="18"/>
  <c r="L400" i="18"/>
  <c r="M400" i="18"/>
  <c r="N400" i="18"/>
  <c r="F401" i="18"/>
  <c r="G401" i="18"/>
  <c r="H401" i="18"/>
  <c r="I401" i="18"/>
  <c r="J401" i="18"/>
  <c r="K401" i="18"/>
  <c r="L401" i="18"/>
  <c r="M401" i="18"/>
  <c r="N401" i="18"/>
  <c r="F402" i="18"/>
  <c r="G402" i="18"/>
  <c r="H402" i="18"/>
  <c r="I402" i="18"/>
  <c r="J402" i="18"/>
  <c r="K402" i="18"/>
  <c r="L402" i="18"/>
  <c r="M402" i="18"/>
  <c r="N402" i="18"/>
  <c r="F403" i="18"/>
  <c r="G403" i="18"/>
  <c r="H403" i="18"/>
  <c r="I403" i="18"/>
  <c r="J403" i="18"/>
  <c r="K403" i="18"/>
  <c r="L403" i="18"/>
  <c r="M403" i="18"/>
  <c r="N403" i="18"/>
  <c r="F404" i="18"/>
  <c r="G404" i="18"/>
  <c r="H404" i="18"/>
  <c r="I404" i="18"/>
  <c r="J404" i="18"/>
  <c r="K404" i="18"/>
  <c r="L404" i="18"/>
  <c r="M404" i="18"/>
  <c r="N404" i="18"/>
  <c r="F405" i="18"/>
  <c r="G405" i="18"/>
  <c r="H405" i="18"/>
  <c r="I405" i="18"/>
  <c r="J405" i="18"/>
  <c r="K405" i="18"/>
  <c r="L405" i="18"/>
  <c r="M405" i="18"/>
  <c r="N405" i="18"/>
  <c r="F406" i="18"/>
  <c r="G406" i="18"/>
  <c r="H406" i="18"/>
  <c r="I406" i="18"/>
  <c r="J406" i="18"/>
  <c r="K406" i="18"/>
  <c r="L406" i="18"/>
  <c r="M406" i="18"/>
  <c r="N406" i="18"/>
  <c r="F407" i="18"/>
  <c r="G407" i="18"/>
  <c r="H407" i="18"/>
  <c r="I407" i="18"/>
  <c r="J407" i="18"/>
  <c r="K407" i="18"/>
  <c r="L407" i="18"/>
  <c r="M407" i="18"/>
  <c r="N407" i="18"/>
  <c r="F408" i="18"/>
  <c r="G408" i="18"/>
  <c r="H408" i="18"/>
  <c r="I408" i="18"/>
  <c r="J408" i="18"/>
  <c r="K408" i="18"/>
  <c r="L408" i="18"/>
  <c r="M408" i="18"/>
  <c r="N408" i="18"/>
  <c r="F409" i="18"/>
  <c r="G409" i="18"/>
  <c r="H409" i="18"/>
  <c r="I409" i="18"/>
  <c r="J409" i="18"/>
  <c r="K409" i="18"/>
  <c r="L409" i="18"/>
  <c r="M409" i="18"/>
  <c r="N409" i="18"/>
  <c r="F410" i="18"/>
  <c r="G410" i="18"/>
  <c r="H410" i="18"/>
  <c r="I410" i="18"/>
  <c r="J410" i="18"/>
  <c r="K410" i="18"/>
  <c r="L410" i="18"/>
  <c r="M410" i="18"/>
  <c r="N410" i="18"/>
  <c r="F411" i="18"/>
  <c r="G411" i="18"/>
  <c r="H411" i="18"/>
  <c r="I411" i="18"/>
  <c r="J411" i="18"/>
  <c r="K411" i="18"/>
  <c r="L411" i="18"/>
  <c r="M411" i="18"/>
  <c r="N411" i="18"/>
  <c r="F412" i="18"/>
  <c r="G412" i="18"/>
  <c r="H412" i="18"/>
  <c r="I412" i="18"/>
  <c r="J412" i="18"/>
  <c r="K412" i="18"/>
  <c r="L412" i="18"/>
  <c r="M412" i="18"/>
  <c r="N412" i="18"/>
  <c r="F413" i="18"/>
  <c r="G413" i="18"/>
  <c r="H413" i="18"/>
  <c r="I413" i="18"/>
  <c r="J413" i="18"/>
  <c r="K413" i="18"/>
  <c r="L413" i="18"/>
  <c r="M413" i="18"/>
  <c r="N413" i="18"/>
  <c r="F414" i="18"/>
  <c r="G414" i="18"/>
  <c r="H414" i="18"/>
  <c r="I414" i="18"/>
  <c r="J414" i="18"/>
  <c r="K414" i="18"/>
  <c r="L414" i="18"/>
  <c r="M414" i="18"/>
  <c r="N414" i="18"/>
  <c r="F415" i="18"/>
  <c r="G415" i="18"/>
  <c r="H415" i="18"/>
  <c r="I415" i="18"/>
  <c r="J415" i="18"/>
  <c r="K415" i="18"/>
  <c r="L415" i="18"/>
  <c r="M415" i="18"/>
  <c r="N415" i="18"/>
  <c r="F416" i="18"/>
  <c r="G416" i="18"/>
  <c r="H416" i="18"/>
  <c r="I416" i="18"/>
  <c r="J416" i="18"/>
  <c r="K416" i="18"/>
  <c r="L416" i="18"/>
  <c r="M416" i="18"/>
  <c r="N416" i="18"/>
  <c r="F417" i="18"/>
  <c r="G417" i="18"/>
  <c r="H417" i="18"/>
  <c r="I417" i="18"/>
  <c r="J417" i="18"/>
  <c r="K417" i="18"/>
  <c r="L417" i="18"/>
  <c r="M417" i="18"/>
  <c r="N417" i="18"/>
  <c r="F418" i="18"/>
  <c r="G418" i="18"/>
  <c r="H418" i="18"/>
  <c r="I418" i="18"/>
  <c r="J418" i="18"/>
  <c r="K418" i="18"/>
  <c r="L418" i="18"/>
  <c r="M418" i="18"/>
  <c r="N418" i="18"/>
  <c r="F419" i="18"/>
  <c r="G419" i="18"/>
  <c r="H419" i="18"/>
  <c r="I419" i="18"/>
  <c r="J419" i="18"/>
  <c r="K419" i="18"/>
  <c r="L419" i="18"/>
  <c r="M419" i="18"/>
  <c r="N419" i="18"/>
  <c r="F420" i="18"/>
  <c r="G420" i="18"/>
  <c r="H420" i="18"/>
  <c r="I420" i="18"/>
  <c r="J420" i="18"/>
  <c r="K420" i="18"/>
  <c r="L420" i="18"/>
  <c r="M420" i="18"/>
  <c r="N420" i="18"/>
  <c r="F421" i="18"/>
  <c r="G421" i="18"/>
  <c r="H421" i="18"/>
  <c r="I421" i="18"/>
  <c r="J421" i="18"/>
  <c r="K421" i="18"/>
  <c r="L421" i="18"/>
  <c r="M421" i="18"/>
  <c r="N421" i="18"/>
  <c r="F422" i="18"/>
  <c r="G422" i="18"/>
  <c r="H422" i="18"/>
  <c r="I422" i="18"/>
  <c r="J422" i="18"/>
  <c r="K422" i="18"/>
  <c r="L422" i="18"/>
  <c r="M422" i="18"/>
  <c r="N422" i="18"/>
  <c r="F423" i="18"/>
  <c r="G423" i="18"/>
  <c r="H423" i="18"/>
  <c r="I423" i="18"/>
  <c r="J423" i="18"/>
  <c r="K423" i="18"/>
  <c r="L423" i="18"/>
  <c r="M423" i="18"/>
  <c r="N423" i="18"/>
  <c r="F424" i="18"/>
  <c r="G424" i="18"/>
  <c r="H424" i="18"/>
  <c r="I424" i="18"/>
  <c r="J424" i="18"/>
  <c r="K424" i="18"/>
  <c r="L424" i="18"/>
  <c r="M424" i="18"/>
  <c r="N424" i="18"/>
  <c r="F425" i="18"/>
  <c r="G425" i="18"/>
  <c r="H425" i="18"/>
  <c r="I425" i="18"/>
  <c r="J425" i="18"/>
  <c r="K425" i="18"/>
  <c r="L425" i="18"/>
  <c r="M425" i="18"/>
  <c r="N425" i="18"/>
  <c r="F426" i="18"/>
  <c r="G426" i="18"/>
  <c r="H426" i="18"/>
  <c r="I426" i="18"/>
  <c r="J426" i="18"/>
  <c r="K426" i="18"/>
  <c r="L426" i="18"/>
  <c r="M426" i="18"/>
  <c r="N426" i="18"/>
  <c r="F427" i="18"/>
  <c r="G427" i="18"/>
  <c r="H427" i="18"/>
  <c r="I427" i="18"/>
  <c r="J427" i="18"/>
  <c r="K427" i="18"/>
  <c r="L427" i="18"/>
  <c r="M427" i="18"/>
  <c r="N427" i="18"/>
  <c r="F428" i="18"/>
  <c r="G428" i="18"/>
  <c r="H428" i="18"/>
  <c r="I428" i="18"/>
  <c r="J428" i="18"/>
  <c r="K428" i="18"/>
  <c r="L428" i="18"/>
  <c r="M428" i="18"/>
  <c r="N428" i="18"/>
  <c r="F429" i="18"/>
  <c r="G429" i="18"/>
  <c r="H429" i="18"/>
  <c r="I429" i="18"/>
  <c r="J429" i="18"/>
  <c r="K429" i="18"/>
  <c r="L429" i="18"/>
  <c r="M429" i="18"/>
  <c r="N429" i="18"/>
  <c r="F430" i="18"/>
  <c r="G430" i="18"/>
  <c r="H430" i="18"/>
  <c r="I430" i="18"/>
  <c r="J430" i="18"/>
  <c r="K430" i="18"/>
  <c r="L430" i="18"/>
  <c r="M430" i="18"/>
  <c r="N430" i="18"/>
  <c r="F431" i="18"/>
  <c r="G431" i="18"/>
  <c r="H431" i="18"/>
  <c r="I431" i="18"/>
  <c r="J431" i="18"/>
  <c r="K431" i="18"/>
  <c r="L431" i="18"/>
  <c r="M431" i="18"/>
  <c r="N431" i="18"/>
  <c r="F432" i="18"/>
  <c r="G432" i="18"/>
  <c r="H432" i="18"/>
  <c r="I432" i="18"/>
  <c r="J432" i="18"/>
  <c r="K432" i="18"/>
  <c r="L432" i="18"/>
  <c r="M432" i="18"/>
  <c r="N432" i="18"/>
  <c r="F433" i="18"/>
  <c r="G433" i="18"/>
  <c r="H433" i="18"/>
  <c r="I433" i="18"/>
  <c r="J433" i="18"/>
  <c r="K433" i="18"/>
  <c r="L433" i="18"/>
  <c r="M433" i="18"/>
  <c r="N433" i="18"/>
  <c r="F434" i="18"/>
  <c r="G434" i="18"/>
  <c r="H434" i="18"/>
  <c r="I434" i="18"/>
  <c r="J434" i="18"/>
  <c r="K434" i="18"/>
  <c r="L434" i="18"/>
  <c r="M434" i="18"/>
  <c r="N434" i="18"/>
  <c r="F435" i="18"/>
  <c r="G435" i="18"/>
  <c r="H435" i="18"/>
  <c r="I435" i="18"/>
  <c r="J435" i="18"/>
  <c r="K435" i="18"/>
  <c r="L435" i="18"/>
  <c r="M435" i="18"/>
  <c r="N435" i="18"/>
  <c r="F436" i="18"/>
  <c r="G436" i="18"/>
  <c r="H436" i="18"/>
  <c r="I436" i="18"/>
  <c r="J436" i="18"/>
  <c r="K436" i="18"/>
  <c r="L436" i="18"/>
  <c r="M436" i="18"/>
  <c r="N436" i="18"/>
  <c r="F437" i="18"/>
  <c r="G437" i="18"/>
  <c r="H437" i="18"/>
  <c r="I437" i="18"/>
  <c r="J437" i="18"/>
  <c r="K437" i="18"/>
  <c r="L437" i="18"/>
  <c r="M437" i="18"/>
  <c r="N437" i="18"/>
  <c r="F438" i="18"/>
  <c r="G438" i="18"/>
  <c r="H438" i="18"/>
  <c r="I438" i="18"/>
  <c r="J438" i="18"/>
  <c r="K438" i="18"/>
  <c r="L438" i="18"/>
  <c r="M438" i="18"/>
  <c r="N438" i="18"/>
  <c r="F439" i="18"/>
  <c r="G439" i="18"/>
  <c r="H439" i="18"/>
  <c r="I439" i="18"/>
  <c r="J439" i="18"/>
  <c r="K439" i="18"/>
  <c r="L439" i="18"/>
  <c r="M439" i="18"/>
  <c r="N439" i="18"/>
  <c r="F440" i="18"/>
  <c r="G440" i="18"/>
  <c r="H440" i="18"/>
  <c r="I440" i="18"/>
  <c r="J440" i="18"/>
  <c r="K440" i="18"/>
  <c r="L440" i="18"/>
  <c r="M440" i="18"/>
  <c r="N440" i="18"/>
  <c r="F441" i="18"/>
  <c r="G441" i="18"/>
  <c r="H441" i="18"/>
  <c r="I441" i="18"/>
  <c r="J441" i="18"/>
  <c r="K441" i="18"/>
  <c r="L441" i="18"/>
  <c r="M441" i="18"/>
  <c r="N441" i="18"/>
  <c r="F442" i="18"/>
  <c r="G442" i="18"/>
  <c r="H442" i="18"/>
  <c r="I442" i="18"/>
  <c r="J442" i="18"/>
  <c r="K442" i="18"/>
  <c r="L442" i="18"/>
  <c r="M442" i="18"/>
  <c r="N442" i="18"/>
  <c r="F443" i="18"/>
  <c r="G443" i="18"/>
  <c r="H443" i="18"/>
  <c r="I443" i="18"/>
  <c r="J443" i="18"/>
  <c r="K443" i="18"/>
  <c r="L443" i="18"/>
  <c r="M443" i="18"/>
  <c r="N443" i="18"/>
  <c r="F444" i="18"/>
  <c r="G444" i="18"/>
  <c r="H444" i="18"/>
  <c r="I444" i="18"/>
  <c r="J444" i="18"/>
  <c r="K444" i="18"/>
  <c r="L444" i="18"/>
  <c r="M444" i="18"/>
  <c r="N444" i="18"/>
  <c r="F445" i="18"/>
  <c r="G445" i="18"/>
  <c r="H445" i="18"/>
  <c r="I445" i="18"/>
  <c r="J445" i="18"/>
  <c r="K445" i="18"/>
  <c r="L445" i="18"/>
  <c r="M445" i="18"/>
  <c r="N445" i="18"/>
  <c r="F446" i="18"/>
  <c r="G446" i="18"/>
  <c r="H446" i="18"/>
  <c r="I446" i="18"/>
  <c r="J446" i="18"/>
  <c r="K446" i="18"/>
  <c r="L446" i="18"/>
  <c r="M446" i="18"/>
  <c r="N446" i="18"/>
  <c r="F447" i="18"/>
  <c r="G447" i="18"/>
  <c r="H447" i="18"/>
  <c r="I447" i="18"/>
  <c r="J447" i="18"/>
  <c r="K447" i="18"/>
  <c r="L447" i="18"/>
  <c r="M447" i="18"/>
  <c r="N447" i="18"/>
  <c r="F448" i="18"/>
  <c r="G448" i="18"/>
  <c r="H448" i="18"/>
  <c r="I448" i="18"/>
  <c r="J448" i="18"/>
  <c r="K448" i="18"/>
  <c r="L448" i="18"/>
  <c r="M448" i="18"/>
  <c r="N448" i="18"/>
  <c r="F449" i="18"/>
  <c r="G449" i="18"/>
  <c r="H449" i="18"/>
  <c r="I449" i="18"/>
  <c r="J449" i="18"/>
  <c r="K449" i="18"/>
  <c r="L449" i="18"/>
  <c r="M449" i="18"/>
  <c r="N449" i="18"/>
  <c r="F450" i="18"/>
  <c r="G450" i="18"/>
  <c r="H450" i="18"/>
  <c r="I450" i="18"/>
  <c r="J450" i="18"/>
  <c r="K450" i="18"/>
  <c r="L450" i="18"/>
  <c r="M450" i="18"/>
  <c r="N450" i="18"/>
  <c r="F451" i="18"/>
  <c r="G451" i="18"/>
  <c r="H451" i="18"/>
  <c r="I451" i="18"/>
  <c r="J451" i="18"/>
  <c r="K451" i="18"/>
  <c r="L451" i="18"/>
  <c r="M451" i="18"/>
  <c r="N451" i="18"/>
  <c r="F452" i="18"/>
  <c r="G452" i="18"/>
  <c r="H452" i="18"/>
  <c r="I452" i="18"/>
  <c r="J452" i="18"/>
  <c r="K452" i="18"/>
  <c r="L452" i="18"/>
  <c r="M452" i="18"/>
  <c r="N452" i="18"/>
  <c r="F453" i="18"/>
  <c r="G453" i="18"/>
  <c r="H453" i="18"/>
  <c r="I453" i="18"/>
  <c r="J453" i="18"/>
  <c r="K453" i="18"/>
  <c r="L453" i="18"/>
  <c r="M453" i="18"/>
  <c r="N453" i="18"/>
  <c r="F454" i="18"/>
  <c r="G454" i="18"/>
  <c r="H454" i="18"/>
  <c r="I454" i="18"/>
  <c r="J454" i="18"/>
  <c r="K454" i="18"/>
  <c r="L454" i="18"/>
  <c r="M454" i="18"/>
  <c r="N454" i="18"/>
  <c r="F455" i="18"/>
  <c r="G455" i="18"/>
  <c r="H455" i="18"/>
  <c r="I455" i="18"/>
  <c r="J455" i="18"/>
  <c r="K455" i="18"/>
  <c r="L455" i="18"/>
  <c r="M455" i="18"/>
  <c r="N455" i="18"/>
  <c r="F456" i="18"/>
  <c r="G456" i="18"/>
  <c r="H456" i="18"/>
  <c r="I456" i="18"/>
  <c r="J456" i="18"/>
  <c r="K456" i="18"/>
  <c r="L456" i="18"/>
  <c r="M456" i="18"/>
  <c r="N456" i="18"/>
  <c r="F457" i="18"/>
  <c r="G457" i="18"/>
  <c r="H457" i="18"/>
  <c r="I457" i="18"/>
  <c r="J457" i="18"/>
  <c r="K457" i="18"/>
  <c r="L457" i="18"/>
  <c r="M457" i="18"/>
  <c r="N457" i="18"/>
  <c r="F458" i="18"/>
  <c r="G458" i="18"/>
  <c r="H458" i="18"/>
  <c r="I458" i="18"/>
  <c r="J458" i="18"/>
  <c r="K458" i="18"/>
  <c r="L458" i="18"/>
  <c r="M458" i="18"/>
  <c r="N458" i="18"/>
  <c r="F459" i="18"/>
  <c r="G459" i="18"/>
  <c r="H459" i="18"/>
  <c r="I459" i="18"/>
  <c r="J459" i="18"/>
  <c r="K459" i="18"/>
  <c r="L459" i="18"/>
  <c r="M459" i="18"/>
  <c r="N459" i="18"/>
  <c r="F460" i="18"/>
  <c r="G460" i="18"/>
  <c r="H460" i="18"/>
  <c r="I460" i="18"/>
  <c r="J460" i="18"/>
  <c r="K460" i="18"/>
  <c r="L460" i="18"/>
  <c r="M460" i="18"/>
  <c r="N460" i="18"/>
  <c r="F461" i="18"/>
  <c r="G461" i="18"/>
  <c r="H461" i="18"/>
  <c r="I461" i="18"/>
  <c r="J461" i="18"/>
  <c r="K461" i="18"/>
  <c r="L461" i="18"/>
  <c r="M461" i="18"/>
  <c r="N461" i="18"/>
  <c r="F462" i="18"/>
  <c r="G462" i="18"/>
  <c r="H462" i="18"/>
  <c r="I462" i="18"/>
  <c r="J462" i="18"/>
  <c r="K462" i="18"/>
  <c r="L462" i="18"/>
  <c r="M462" i="18"/>
  <c r="N462" i="18"/>
  <c r="F463" i="18"/>
  <c r="G463" i="18"/>
  <c r="H463" i="18"/>
  <c r="I463" i="18"/>
  <c r="J463" i="18"/>
  <c r="K463" i="18"/>
  <c r="L463" i="18"/>
  <c r="M463" i="18"/>
  <c r="N463" i="18"/>
  <c r="F464" i="18"/>
  <c r="G464" i="18"/>
  <c r="H464" i="18"/>
  <c r="I464" i="18"/>
  <c r="J464" i="18"/>
  <c r="K464" i="18"/>
  <c r="L464" i="18"/>
  <c r="M464" i="18"/>
  <c r="N464" i="18"/>
  <c r="F465" i="18"/>
  <c r="G465" i="18"/>
  <c r="H465" i="18"/>
  <c r="I465" i="18"/>
  <c r="J465" i="18"/>
  <c r="K465" i="18"/>
  <c r="L465" i="18"/>
  <c r="M465" i="18"/>
  <c r="N465" i="18"/>
  <c r="F466" i="18"/>
  <c r="G466" i="18"/>
  <c r="H466" i="18"/>
  <c r="I466" i="18"/>
  <c r="J466" i="18"/>
  <c r="K466" i="18"/>
  <c r="L466" i="18"/>
  <c r="M466" i="18"/>
  <c r="N46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386" i="18"/>
  <c r="AL466" i="19"/>
  <c r="AK466" i="19"/>
  <c r="AJ466" i="19"/>
  <c r="AI466" i="19"/>
  <c r="AH466" i="19"/>
  <c r="AG466" i="19"/>
  <c r="AF466" i="19"/>
  <c r="AE466" i="19"/>
  <c r="AD466" i="19"/>
  <c r="AC466" i="19"/>
  <c r="AL465" i="19"/>
  <c r="AK465" i="19"/>
  <c r="AJ465" i="19"/>
  <c r="AI465" i="19"/>
  <c r="AH465" i="19"/>
  <c r="AG465" i="19"/>
  <c r="AF465" i="19"/>
  <c r="AE465" i="19"/>
  <c r="AD465" i="19"/>
  <c r="AC465" i="19"/>
  <c r="AL464" i="19"/>
  <c r="AK464" i="19"/>
  <c r="AJ464" i="19"/>
  <c r="AI464" i="19"/>
  <c r="AH464" i="19"/>
  <c r="AG464" i="19"/>
  <c r="AF464" i="19"/>
  <c r="AE464" i="19"/>
  <c r="AD464" i="19"/>
  <c r="AC464" i="19"/>
  <c r="AL463" i="19"/>
  <c r="AK463" i="19"/>
  <c r="AJ463" i="19"/>
  <c r="AI463" i="19"/>
  <c r="AH463" i="19"/>
  <c r="AG463" i="19"/>
  <c r="AF463" i="19"/>
  <c r="AE463" i="19"/>
  <c r="AD463" i="19"/>
  <c r="AC463" i="19"/>
  <c r="AL462" i="19"/>
  <c r="AK462" i="19"/>
  <c r="AJ462" i="19"/>
  <c r="AI462" i="19"/>
  <c r="AH462" i="19"/>
  <c r="AG462" i="19"/>
  <c r="AF462" i="19"/>
  <c r="AE462" i="19"/>
  <c r="AD462" i="19"/>
  <c r="AC462" i="19"/>
  <c r="AL461" i="19"/>
  <c r="AK461" i="19"/>
  <c r="AJ461" i="19"/>
  <c r="AI461" i="19"/>
  <c r="AH461" i="19"/>
  <c r="AG461" i="19"/>
  <c r="AF461" i="19"/>
  <c r="AE461" i="19"/>
  <c r="AD461" i="19"/>
  <c r="AC461" i="19"/>
  <c r="AL460" i="19"/>
  <c r="AK460" i="19"/>
  <c r="AJ460" i="19"/>
  <c r="AI460" i="19"/>
  <c r="AH460" i="19"/>
  <c r="AG460" i="19"/>
  <c r="AF460" i="19"/>
  <c r="AE460" i="19"/>
  <c r="AD460" i="19"/>
  <c r="AC460" i="19"/>
  <c r="AL459" i="19"/>
  <c r="AK459" i="19"/>
  <c r="AJ459" i="19"/>
  <c r="AI459" i="19"/>
  <c r="AH459" i="19"/>
  <c r="AG459" i="19"/>
  <c r="AF459" i="19"/>
  <c r="AE459" i="19"/>
  <c r="AD459" i="19"/>
  <c r="AC459" i="19"/>
  <c r="AL458" i="19"/>
  <c r="AK458" i="19"/>
  <c r="AJ458" i="19"/>
  <c r="AI458" i="19"/>
  <c r="AH458" i="19"/>
  <c r="AG458" i="19"/>
  <c r="AF458" i="19"/>
  <c r="AE458" i="19"/>
  <c r="AD458" i="19"/>
  <c r="AC458" i="19"/>
  <c r="AL457" i="19"/>
  <c r="AK457" i="19"/>
  <c r="AJ457" i="19"/>
  <c r="AI457" i="19"/>
  <c r="AH457" i="19"/>
  <c r="AG457" i="19"/>
  <c r="AF457" i="19"/>
  <c r="AE457" i="19"/>
  <c r="AD457" i="19"/>
  <c r="AC457" i="19"/>
  <c r="AL456" i="19"/>
  <c r="AK456" i="19"/>
  <c r="AJ456" i="19"/>
  <c r="AI456" i="19"/>
  <c r="AH456" i="19"/>
  <c r="AG456" i="19"/>
  <c r="AF456" i="19"/>
  <c r="AE456" i="19"/>
  <c r="AD456" i="19"/>
  <c r="AC456" i="19"/>
  <c r="AL455" i="19"/>
  <c r="AK455" i="19"/>
  <c r="AJ455" i="19"/>
  <c r="AI455" i="19"/>
  <c r="AH455" i="19"/>
  <c r="AG455" i="19"/>
  <c r="AF455" i="19"/>
  <c r="AE455" i="19"/>
  <c r="AD455" i="19"/>
  <c r="AC455" i="19"/>
  <c r="AL454" i="19"/>
  <c r="AK454" i="19"/>
  <c r="AJ454" i="19"/>
  <c r="AI454" i="19"/>
  <c r="AH454" i="19"/>
  <c r="AG454" i="19"/>
  <c r="AF454" i="19"/>
  <c r="AE454" i="19"/>
  <c r="AD454" i="19"/>
  <c r="AC454" i="19"/>
  <c r="AL453" i="19"/>
  <c r="AK453" i="19"/>
  <c r="AJ453" i="19"/>
  <c r="AI453" i="19"/>
  <c r="AH453" i="19"/>
  <c r="AG453" i="19"/>
  <c r="AF453" i="19"/>
  <c r="AE453" i="19"/>
  <c r="AD453" i="19"/>
  <c r="AC453" i="19"/>
  <c r="AL452" i="19"/>
  <c r="AK452" i="19"/>
  <c r="AJ452" i="19"/>
  <c r="AI452" i="19"/>
  <c r="AH452" i="19"/>
  <c r="AG452" i="19"/>
  <c r="AF452" i="19"/>
  <c r="AE452" i="19"/>
  <c r="AD452" i="19"/>
  <c r="AC452" i="19"/>
  <c r="AL451" i="19"/>
  <c r="AK451" i="19"/>
  <c r="AJ451" i="19"/>
  <c r="AI451" i="19"/>
  <c r="AH451" i="19"/>
  <c r="AG451" i="19"/>
  <c r="AF451" i="19"/>
  <c r="AE451" i="19"/>
  <c r="AD451" i="19"/>
  <c r="AC451" i="19"/>
  <c r="AL450" i="19"/>
  <c r="AK450" i="19"/>
  <c r="AJ450" i="19"/>
  <c r="AI450" i="19"/>
  <c r="AH450" i="19"/>
  <c r="AG450" i="19"/>
  <c r="AF450" i="19"/>
  <c r="AE450" i="19"/>
  <c r="AD450" i="19"/>
  <c r="AC450" i="19"/>
  <c r="AL449" i="19"/>
  <c r="AK449" i="19"/>
  <c r="AJ449" i="19"/>
  <c r="AI449" i="19"/>
  <c r="AH449" i="19"/>
  <c r="AG449" i="19"/>
  <c r="AF449" i="19"/>
  <c r="AE449" i="19"/>
  <c r="AD449" i="19"/>
  <c r="AC449" i="19"/>
  <c r="AL448" i="19"/>
  <c r="AK448" i="19"/>
  <c r="AJ448" i="19"/>
  <c r="AI448" i="19"/>
  <c r="AH448" i="19"/>
  <c r="AG448" i="19"/>
  <c r="AF448" i="19"/>
  <c r="AE448" i="19"/>
  <c r="AD448" i="19"/>
  <c r="AC448" i="19"/>
  <c r="AL447" i="19"/>
  <c r="AK447" i="19"/>
  <c r="AJ447" i="19"/>
  <c r="AI447" i="19"/>
  <c r="AH447" i="19"/>
  <c r="AG447" i="19"/>
  <c r="AF447" i="19"/>
  <c r="AE447" i="19"/>
  <c r="AD447" i="19"/>
  <c r="AC447" i="19"/>
  <c r="AL446" i="19"/>
  <c r="AK446" i="19"/>
  <c r="AJ446" i="19"/>
  <c r="AI446" i="19"/>
  <c r="AH446" i="19"/>
  <c r="AG446" i="19"/>
  <c r="AF446" i="19"/>
  <c r="AE446" i="19"/>
  <c r="AD446" i="19"/>
  <c r="AC446" i="19"/>
  <c r="AL445" i="19"/>
  <c r="AK445" i="19"/>
  <c r="AJ445" i="19"/>
  <c r="AI445" i="19"/>
  <c r="AH445" i="19"/>
  <c r="AG445" i="19"/>
  <c r="AF445" i="19"/>
  <c r="AE445" i="19"/>
  <c r="AD445" i="19"/>
  <c r="AC445" i="19"/>
  <c r="AL444" i="19"/>
  <c r="AK444" i="19"/>
  <c r="AJ444" i="19"/>
  <c r="AI444" i="19"/>
  <c r="AH444" i="19"/>
  <c r="AG444" i="19"/>
  <c r="AF444" i="19"/>
  <c r="AE444" i="19"/>
  <c r="AD444" i="19"/>
  <c r="AC444" i="19"/>
  <c r="AL443" i="19"/>
  <c r="AK443" i="19"/>
  <c r="AJ443" i="19"/>
  <c r="AI443" i="19"/>
  <c r="AH443" i="19"/>
  <c r="AG443" i="19"/>
  <c r="AF443" i="19"/>
  <c r="AE443" i="19"/>
  <c r="AD443" i="19"/>
  <c r="AC443" i="19"/>
  <c r="AL442" i="19"/>
  <c r="AK442" i="19"/>
  <c r="AJ442" i="19"/>
  <c r="AI442" i="19"/>
  <c r="AH442" i="19"/>
  <c r="AG442" i="19"/>
  <c r="AF442" i="19"/>
  <c r="AE442" i="19"/>
  <c r="AD442" i="19"/>
  <c r="AC442" i="19"/>
  <c r="AL441" i="19"/>
  <c r="AK441" i="19"/>
  <c r="AJ441" i="19"/>
  <c r="AI441" i="19"/>
  <c r="AH441" i="19"/>
  <c r="AG441" i="19"/>
  <c r="AF441" i="19"/>
  <c r="AE441" i="19"/>
  <c r="AD441" i="19"/>
  <c r="AC441" i="19"/>
  <c r="AL440" i="19"/>
  <c r="AK440" i="19"/>
  <c r="AJ440" i="19"/>
  <c r="AI440" i="19"/>
  <c r="AH440" i="19"/>
  <c r="AG440" i="19"/>
  <c r="AF440" i="19"/>
  <c r="AE440" i="19"/>
  <c r="AD440" i="19"/>
  <c r="AC440" i="19"/>
  <c r="AL439" i="19"/>
  <c r="AK439" i="19"/>
  <c r="AJ439" i="19"/>
  <c r="AI439" i="19"/>
  <c r="AH439" i="19"/>
  <c r="AG439" i="19"/>
  <c r="AF439" i="19"/>
  <c r="AE439" i="19"/>
  <c r="AD439" i="19"/>
  <c r="AC439" i="19"/>
  <c r="AL438" i="19"/>
  <c r="AK438" i="19"/>
  <c r="AJ438" i="19"/>
  <c r="AI438" i="19"/>
  <c r="AH438" i="19"/>
  <c r="AG438" i="19"/>
  <c r="AF438" i="19"/>
  <c r="AE438" i="19"/>
  <c r="AD438" i="19"/>
  <c r="AC438" i="19"/>
  <c r="AL437" i="19"/>
  <c r="AK437" i="19"/>
  <c r="AJ437" i="19"/>
  <c r="AI437" i="19"/>
  <c r="AH437" i="19"/>
  <c r="AG437" i="19"/>
  <c r="AF437" i="19"/>
  <c r="AE437" i="19"/>
  <c r="AD437" i="19"/>
  <c r="AC437" i="19"/>
  <c r="AL436" i="19"/>
  <c r="AK436" i="19"/>
  <c r="AJ436" i="19"/>
  <c r="AI436" i="19"/>
  <c r="AH436" i="19"/>
  <c r="AG436" i="19"/>
  <c r="AF436" i="19"/>
  <c r="AE436" i="19"/>
  <c r="AD436" i="19"/>
  <c r="AC436" i="19"/>
  <c r="AL435" i="19"/>
  <c r="AK435" i="19"/>
  <c r="AJ435" i="19"/>
  <c r="AI435" i="19"/>
  <c r="AH435" i="19"/>
  <c r="AG435" i="19"/>
  <c r="AF435" i="19"/>
  <c r="AE435" i="19"/>
  <c r="AD435" i="19"/>
  <c r="AC435" i="19"/>
  <c r="AL434" i="19"/>
  <c r="AK434" i="19"/>
  <c r="AJ434" i="19"/>
  <c r="AI434" i="19"/>
  <c r="AH434" i="19"/>
  <c r="AG434" i="19"/>
  <c r="AF434" i="19"/>
  <c r="AE434" i="19"/>
  <c r="AD434" i="19"/>
  <c r="AC434" i="19"/>
  <c r="AL433" i="19"/>
  <c r="AK433" i="19"/>
  <c r="AJ433" i="19"/>
  <c r="AI433" i="19"/>
  <c r="AH433" i="19"/>
  <c r="AG433" i="19"/>
  <c r="AF433" i="19"/>
  <c r="AE433" i="19"/>
  <c r="AD433" i="19"/>
  <c r="AC433" i="19"/>
  <c r="AL432" i="19"/>
  <c r="AK432" i="19"/>
  <c r="AJ432" i="19"/>
  <c r="AI432" i="19"/>
  <c r="AH432" i="19"/>
  <c r="AG432" i="19"/>
  <c r="AF432" i="19"/>
  <c r="AE432" i="19"/>
  <c r="AD432" i="19"/>
  <c r="AC432" i="19"/>
  <c r="AL431" i="19"/>
  <c r="AK431" i="19"/>
  <c r="AJ431" i="19"/>
  <c r="AI431" i="19"/>
  <c r="AH431" i="19"/>
  <c r="AG431" i="19"/>
  <c r="AF431" i="19"/>
  <c r="AE431" i="19"/>
  <c r="AD431" i="19"/>
  <c r="AC431" i="19"/>
  <c r="AL430" i="19"/>
  <c r="AK430" i="19"/>
  <c r="AJ430" i="19"/>
  <c r="AI430" i="19"/>
  <c r="AH430" i="19"/>
  <c r="AG430" i="19"/>
  <c r="AF430" i="19"/>
  <c r="AE430" i="19"/>
  <c r="AD430" i="19"/>
  <c r="AC430" i="19"/>
  <c r="AL429" i="19"/>
  <c r="AK429" i="19"/>
  <c r="AJ429" i="19"/>
  <c r="AI429" i="19"/>
  <c r="AH429" i="19"/>
  <c r="AG429" i="19"/>
  <c r="AF429" i="19"/>
  <c r="AE429" i="19"/>
  <c r="AD429" i="19"/>
  <c r="AC429" i="19"/>
  <c r="AL428" i="19"/>
  <c r="AK428" i="19"/>
  <c r="AJ428" i="19"/>
  <c r="AI428" i="19"/>
  <c r="AH428" i="19"/>
  <c r="AG428" i="19"/>
  <c r="AF428" i="19"/>
  <c r="AE428" i="19"/>
  <c r="AD428" i="19"/>
  <c r="AC428" i="19"/>
  <c r="AL427" i="19"/>
  <c r="AK427" i="19"/>
  <c r="AJ427" i="19"/>
  <c r="AI427" i="19"/>
  <c r="AH427" i="19"/>
  <c r="AG427" i="19"/>
  <c r="AF427" i="19"/>
  <c r="AE427" i="19"/>
  <c r="AD427" i="19"/>
  <c r="AC427" i="19"/>
  <c r="AL426" i="19"/>
  <c r="AK426" i="19"/>
  <c r="AJ426" i="19"/>
  <c r="AI426" i="19"/>
  <c r="AH426" i="19"/>
  <c r="AG426" i="19"/>
  <c r="AF426" i="19"/>
  <c r="AE426" i="19"/>
  <c r="AD426" i="19"/>
  <c r="AC426" i="19"/>
  <c r="AL425" i="19"/>
  <c r="AK425" i="19"/>
  <c r="AJ425" i="19"/>
  <c r="AI425" i="19"/>
  <c r="AH425" i="19"/>
  <c r="AG425" i="19"/>
  <c r="AF425" i="19"/>
  <c r="AE425" i="19"/>
  <c r="AD425" i="19"/>
  <c r="AC425" i="19"/>
  <c r="AL424" i="19"/>
  <c r="AK424" i="19"/>
  <c r="AJ424" i="19"/>
  <c r="AI424" i="19"/>
  <c r="AH424" i="19"/>
  <c r="AG424" i="19"/>
  <c r="AF424" i="19"/>
  <c r="AE424" i="19"/>
  <c r="AD424" i="19"/>
  <c r="AC424" i="19"/>
  <c r="AL423" i="19"/>
  <c r="AK423" i="19"/>
  <c r="AJ423" i="19"/>
  <c r="AI423" i="19"/>
  <c r="AH423" i="19"/>
  <c r="AG423" i="19"/>
  <c r="AF423" i="19"/>
  <c r="AE423" i="19"/>
  <c r="AD423" i="19"/>
  <c r="AC423" i="19"/>
  <c r="AL422" i="19"/>
  <c r="AK422" i="19"/>
  <c r="AJ422" i="19"/>
  <c r="AI422" i="19"/>
  <c r="AH422" i="19"/>
  <c r="AG422" i="19"/>
  <c r="AF422" i="19"/>
  <c r="AE422" i="19"/>
  <c r="AD422" i="19"/>
  <c r="AC422" i="19"/>
  <c r="AL421" i="19"/>
  <c r="AK421" i="19"/>
  <c r="AJ421" i="19"/>
  <c r="AI421" i="19"/>
  <c r="AH421" i="19"/>
  <c r="AG421" i="19"/>
  <c r="AF421" i="19"/>
  <c r="AE421" i="19"/>
  <c r="AD421" i="19"/>
  <c r="AC421" i="19"/>
  <c r="AL420" i="19"/>
  <c r="AK420" i="19"/>
  <c r="AJ420" i="19"/>
  <c r="AI420" i="19"/>
  <c r="AH420" i="19"/>
  <c r="AG420" i="19"/>
  <c r="AF420" i="19"/>
  <c r="AE420" i="19"/>
  <c r="AD420" i="19"/>
  <c r="AC420" i="19"/>
  <c r="AL419" i="19"/>
  <c r="AK419" i="19"/>
  <c r="AJ419" i="19"/>
  <c r="AI419" i="19"/>
  <c r="AH419" i="19"/>
  <c r="AG419" i="19"/>
  <c r="AF419" i="19"/>
  <c r="AE419" i="19"/>
  <c r="AD419" i="19"/>
  <c r="AC419" i="19"/>
  <c r="AL418" i="19"/>
  <c r="AK418" i="19"/>
  <c r="AJ418" i="19"/>
  <c r="AI418" i="19"/>
  <c r="AH418" i="19"/>
  <c r="AG418" i="19"/>
  <c r="AF418" i="19"/>
  <c r="AE418" i="19"/>
  <c r="AD418" i="19"/>
  <c r="AC418" i="19"/>
  <c r="AL417" i="19"/>
  <c r="AK417" i="19"/>
  <c r="AJ417" i="19"/>
  <c r="AI417" i="19"/>
  <c r="AH417" i="19"/>
  <c r="AG417" i="19"/>
  <c r="AF417" i="19"/>
  <c r="AE417" i="19"/>
  <c r="AD417" i="19"/>
  <c r="AC417" i="19"/>
  <c r="AL416" i="19"/>
  <c r="AK416" i="19"/>
  <c r="AJ416" i="19"/>
  <c r="AI416" i="19"/>
  <c r="AH416" i="19"/>
  <c r="AG416" i="19"/>
  <c r="AF416" i="19"/>
  <c r="AE416" i="19"/>
  <c r="AD416" i="19"/>
  <c r="AC416" i="19"/>
  <c r="AL415" i="19"/>
  <c r="AK415" i="19"/>
  <c r="AJ415" i="19"/>
  <c r="AI415" i="19"/>
  <c r="AH415" i="19"/>
  <c r="AG415" i="19"/>
  <c r="AF415" i="19"/>
  <c r="AE415" i="19"/>
  <c r="AD415" i="19"/>
  <c r="AC415" i="19"/>
  <c r="AL414" i="19"/>
  <c r="AK414" i="19"/>
  <c r="AJ414" i="19"/>
  <c r="AI414" i="19"/>
  <c r="AH414" i="19"/>
  <c r="AG414" i="19"/>
  <c r="AF414" i="19"/>
  <c r="AE414" i="19"/>
  <c r="AD414" i="19"/>
  <c r="AC414" i="19"/>
  <c r="AL413" i="19"/>
  <c r="AK413" i="19"/>
  <c r="AJ413" i="19"/>
  <c r="AI413" i="19"/>
  <c r="AH413" i="19"/>
  <c r="AG413" i="19"/>
  <c r="AF413" i="19"/>
  <c r="AE413" i="19"/>
  <c r="AD413" i="19"/>
  <c r="AC413" i="19"/>
  <c r="AL412" i="19"/>
  <c r="AK412" i="19"/>
  <c r="AJ412" i="19"/>
  <c r="AI412" i="19"/>
  <c r="AH412" i="19"/>
  <c r="AG412" i="19"/>
  <c r="AF412" i="19"/>
  <c r="AE412" i="19"/>
  <c r="AD412" i="19"/>
  <c r="AC412" i="19"/>
  <c r="AL411" i="19"/>
  <c r="AK411" i="19"/>
  <c r="AJ411" i="19"/>
  <c r="AI411" i="19"/>
  <c r="AH411" i="19"/>
  <c r="AG411" i="19"/>
  <c r="AF411" i="19"/>
  <c r="AE411" i="19"/>
  <c r="AD411" i="19"/>
  <c r="AC411" i="19"/>
  <c r="AL410" i="19"/>
  <c r="AK410" i="19"/>
  <c r="AJ410" i="19"/>
  <c r="AI410" i="19"/>
  <c r="AH410" i="19"/>
  <c r="AG410" i="19"/>
  <c r="AF410" i="19"/>
  <c r="AE410" i="19"/>
  <c r="AD410" i="19"/>
  <c r="AC410" i="19"/>
  <c r="AL409" i="19"/>
  <c r="AK409" i="19"/>
  <c r="AJ409" i="19"/>
  <c r="AI409" i="19"/>
  <c r="AH409" i="19"/>
  <c r="AG409" i="19"/>
  <c r="AF409" i="19"/>
  <c r="AE409" i="19"/>
  <c r="AD409" i="19"/>
  <c r="AC409" i="19"/>
  <c r="AL408" i="19"/>
  <c r="AK408" i="19"/>
  <c r="AJ408" i="19"/>
  <c r="AI408" i="19"/>
  <c r="AH408" i="19"/>
  <c r="AG408" i="19"/>
  <c r="AF408" i="19"/>
  <c r="AE408" i="19"/>
  <c r="AD408" i="19"/>
  <c r="AC408" i="19"/>
  <c r="AL407" i="19"/>
  <c r="AK407" i="19"/>
  <c r="AJ407" i="19"/>
  <c r="AI407" i="19"/>
  <c r="AH407" i="19"/>
  <c r="AG407" i="19"/>
  <c r="AF407" i="19"/>
  <c r="AE407" i="19"/>
  <c r="AD407" i="19"/>
  <c r="AC407" i="19"/>
  <c r="AL406" i="19"/>
  <c r="AK406" i="19"/>
  <c r="AJ406" i="19"/>
  <c r="AI406" i="19"/>
  <c r="AH406" i="19"/>
  <c r="AG406" i="19"/>
  <c r="AF406" i="19"/>
  <c r="AE406" i="19"/>
  <c r="AD406" i="19"/>
  <c r="AC406" i="19"/>
  <c r="AL405" i="19"/>
  <c r="AK405" i="19"/>
  <c r="AJ405" i="19"/>
  <c r="AI405" i="19"/>
  <c r="AH405" i="19"/>
  <c r="AG405" i="19"/>
  <c r="AF405" i="19"/>
  <c r="AE405" i="19"/>
  <c r="AD405" i="19"/>
  <c r="AC405" i="19"/>
  <c r="AL404" i="19"/>
  <c r="AK404" i="19"/>
  <c r="AJ404" i="19"/>
  <c r="AI404" i="19"/>
  <c r="AH404" i="19"/>
  <c r="AG404" i="19"/>
  <c r="AF404" i="19"/>
  <c r="AE404" i="19"/>
  <c r="AD404" i="19"/>
  <c r="AC404" i="19"/>
  <c r="AL403" i="19"/>
  <c r="AK403" i="19"/>
  <c r="AJ403" i="19"/>
  <c r="AI403" i="19"/>
  <c r="AH403" i="19"/>
  <c r="AG403" i="19"/>
  <c r="AF403" i="19"/>
  <c r="AE403" i="19"/>
  <c r="AD403" i="19"/>
  <c r="AC403" i="19"/>
  <c r="AL402" i="19"/>
  <c r="AK402" i="19"/>
  <c r="AJ402" i="19"/>
  <c r="AI402" i="19"/>
  <c r="AH402" i="19"/>
  <c r="AG402" i="19"/>
  <c r="AF402" i="19"/>
  <c r="AE402" i="19"/>
  <c r="AD402" i="19"/>
  <c r="AC402" i="19"/>
  <c r="AL401" i="19"/>
  <c r="AK401" i="19"/>
  <c r="AJ401" i="19"/>
  <c r="AI401" i="19"/>
  <c r="AH401" i="19"/>
  <c r="AG401" i="19"/>
  <c r="AF401" i="19"/>
  <c r="AE401" i="19"/>
  <c r="AD401" i="19"/>
  <c r="AC401" i="19"/>
  <c r="AL400" i="19"/>
  <c r="AK400" i="19"/>
  <c r="AJ400" i="19"/>
  <c r="AI400" i="19"/>
  <c r="AH400" i="19"/>
  <c r="AG400" i="19"/>
  <c r="AF400" i="19"/>
  <c r="AE400" i="19"/>
  <c r="AD400" i="19"/>
  <c r="AC400" i="19"/>
  <c r="AL399" i="19"/>
  <c r="AK399" i="19"/>
  <c r="AJ399" i="19"/>
  <c r="AI399" i="19"/>
  <c r="AH399" i="19"/>
  <c r="AG399" i="19"/>
  <c r="AF399" i="19"/>
  <c r="AE399" i="19"/>
  <c r="AD399" i="19"/>
  <c r="AC399" i="19"/>
  <c r="AL398" i="19"/>
  <c r="AK398" i="19"/>
  <c r="AJ398" i="19"/>
  <c r="AI398" i="19"/>
  <c r="AH398" i="19"/>
  <c r="AG398" i="19"/>
  <c r="AF398" i="19"/>
  <c r="AE398" i="19"/>
  <c r="AD398" i="19"/>
  <c r="AC398" i="19"/>
  <c r="AL397" i="19"/>
  <c r="AK397" i="19"/>
  <c r="AJ397" i="19"/>
  <c r="AI397" i="19"/>
  <c r="AH397" i="19"/>
  <c r="AG397" i="19"/>
  <c r="AF397" i="19"/>
  <c r="AE397" i="19"/>
  <c r="AD397" i="19"/>
  <c r="AC397" i="19"/>
  <c r="AL396" i="19"/>
  <c r="AK396" i="19"/>
  <c r="AJ396" i="19"/>
  <c r="AI396" i="19"/>
  <c r="AH396" i="19"/>
  <c r="AG396" i="19"/>
  <c r="AF396" i="19"/>
  <c r="AE396" i="19"/>
  <c r="AD396" i="19"/>
  <c r="AC396" i="19"/>
  <c r="AL395" i="19"/>
  <c r="AK395" i="19"/>
  <c r="AJ395" i="19"/>
  <c r="AI395" i="19"/>
  <c r="AH395" i="19"/>
  <c r="AG395" i="19"/>
  <c r="AF395" i="19"/>
  <c r="AE395" i="19"/>
  <c r="AD395" i="19"/>
  <c r="AC395" i="19"/>
  <c r="AL394" i="19"/>
  <c r="AK394" i="19"/>
  <c r="AJ394" i="19"/>
  <c r="AI394" i="19"/>
  <c r="AH394" i="19"/>
  <c r="AG394" i="19"/>
  <c r="AF394" i="19"/>
  <c r="AE394" i="19"/>
  <c r="AD394" i="19"/>
  <c r="AC394" i="19"/>
  <c r="AL393" i="19"/>
  <c r="AK393" i="19"/>
  <c r="AJ393" i="19"/>
  <c r="AI393" i="19"/>
  <c r="AH393" i="19"/>
  <c r="AG393" i="19"/>
  <c r="AF393" i="19"/>
  <c r="AE393" i="19"/>
  <c r="AD393" i="19"/>
  <c r="AC393" i="19"/>
  <c r="AL392" i="19"/>
  <c r="AK392" i="19"/>
  <c r="AJ392" i="19"/>
  <c r="AI392" i="19"/>
  <c r="AH392" i="19"/>
  <c r="AG392" i="19"/>
  <c r="AF392" i="19"/>
  <c r="AE392" i="19"/>
  <c r="AD392" i="19"/>
  <c r="AC392" i="19"/>
  <c r="AL391" i="19"/>
  <c r="AK391" i="19"/>
  <c r="AJ391" i="19"/>
  <c r="AI391" i="19"/>
  <c r="AH391" i="19"/>
  <c r="AG391" i="19"/>
  <c r="AF391" i="19"/>
  <c r="AE391" i="19"/>
  <c r="AD391" i="19"/>
  <c r="AC391" i="19"/>
  <c r="AL390" i="19"/>
  <c r="AK390" i="19"/>
  <c r="AJ390" i="19"/>
  <c r="AI390" i="19"/>
  <c r="AH390" i="19"/>
  <c r="AG390" i="19"/>
  <c r="AF390" i="19"/>
  <c r="AE390" i="19"/>
  <c r="AD390" i="19"/>
  <c r="AC390" i="19"/>
  <c r="AL389" i="19"/>
  <c r="AK389" i="19"/>
  <c r="AJ389" i="19"/>
  <c r="AI389" i="19"/>
  <c r="AH389" i="19"/>
  <c r="AG389" i="19"/>
  <c r="AF389" i="19"/>
  <c r="AE389" i="19"/>
  <c r="AD389" i="19"/>
  <c r="AC389" i="19"/>
  <c r="AL388" i="19"/>
  <c r="AK388" i="19"/>
  <c r="AJ388" i="19"/>
  <c r="AI388" i="19"/>
  <c r="AH388" i="19"/>
  <c r="AG388" i="19"/>
  <c r="AF388" i="19"/>
  <c r="AE388" i="19"/>
  <c r="AD388" i="19"/>
  <c r="AC388" i="19"/>
  <c r="AL387" i="19"/>
  <c r="AK387" i="19"/>
  <c r="AJ387" i="19"/>
  <c r="AI387" i="19"/>
  <c r="AH387" i="19"/>
  <c r="AG387" i="19"/>
  <c r="AF387" i="19"/>
  <c r="AE387" i="19"/>
  <c r="AD387" i="19"/>
  <c r="AC387" i="19"/>
  <c r="AL386" i="19"/>
  <c r="AK386" i="19"/>
  <c r="AJ386" i="19"/>
  <c r="AI386" i="19"/>
  <c r="AH386" i="19"/>
  <c r="AG386" i="19"/>
  <c r="AF386" i="19"/>
  <c r="AE386" i="19"/>
  <c r="AD386" i="19"/>
  <c r="AC386" i="19"/>
  <c r="Z466" i="19"/>
  <c r="Y466" i="19"/>
  <c r="X466" i="19"/>
  <c r="W466" i="19"/>
  <c r="V466" i="19"/>
  <c r="U466" i="19"/>
  <c r="T466" i="19"/>
  <c r="S466" i="19"/>
  <c r="R466" i="19"/>
  <c r="Q466" i="19"/>
  <c r="Z465" i="19"/>
  <c r="Y465" i="19"/>
  <c r="X465" i="19"/>
  <c r="W465" i="19"/>
  <c r="V465" i="19"/>
  <c r="U465" i="19"/>
  <c r="T465" i="19"/>
  <c r="S465" i="19"/>
  <c r="R465" i="19"/>
  <c r="Q465" i="19"/>
  <c r="Z464" i="19"/>
  <c r="Y464" i="19"/>
  <c r="X464" i="19"/>
  <c r="W464" i="19"/>
  <c r="V464" i="19"/>
  <c r="U464" i="19"/>
  <c r="T464" i="19"/>
  <c r="S464" i="19"/>
  <c r="R464" i="19"/>
  <c r="Q464" i="19"/>
  <c r="Z463" i="19"/>
  <c r="Y463" i="19"/>
  <c r="X463" i="19"/>
  <c r="W463" i="19"/>
  <c r="V463" i="19"/>
  <c r="U463" i="19"/>
  <c r="T463" i="19"/>
  <c r="S463" i="19"/>
  <c r="R463" i="19"/>
  <c r="Q463" i="19"/>
  <c r="Z462" i="19"/>
  <c r="Y462" i="19"/>
  <c r="X462" i="19"/>
  <c r="W462" i="19"/>
  <c r="V462" i="19"/>
  <c r="U462" i="19"/>
  <c r="T462" i="19"/>
  <c r="S462" i="19"/>
  <c r="R462" i="19"/>
  <c r="Q462" i="19"/>
  <c r="Z461" i="19"/>
  <c r="Y461" i="19"/>
  <c r="X461" i="19"/>
  <c r="W461" i="19"/>
  <c r="V461" i="19"/>
  <c r="U461" i="19"/>
  <c r="T461" i="19"/>
  <c r="S461" i="19"/>
  <c r="R461" i="19"/>
  <c r="Q461" i="19"/>
  <c r="Z460" i="19"/>
  <c r="Y460" i="19"/>
  <c r="X460" i="19"/>
  <c r="W460" i="19"/>
  <c r="V460" i="19"/>
  <c r="U460" i="19"/>
  <c r="T460" i="19"/>
  <c r="S460" i="19"/>
  <c r="R460" i="19"/>
  <c r="Q460" i="19"/>
  <c r="Z459" i="19"/>
  <c r="Y459" i="19"/>
  <c r="X459" i="19"/>
  <c r="W459" i="19"/>
  <c r="V459" i="19"/>
  <c r="U459" i="19"/>
  <c r="T459" i="19"/>
  <c r="S459" i="19"/>
  <c r="R459" i="19"/>
  <c r="Q459" i="19"/>
  <c r="Z458" i="19"/>
  <c r="Y458" i="19"/>
  <c r="X458" i="19"/>
  <c r="W458" i="19"/>
  <c r="V458" i="19"/>
  <c r="U458" i="19"/>
  <c r="T458" i="19"/>
  <c r="S458" i="19"/>
  <c r="R458" i="19"/>
  <c r="Q458" i="19"/>
  <c r="Z457" i="19"/>
  <c r="Y457" i="19"/>
  <c r="X457" i="19"/>
  <c r="W457" i="19"/>
  <c r="V457" i="19"/>
  <c r="U457" i="19"/>
  <c r="T457" i="19"/>
  <c r="S457" i="19"/>
  <c r="R457" i="19"/>
  <c r="Q457" i="19"/>
  <c r="Z456" i="19"/>
  <c r="Y456" i="19"/>
  <c r="X456" i="19"/>
  <c r="W456" i="19"/>
  <c r="V456" i="19"/>
  <c r="U456" i="19"/>
  <c r="T456" i="19"/>
  <c r="S456" i="19"/>
  <c r="R456" i="19"/>
  <c r="Q456" i="19"/>
  <c r="Z455" i="19"/>
  <c r="Y455" i="19"/>
  <c r="X455" i="19"/>
  <c r="W455" i="19"/>
  <c r="V455" i="19"/>
  <c r="U455" i="19"/>
  <c r="T455" i="19"/>
  <c r="S455" i="19"/>
  <c r="R455" i="19"/>
  <c r="Q455" i="19"/>
  <c r="Z454" i="19"/>
  <c r="Y454" i="19"/>
  <c r="X454" i="19"/>
  <c r="W454" i="19"/>
  <c r="V454" i="19"/>
  <c r="U454" i="19"/>
  <c r="T454" i="19"/>
  <c r="S454" i="19"/>
  <c r="R454" i="19"/>
  <c r="Q454" i="19"/>
  <c r="Z453" i="19"/>
  <c r="Y453" i="19"/>
  <c r="X453" i="19"/>
  <c r="W453" i="19"/>
  <c r="V453" i="19"/>
  <c r="U453" i="19"/>
  <c r="T453" i="19"/>
  <c r="S453" i="19"/>
  <c r="R453" i="19"/>
  <c r="Q453" i="19"/>
  <c r="Z452" i="19"/>
  <c r="Y452" i="19"/>
  <c r="X452" i="19"/>
  <c r="W452" i="19"/>
  <c r="V452" i="19"/>
  <c r="U452" i="19"/>
  <c r="T452" i="19"/>
  <c r="S452" i="19"/>
  <c r="R452" i="19"/>
  <c r="Q452" i="19"/>
  <c r="Z451" i="19"/>
  <c r="Y451" i="19"/>
  <c r="X451" i="19"/>
  <c r="W451" i="19"/>
  <c r="V451" i="19"/>
  <c r="U451" i="19"/>
  <c r="T451" i="19"/>
  <c r="S451" i="19"/>
  <c r="R451" i="19"/>
  <c r="Q451" i="19"/>
  <c r="Z450" i="19"/>
  <c r="Y450" i="19"/>
  <c r="X450" i="19"/>
  <c r="W450" i="19"/>
  <c r="V450" i="19"/>
  <c r="U450" i="19"/>
  <c r="T450" i="19"/>
  <c r="S450" i="19"/>
  <c r="R450" i="19"/>
  <c r="Q450" i="19"/>
  <c r="Z449" i="19"/>
  <c r="Y449" i="19"/>
  <c r="X449" i="19"/>
  <c r="W449" i="19"/>
  <c r="V449" i="19"/>
  <c r="U449" i="19"/>
  <c r="T449" i="19"/>
  <c r="S449" i="19"/>
  <c r="R449" i="19"/>
  <c r="Q449" i="19"/>
  <c r="Z448" i="19"/>
  <c r="Y448" i="19"/>
  <c r="X448" i="19"/>
  <c r="W448" i="19"/>
  <c r="V448" i="19"/>
  <c r="U448" i="19"/>
  <c r="T448" i="19"/>
  <c r="S448" i="19"/>
  <c r="R448" i="19"/>
  <c r="Q448" i="19"/>
  <c r="Z447" i="19"/>
  <c r="Y447" i="19"/>
  <c r="X447" i="19"/>
  <c r="W447" i="19"/>
  <c r="V447" i="19"/>
  <c r="U447" i="19"/>
  <c r="T447" i="19"/>
  <c r="S447" i="19"/>
  <c r="R447" i="19"/>
  <c r="Q447" i="19"/>
  <c r="Z446" i="19"/>
  <c r="Y446" i="19"/>
  <c r="X446" i="19"/>
  <c r="W446" i="19"/>
  <c r="V446" i="19"/>
  <c r="U446" i="19"/>
  <c r="T446" i="19"/>
  <c r="S446" i="19"/>
  <c r="R446" i="19"/>
  <c r="Q446" i="19"/>
  <c r="Z445" i="19"/>
  <c r="Y445" i="19"/>
  <c r="X445" i="19"/>
  <c r="W445" i="19"/>
  <c r="V445" i="19"/>
  <c r="U445" i="19"/>
  <c r="T445" i="19"/>
  <c r="S445" i="19"/>
  <c r="R445" i="19"/>
  <c r="Q445" i="19"/>
  <c r="Z444" i="19"/>
  <c r="Y444" i="19"/>
  <c r="X444" i="19"/>
  <c r="W444" i="19"/>
  <c r="V444" i="19"/>
  <c r="U444" i="19"/>
  <c r="T444" i="19"/>
  <c r="S444" i="19"/>
  <c r="R444" i="19"/>
  <c r="Q444" i="19"/>
  <c r="Z443" i="19"/>
  <c r="Y443" i="19"/>
  <c r="X443" i="19"/>
  <c r="W443" i="19"/>
  <c r="V443" i="19"/>
  <c r="U443" i="19"/>
  <c r="T443" i="19"/>
  <c r="S443" i="19"/>
  <c r="R443" i="19"/>
  <c r="Q443" i="19"/>
  <c r="Z442" i="19"/>
  <c r="Y442" i="19"/>
  <c r="X442" i="19"/>
  <c r="W442" i="19"/>
  <c r="V442" i="19"/>
  <c r="U442" i="19"/>
  <c r="T442" i="19"/>
  <c r="S442" i="19"/>
  <c r="R442" i="19"/>
  <c r="Q442" i="19"/>
  <c r="Z441" i="19"/>
  <c r="Y441" i="19"/>
  <c r="X441" i="19"/>
  <c r="W441" i="19"/>
  <c r="V441" i="19"/>
  <c r="U441" i="19"/>
  <c r="T441" i="19"/>
  <c r="S441" i="19"/>
  <c r="R441" i="19"/>
  <c r="Q441" i="19"/>
  <c r="Z440" i="19"/>
  <c r="Y440" i="19"/>
  <c r="X440" i="19"/>
  <c r="W440" i="19"/>
  <c r="V440" i="19"/>
  <c r="U440" i="19"/>
  <c r="T440" i="19"/>
  <c r="S440" i="19"/>
  <c r="R440" i="19"/>
  <c r="Q440" i="19"/>
  <c r="Z439" i="19"/>
  <c r="Y439" i="19"/>
  <c r="X439" i="19"/>
  <c r="W439" i="19"/>
  <c r="V439" i="19"/>
  <c r="U439" i="19"/>
  <c r="T439" i="19"/>
  <c r="S439" i="19"/>
  <c r="R439" i="19"/>
  <c r="Q439" i="19"/>
  <c r="Z438" i="19"/>
  <c r="Y438" i="19"/>
  <c r="X438" i="19"/>
  <c r="W438" i="19"/>
  <c r="V438" i="19"/>
  <c r="U438" i="19"/>
  <c r="T438" i="19"/>
  <c r="S438" i="19"/>
  <c r="R438" i="19"/>
  <c r="Q438" i="19"/>
  <c r="Z437" i="19"/>
  <c r="Y437" i="19"/>
  <c r="X437" i="19"/>
  <c r="W437" i="19"/>
  <c r="V437" i="19"/>
  <c r="U437" i="19"/>
  <c r="T437" i="19"/>
  <c r="S437" i="19"/>
  <c r="R437" i="19"/>
  <c r="Q437" i="19"/>
  <c r="Z436" i="19"/>
  <c r="Y436" i="19"/>
  <c r="X436" i="19"/>
  <c r="W436" i="19"/>
  <c r="V436" i="19"/>
  <c r="U436" i="19"/>
  <c r="T436" i="19"/>
  <c r="S436" i="19"/>
  <c r="R436" i="19"/>
  <c r="Q436" i="19"/>
  <c r="Z435" i="19"/>
  <c r="Y435" i="19"/>
  <c r="X435" i="19"/>
  <c r="W435" i="19"/>
  <c r="V435" i="19"/>
  <c r="U435" i="19"/>
  <c r="T435" i="19"/>
  <c r="S435" i="19"/>
  <c r="R435" i="19"/>
  <c r="Q435" i="19"/>
  <c r="Z434" i="19"/>
  <c r="Y434" i="19"/>
  <c r="X434" i="19"/>
  <c r="W434" i="19"/>
  <c r="V434" i="19"/>
  <c r="U434" i="19"/>
  <c r="T434" i="19"/>
  <c r="S434" i="19"/>
  <c r="R434" i="19"/>
  <c r="Q434" i="19"/>
  <c r="Z433" i="19"/>
  <c r="Y433" i="19"/>
  <c r="X433" i="19"/>
  <c r="W433" i="19"/>
  <c r="V433" i="19"/>
  <c r="U433" i="19"/>
  <c r="T433" i="19"/>
  <c r="S433" i="19"/>
  <c r="R433" i="19"/>
  <c r="Q433" i="19"/>
  <c r="Z432" i="19"/>
  <c r="Y432" i="19"/>
  <c r="X432" i="19"/>
  <c r="W432" i="19"/>
  <c r="V432" i="19"/>
  <c r="U432" i="19"/>
  <c r="T432" i="19"/>
  <c r="S432" i="19"/>
  <c r="R432" i="19"/>
  <c r="Q432" i="19"/>
  <c r="Z431" i="19"/>
  <c r="Y431" i="19"/>
  <c r="X431" i="19"/>
  <c r="W431" i="19"/>
  <c r="V431" i="19"/>
  <c r="U431" i="19"/>
  <c r="T431" i="19"/>
  <c r="S431" i="19"/>
  <c r="R431" i="19"/>
  <c r="Q431" i="19"/>
  <c r="Z430" i="19"/>
  <c r="Y430" i="19"/>
  <c r="X430" i="19"/>
  <c r="W430" i="19"/>
  <c r="V430" i="19"/>
  <c r="U430" i="19"/>
  <c r="T430" i="19"/>
  <c r="S430" i="19"/>
  <c r="R430" i="19"/>
  <c r="Q430" i="19"/>
  <c r="Z429" i="19"/>
  <c r="Y429" i="19"/>
  <c r="X429" i="19"/>
  <c r="W429" i="19"/>
  <c r="V429" i="19"/>
  <c r="U429" i="19"/>
  <c r="T429" i="19"/>
  <c r="S429" i="19"/>
  <c r="R429" i="19"/>
  <c r="Q429" i="19"/>
  <c r="Z428" i="19"/>
  <c r="Y428" i="19"/>
  <c r="X428" i="19"/>
  <c r="W428" i="19"/>
  <c r="V428" i="19"/>
  <c r="U428" i="19"/>
  <c r="T428" i="19"/>
  <c r="S428" i="19"/>
  <c r="R428" i="19"/>
  <c r="Q428" i="19"/>
  <c r="Z427" i="19"/>
  <c r="Y427" i="19"/>
  <c r="X427" i="19"/>
  <c r="W427" i="19"/>
  <c r="V427" i="19"/>
  <c r="U427" i="19"/>
  <c r="T427" i="19"/>
  <c r="S427" i="19"/>
  <c r="R427" i="19"/>
  <c r="Q427" i="19"/>
  <c r="Z426" i="19"/>
  <c r="Y426" i="19"/>
  <c r="X426" i="19"/>
  <c r="W426" i="19"/>
  <c r="V426" i="19"/>
  <c r="U426" i="19"/>
  <c r="T426" i="19"/>
  <c r="S426" i="19"/>
  <c r="R426" i="19"/>
  <c r="Q426" i="19"/>
  <c r="Z425" i="19"/>
  <c r="Y425" i="19"/>
  <c r="X425" i="19"/>
  <c r="W425" i="19"/>
  <c r="V425" i="19"/>
  <c r="U425" i="19"/>
  <c r="T425" i="19"/>
  <c r="S425" i="19"/>
  <c r="R425" i="19"/>
  <c r="Q425" i="19"/>
  <c r="Z424" i="19"/>
  <c r="Y424" i="19"/>
  <c r="X424" i="19"/>
  <c r="W424" i="19"/>
  <c r="V424" i="19"/>
  <c r="U424" i="19"/>
  <c r="T424" i="19"/>
  <c r="S424" i="19"/>
  <c r="R424" i="19"/>
  <c r="Q424" i="19"/>
  <c r="Z423" i="19"/>
  <c r="Y423" i="19"/>
  <c r="X423" i="19"/>
  <c r="W423" i="19"/>
  <c r="V423" i="19"/>
  <c r="U423" i="19"/>
  <c r="T423" i="19"/>
  <c r="S423" i="19"/>
  <c r="R423" i="19"/>
  <c r="Q423" i="19"/>
  <c r="Z422" i="19"/>
  <c r="Y422" i="19"/>
  <c r="X422" i="19"/>
  <c r="W422" i="19"/>
  <c r="V422" i="19"/>
  <c r="U422" i="19"/>
  <c r="T422" i="19"/>
  <c r="S422" i="19"/>
  <c r="R422" i="19"/>
  <c r="Q422" i="19"/>
  <c r="Z421" i="19"/>
  <c r="Y421" i="19"/>
  <c r="X421" i="19"/>
  <c r="W421" i="19"/>
  <c r="V421" i="19"/>
  <c r="U421" i="19"/>
  <c r="T421" i="19"/>
  <c r="S421" i="19"/>
  <c r="R421" i="19"/>
  <c r="Q421" i="19"/>
  <c r="Z420" i="19"/>
  <c r="Y420" i="19"/>
  <c r="X420" i="19"/>
  <c r="W420" i="19"/>
  <c r="V420" i="19"/>
  <c r="U420" i="19"/>
  <c r="T420" i="19"/>
  <c r="S420" i="19"/>
  <c r="R420" i="19"/>
  <c r="Q420" i="19"/>
  <c r="Z419" i="19"/>
  <c r="Y419" i="19"/>
  <c r="X419" i="19"/>
  <c r="W419" i="19"/>
  <c r="V419" i="19"/>
  <c r="U419" i="19"/>
  <c r="T419" i="19"/>
  <c r="S419" i="19"/>
  <c r="R419" i="19"/>
  <c r="Q419" i="19"/>
  <c r="Z418" i="19"/>
  <c r="Y418" i="19"/>
  <c r="X418" i="19"/>
  <c r="W418" i="19"/>
  <c r="V418" i="19"/>
  <c r="U418" i="19"/>
  <c r="T418" i="19"/>
  <c r="S418" i="19"/>
  <c r="R418" i="19"/>
  <c r="Q418" i="19"/>
  <c r="Z417" i="19"/>
  <c r="Y417" i="19"/>
  <c r="X417" i="19"/>
  <c r="W417" i="19"/>
  <c r="V417" i="19"/>
  <c r="U417" i="19"/>
  <c r="T417" i="19"/>
  <c r="S417" i="19"/>
  <c r="R417" i="19"/>
  <c r="Q417" i="19"/>
  <c r="Z416" i="19"/>
  <c r="Y416" i="19"/>
  <c r="X416" i="19"/>
  <c r="W416" i="19"/>
  <c r="V416" i="19"/>
  <c r="U416" i="19"/>
  <c r="T416" i="19"/>
  <c r="S416" i="19"/>
  <c r="R416" i="19"/>
  <c r="Q416" i="19"/>
  <c r="Z415" i="19"/>
  <c r="Y415" i="19"/>
  <c r="X415" i="19"/>
  <c r="W415" i="19"/>
  <c r="V415" i="19"/>
  <c r="U415" i="19"/>
  <c r="T415" i="19"/>
  <c r="S415" i="19"/>
  <c r="R415" i="19"/>
  <c r="Q415" i="19"/>
  <c r="Z414" i="19"/>
  <c r="Y414" i="19"/>
  <c r="X414" i="19"/>
  <c r="W414" i="19"/>
  <c r="V414" i="19"/>
  <c r="U414" i="19"/>
  <c r="T414" i="19"/>
  <c r="S414" i="19"/>
  <c r="R414" i="19"/>
  <c r="Q414" i="19"/>
  <c r="Z413" i="19"/>
  <c r="Y413" i="19"/>
  <c r="X413" i="19"/>
  <c r="W413" i="19"/>
  <c r="V413" i="19"/>
  <c r="U413" i="19"/>
  <c r="T413" i="19"/>
  <c r="S413" i="19"/>
  <c r="R413" i="19"/>
  <c r="Q413" i="19"/>
  <c r="Z412" i="19"/>
  <c r="Y412" i="19"/>
  <c r="X412" i="19"/>
  <c r="W412" i="19"/>
  <c r="V412" i="19"/>
  <c r="U412" i="19"/>
  <c r="T412" i="19"/>
  <c r="S412" i="19"/>
  <c r="R412" i="19"/>
  <c r="Q412" i="19"/>
  <c r="Z411" i="19"/>
  <c r="Y411" i="19"/>
  <c r="X411" i="19"/>
  <c r="W411" i="19"/>
  <c r="V411" i="19"/>
  <c r="U411" i="19"/>
  <c r="T411" i="19"/>
  <c r="S411" i="19"/>
  <c r="R411" i="19"/>
  <c r="Q411" i="19"/>
  <c r="Z410" i="19"/>
  <c r="Y410" i="19"/>
  <c r="X410" i="19"/>
  <c r="W410" i="19"/>
  <c r="V410" i="19"/>
  <c r="U410" i="19"/>
  <c r="T410" i="19"/>
  <c r="S410" i="19"/>
  <c r="R410" i="19"/>
  <c r="Q410" i="19"/>
  <c r="Z409" i="19"/>
  <c r="Y409" i="19"/>
  <c r="X409" i="19"/>
  <c r="W409" i="19"/>
  <c r="V409" i="19"/>
  <c r="U409" i="19"/>
  <c r="T409" i="19"/>
  <c r="S409" i="19"/>
  <c r="R409" i="19"/>
  <c r="Q409" i="19"/>
  <c r="Z408" i="19"/>
  <c r="Y408" i="19"/>
  <c r="X408" i="19"/>
  <c r="W408" i="19"/>
  <c r="V408" i="19"/>
  <c r="U408" i="19"/>
  <c r="T408" i="19"/>
  <c r="S408" i="19"/>
  <c r="R408" i="19"/>
  <c r="Q408" i="19"/>
  <c r="Z407" i="19"/>
  <c r="Y407" i="19"/>
  <c r="X407" i="19"/>
  <c r="W407" i="19"/>
  <c r="V407" i="19"/>
  <c r="U407" i="19"/>
  <c r="T407" i="19"/>
  <c r="S407" i="19"/>
  <c r="R407" i="19"/>
  <c r="Q407" i="19"/>
  <c r="Z406" i="19"/>
  <c r="Y406" i="19"/>
  <c r="X406" i="19"/>
  <c r="W406" i="19"/>
  <c r="V406" i="19"/>
  <c r="U406" i="19"/>
  <c r="T406" i="19"/>
  <c r="S406" i="19"/>
  <c r="R406" i="19"/>
  <c r="Q406" i="19"/>
  <c r="Z405" i="19"/>
  <c r="Y405" i="19"/>
  <c r="X405" i="19"/>
  <c r="W405" i="19"/>
  <c r="V405" i="19"/>
  <c r="U405" i="19"/>
  <c r="T405" i="19"/>
  <c r="S405" i="19"/>
  <c r="R405" i="19"/>
  <c r="Q405" i="19"/>
  <c r="Z404" i="19"/>
  <c r="Y404" i="19"/>
  <c r="X404" i="19"/>
  <c r="W404" i="19"/>
  <c r="V404" i="19"/>
  <c r="U404" i="19"/>
  <c r="T404" i="19"/>
  <c r="S404" i="19"/>
  <c r="R404" i="19"/>
  <c r="Q404" i="19"/>
  <c r="Z403" i="19"/>
  <c r="Y403" i="19"/>
  <c r="X403" i="19"/>
  <c r="W403" i="19"/>
  <c r="V403" i="19"/>
  <c r="U403" i="19"/>
  <c r="T403" i="19"/>
  <c r="S403" i="19"/>
  <c r="R403" i="19"/>
  <c r="Q403" i="19"/>
  <c r="Z402" i="19"/>
  <c r="Y402" i="19"/>
  <c r="X402" i="19"/>
  <c r="W402" i="19"/>
  <c r="V402" i="19"/>
  <c r="U402" i="19"/>
  <c r="T402" i="19"/>
  <c r="S402" i="19"/>
  <c r="R402" i="19"/>
  <c r="Q402" i="19"/>
  <c r="Z401" i="19"/>
  <c r="Y401" i="19"/>
  <c r="X401" i="19"/>
  <c r="W401" i="19"/>
  <c r="V401" i="19"/>
  <c r="U401" i="19"/>
  <c r="T401" i="19"/>
  <c r="S401" i="19"/>
  <c r="R401" i="19"/>
  <c r="Q401" i="19"/>
  <c r="Z400" i="19"/>
  <c r="Y400" i="19"/>
  <c r="X400" i="19"/>
  <c r="W400" i="19"/>
  <c r="V400" i="19"/>
  <c r="U400" i="19"/>
  <c r="T400" i="19"/>
  <c r="S400" i="19"/>
  <c r="R400" i="19"/>
  <c r="Q400" i="19"/>
  <c r="Z399" i="19"/>
  <c r="Y399" i="19"/>
  <c r="X399" i="19"/>
  <c r="W399" i="19"/>
  <c r="V399" i="19"/>
  <c r="U399" i="19"/>
  <c r="T399" i="19"/>
  <c r="S399" i="19"/>
  <c r="R399" i="19"/>
  <c r="Q399" i="19"/>
  <c r="Z398" i="19"/>
  <c r="Y398" i="19"/>
  <c r="X398" i="19"/>
  <c r="W398" i="19"/>
  <c r="V398" i="19"/>
  <c r="U398" i="19"/>
  <c r="T398" i="19"/>
  <c r="S398" i="19"/>
  <c r="R398" i="19"/>
  <c r="Q398" i="19"/>
  <c r="Z397" i="19"/>
  <c r="Y397" i="19"/>
  <c r="X397" i="19"/>
  <c r="W397" i="19"/>
  <c r="V397" i="19"/>
  <c r="U397" i="19"/>
  <c r="T397" i="19"/>
  <c r="S397" i="19"/>
  <c r="R397" i="19"/>
  <c r="Q397" i="19"/>
  <c r="Z396" i="19"/>
  <c r="Y396" i="19"/>
  <c r="X396" i="19"/>
  <c r="W396" i="19"/>
  <c r="V396" i="19"/>
  <c r="U396" i="19"/>
  <c r="T396" i="19"/>
  <c r="S396" i="19"/>
  <c r="R396" i="19"/>
  <c r="Q396" i="19"/>
  <c r="Z395" i="19"/>
  <c r="Y395" i="19"/>
  <c r="X395" i="19"/>
  <c r="W395" i="19"/>
  <c r="V395" i="19"/>
  <c r="U395" i="19"/>
  <c r="T395" i="19"/>
  <c r="S395" i="19"/>
  <c r="R395" i="19"/>
  <c r="Q395" i="19"/>
  <c r="Z394" i="19"/>
  <c r="Y394" i="19"/>
  <c r="X394" i="19"/>
  <c r="W394" i="19"/>
  <c r="V394" i="19"/>
  <c r="U394" i="19"/>
  <c r="T394" i="19"/>
  <c r="S394" i="19"/>
  <c r="R394" i="19"/>
  <c r="Q394" i="19"/>
  <c r="Z393" i="19"/>
  <c r="Y393" i="19"/>
  <c r="X393" i="19"/>
  <c r="W393" i="19"/>
  <c r="V393" i="19"/>
  <c r="U393" i="19"/>
  <c r="T393" i="19"/>
  <c r="S393" i="19"/>
  <c r="R393" i="19"/>
  <c r="Q393" i="19"/>
  <c r="Z392" i="19"/>
  <c r="Y392" i="19"/>
  <c r="X392" i="19"/>
  <c r="W392" i="19"/>
  <c r="V392" i="19"/>
  <c r="U392" i="19"/>
  <c r="T392" i="19"/>
  <c r="S392" i="19"/>
  <c r="R392" i="19"/>
  <c r="Q392" i="19"/>
  <c r="Z391" i="19"/>
  <c r="Y391" i="19"/>
  <c r="X391" i="19"/>
  <c r="W391" i="19"/>
  <c r="V391" i="19"/>
  <c r="U391" i="19"/>
  <c r="T391" i="19"/>
  <c r="S391" i="19"/>
  <c r="R391" i="19"/>
  <c r="Q391" i="19"/>
  <c r="Z390" i="19"/>
  <c r="Y390" i="19"/>
  <c r="X390" i="19"/>
  <c r="W390" i="19"/>
  <c r="V390" i="19"/>
  <c r="U390" i="19"/>
  <c r="T390" i="19"/>
  <c r="S390" i="19"/>
  <c r="R390" i="19"/>
  <c r="Q390" i="19"/>
  <c r="Z389" i="19"/>
  <c r="Y389" i="19"/>
  <c r="X389" i="19"/>
  <c r="W389" i="19"/>
  <c r="V389" i="19"/>
  <c r="U389" i="19"/>
  <c r="T389" i="19"/>
  <c r="S389" i="19"/>
  <c r="R389" i="19"/>
  <c r="Q389" i="19"/>
  <c r="Z388" i="19"/>
  <c r="Y388" i="19"/>
  <c r="X388" i="19"/>
  <c r="W388" i="19"/>
  <c r="V388" i="19"/>
  <c r="U388" i="19"/>
  <c r="T388" i="19"/>
  <c r="S388" i="19"/>
  <c r="R388" i="19"/>
  <c r="Q388" i="19"/>
  <c r="Z387" i="19"/>
  <c r="Y387" i="19"/>
  <c r="X387" i="19"/>
  <c r="W387" i="19"/>
  <c r="V387" i="19"/>
  <c r="U387" i="19"/>
  <c r="T387" i="19"/>
  <c r="S387" i="19"/>
  <c r="R387" i="19"/>
  <c r="Q387" i="19"/>
  <c r="Z386" i="19"/>
  <c r="Y386" i="19"/>
  <c r="X386" i="19"/>
  <c r="W386" i="19"/>
  <c r="V386" i="19"/>
  <c r="U386" i="19"/>
  <c r="T386" i="19"/>
  <c r="S386" i="19"/>
  <c r="R386" i="19"/>
  <c r="Q386" i="19"/>
  <c r="F386" i="19"/>
  <c r="G386" i="19"/>
  <c r="H386" i="19"/>
  <c r="I386" i="19"/>
  <c r="J386" i="19"/>
  <c r="K386" i="19"/>
  <c r="L386" i="19"/>
  <c r="M386" i="19"/>
  <c r="N386" i="19"/>
  <c r="F387" i="19"/>
  <c r="G387" i="19"/>
  <c r="H387" i="19"/>
  <c r="I387" i="19"/>
  <c r="J387" i="19"/>
  <c r="K387" i="19"/>
  <c r="L387" i="19"/>
  <c r="M387" i="19"/>
  <c r="N387" i="19"/>
  <c r="F388" i="19"/>
  <c r="G388" i="19"/>
  <c r="H388" i="19"/>
  <c r="I388" i="19"/>
  <c r="J388" i="19"/>
  <c r="K388" i="19"/>
  <c r="L388" i="19"/>
  <c r="M388" i="19"/>
  <c r="N388" i="19"/>
  <c r="F389" i="19"/>
  <c r="G389" i="19"/>
  <c r="H389" i="19"/>
  <c r="I389" i="19"/>
  <c r="J389" i="19"/>
  <c r="K389" i="19"/>
  <c r="L389" i="19"/>
  <c r="M389" i="19"/>
  <c r="N389" i="19"/>
  <c r="F390" i="19"/>
  <c r="G390" i="19"/>
  <c r="H390" i="19"/>
  <c r="I390" i="19"/>
  <c r="J390" i="19"/>
  <c r="K390" i="19"/>
  <c r="L390" i="19"/>
  <c r="M390" i="19"/>
  <c r="N390" i="19"/>
  <c r="F391" i="19"/>
  <c r="G391" i="19"/>
  <c r="H391" i="19"/>
  <c r="I391" i="19"/>
  <c r="J391" i="19"/>
  <c r="K391" i="19"/>
  <c r="L391" i="19"/>
  <c r="M391" i="19"/>
  <c r="N391" i="19"/>
  <c r="F392" i="19"/>
  <c r="G392" i="19"/>
  <c r="H392" i="19"/>
  <c r="I392" i="19"/>
  <c r="J392" i="19"/>
  <c r="K392" i="19"/>
  <c r="L392" i="19"/>
  <c r="M392" i="19"/>
  <c r="N392" i="19"/>
  <c r="F393" i="19"/>
  <c r="G393" i="19"/>
  <c r="H393" i="19"/>
  <c r="I393" i="19"/>
  <c r="J393" i="19"/>
  <c r="K393" i="19"/>
  <c r="L393" i="19"/>
  <c r="M393" i="19"/>
  <c r="N393" i="19"/>
  <c r="F394" i="19"/>
  <c r="G394" i="19"/>
  <c r="H394" i="19"/>
  <c r="I394" i="19"/>
  <c r="J394" i="19"/>
  <c r="K394" i="19"/>
  <c r="L394" i="19"/>
  <c r="M394" i="19"/>
  <c r="N394" i="19"/>
  <c r="F395" i="19"/>
  <c r="G395" i="19"/>
  <c r="H395" i="19"/>
  <c r="I395" i="19"/>
  <c r="J395" i="19"/>
  <c r="K395" i="19"/>
  <c r="L395" i="19"/>
  <c r="M395" i="19"/>
  <c r="N395" i="19"/>
  <c r="F396" i="19"/>
  <c r="G396" i="19"/>
  <c r="H396" i="19"/>
  <c r="I396" i="19"/>
  <c r="J396" i="19"/>
  <c r="K396" i="19"/>
  <c r="L396" i="19"/>
  <c r="M396" i="19"/>
  <c r="N396" i="19"/>
  <c r="F397" i="19"/>
  <c r="G397" i="19"/>
  <c r="H397" i="19"/>
  <c r="I397" i="19"/>
  <c r="J397" i="19"/>
  <c r="K397" i="19"/>
  <c r="L397" i="19"/>
  <c r="M397" i="19"/>
  <c r="N397" i="19"/>
  <c r="F398" i="19"/>
  <c r="G398" i="19"/>
  <c r="H398" i="19"/>
  <c r="I398" i="19"/>
  <c r="J398" i="19"/>
  <c r="K398" i="19"/>
  <c r="L398" i="19"/>
  <c r="M398" i="19"/>
  <c r="N398" i="19"/>
  <c r="F399" i="19"/>
  <c r="G399" i="19"/>
  <c r="H399" i="19"/>
  <c r="I399" i="19"/>
  <c r="J399" i="19"/>
  <c r="K399" i="19"/>
  <c r="L399" i="19"/>
  <c r="M399" i="19"/>
  <c r="N399" i="19"/>
  <c r="F400" i="19"/>
  <c r="G400" i="19"/>
  <c r="H400" i="19"/>
  <c r="I400" i="19"/>
  <c r="J400" i="19"/>
  <c r="K400" i="19"/>
  <c r="L400" i="19"/>
  <c r="M400" i="19"/>
  <c r="N400" i="19"/>
  <c r="F401" i="19"/>
  <c r="G401" i="19"/>
  <c r="H401" i="19"/>
  <c r="I401" i="19"/>
  <c r="J401" i="19"/>
  <c r="K401" i="19"/>
  <c r="L401" i="19"/>
  <c r="M401" i="19"/>
  <c r="N401" i="19"/>
  <c r="F402" i="19"/>
  <c r="G402" i="19"/>
  <c r="H402" i="19"/>
  <c r="I402" i="19"/>
  <c r="J402" i="19"/>
  <c r="K402" i="19"/>
  <c r="L402" i="19"/>
  <c r="M402" i="19"/>
  <c r="N402" i="19"/>
  <c r="F403" i="19"/>
  <c r="G403" i="19"/>
  <c r="H403" i="19"/>
  <c r="I403" i="19"/>
  <c r="J403" i="19"/>
  <c r="K403" i="19"/>
  <c r="L403" i="19"/>
  <c r="M403" i="19"/>
  <c r="N403" i="19"/>
  <c r="F404" i="19"/>
  <c r="G404" i="19"/>
  <c r="H404" i="19"/>
  <c r="I404" i="19"/>
  <c r="J404" i="19"/>
  <c r="K404" i="19"/>
  <c r="L404" i="19"/>
  <c r="M404" i="19"/>
  <c r="N404" i="19"/>
  <c r="F405" i="19"/>
  <c r="G405" i="19"/>
  <c r="H405" i="19"/>
  <c r="I405" i="19"/>
  <c r="J405" i="19"/>
  <c r="K405" i="19"/>
  <c r="L405" i="19"/>
  <c r="M405" i="19"/>
  <c r="N405" i="19"/>
  <c r="F406" i="19"/>
  <c r="G406" i="19"/>
  <c r="H406" i="19"/>
  <c r="I406" i="19"/>
  <c r="J406" i="19"/>
  <c r="K406" i="19"/>
  <c r="L406" i="19"/>
  <c r="M406" i="19"/>
  <c r="N406" i="19"/>
  <c r="F407" i="19"/>
  <c r="G407" i="19"/>
  <c r="H407" i="19"/>
  <c r="I407" i="19"/>
  <c r="J407" i="19"/>
  <c r="K407" i="19"/>
  <c r="L407" i="19"/>
  <c r="M407" i="19"/>
  <c r="N407" i="19"/>
  <c r="F408" i="19"/>
  <c r="G408" i="19"/>
  <c r="H408" i="19"/>
  <c r="I408" i="19"/>
  <c r="J408" i="19"/>
  <c r="K408" i="19"/>
  <c r="L408" i="19"/>
  <c r="M408" i="19"/>
  <c r="N408" i="19"/>
  <c r="F409" i="19"/>
  <c r="G409" i="19"/>
  <c r="H409" i="19"/>
  <c r="I409" i="19"/>
  <c r="J409" i="19"/>
  <c r="K409" i="19"/>
  <c r="L409" i="19"/>
  <c r="M409" i="19"/>
  <c r="N409" i="19"/>
  <c r="F410" i="19"/>
  <c r="G410" i="19"/>
  <c r="H410" i="19"/>
  <c r="I410" i="19"/>
  <c r="J410" i="19"/>
  <c r="K410" i="19"/>
  <c r="L410" i="19"/>
  <c r="M410" i="19"/>
  <c r="N410" i="19"/>
  <c r="F411" i="19"/>
  <c r="G411" i="19"/>
  <c r="H411" i="19"/>
  <c r="I411" i="19"/>
  <c r="J411" i="19"/>
  <c r="K411" i="19"/>
  <c r="L411" i="19"/>
  <c r="M411" i="19"/>
  <c r="N411" i="19"/>
  <c r="F412" i="19"/>
  <c r="G412" i="19"/>
  <c r="H412" i="19"/>
  <c r="I412" i="19"/>
  <c r="J412" i="19"/>
  <c r="K412" i="19"/>
  <c r="L412" i="19"/>
  <c r="M412" i="19"/>
  <c r="N412" i="19"/>
  <c r="F413" i="19"/>
  <c r="G413" i="19"/>
  <c r="H413" i="19"/>
  <c r="I413" i="19"/>
  <c r="J413" i="19"/>
  <c r="K413" i="19"/>
  <c r="L413" i="19"/>
  <c r="M413" i="19"/>
  <c r="N413" i="19"/>
  <c r="F414" i="19"/>
  <c r="G414" i="19"/>
  <c r="H414" i="19"/>
  <c r="I414" i="19"/>
  <c r="J414" i="19"/>
  <c r="K414" i="19"/>
  <c r="L414" i="19"/>
  <c r="M414" i="19"/>
  <c r="N414" i="19"/>
  <c r="F415" i="19"/>
  <c r="G415" i="19"/>
  <c r="H415" i="19"/>
  <c r="I415" i="19"/>
  <c r="J415" i="19"/>
  <c r="K415" i="19"/>
  <c r="L415" i="19"/>
  <c r="M415" i="19"/>
  <c r="N415" i="19"/>
  <c r="F416" i="19"/>
  <c r="G416" i="19"/>
  <c r="H416" i="19"/>
  <c r="I416" i="19"/>
  <c r="J416" i="19"/>
  <c r="K416" i="19"/>
  <c r="L416" i="19"/>
  <c r="M416" i="19"/>
  <c r="N416" i="19"/>
  <c r="F417" i="19"/>
  <c r="G417" i="19"/>
  <c r="H417" i="19"/>
  <c r="I417" i="19"/>
  <c r="J417" i="19"/>
  <c r="K417" i="19"/>
  <c r="L417" i="19"/>
  <c r="M417" i="19"/>
  <c r="N417" i="19"/>
  <c r="F418" i="19"/>
  <c r="G418" i="19"/>
  <c r="H418" i="19"/>
  <c r="I418" i="19"/>
  <c r="J418" i="19"/>
  <c r="K418" i="19"/>
  <c r="L418" i="19"/>
  <c r="M418" i="19"/>
  <c r="N418" i="19"/>
  <c r="F419" i="19"/>
  <c r="G419" i="19"/>
  <c r="H419" i="19"/>
  <c r="I419" i="19"/>
  <c r="J419" i="19"/>
  <c r="K419" i="19"/>
  <c r="L419" i="19"/>
  <c r="M419" i="19"/>
  <c r="N419" i="19"/>
  <c r="F420" i="19"/>
  <c r="G420" i="19"/>
  <c r="H420" i="19"/>
  <c r="I420" i="19"/>
  <c r="J420" i="19"/>
  <c r="K420" i="19"/>
  <c r="L420" i="19"/>
  <c r="M420" i="19"/>
  <c r="N420" i="19"/>
  <c r="F421" i="19"/>
  <c r="G421" i="19"/>
  <c r="H421" i="19"/>
  <c r="I421" i="19"/>
  <c r="J421" i="19"/>
  <c r="K421" i="19"/>
  <c r="L421" i="19"/>
  <c r="M421" i="19"/>
  <c r="N421" i="19"/>
  <c r="F422" i="19"/>
  <c r="G422" i="19"/>
  <c r="H422" i="19"/>
  <c r="I422" i="19"/>
  <c r="J422" i="19"/>
  <c r="K422" i="19"/>
  <c r="L422" i="19"/>
  <c r="M422" i="19"/>
  <c r="N422" i="19"/>
  <c r="F423" i="19"/>
  <c r="G423" i="19"/>
  <c r="H423" i="19"/>
  <c r="I423" i="19"/>
  <c r="J423" i="19"/>
  <c r="K423" i="19"/>
  <c r="L423" i="19"/>
  <c r="M423" i="19"/>
  <c r="N423" i="19"/>
  <c r="F424" i="19"/>
  <c r="G424" i="19"/>
  <c r="H424" i="19"/>
  <c r="I424" i="19"/>
  <c r="J424" i="19"/>
  <c r="K424" i="19"/>
  <c r="L424" i="19"/>
  <c r="M424" i="19"/>
  <c r="N424" i="19"/>
  <c r="F425" i="19"/>
  <c r="G425" i="19"/>
  <c r="H425" i="19"/>
  <c r="I425" i="19"/>
  <c r="J425" i="19"/>
  <c r="K425" i="19"/>
  <c r="L425" i="19"/>
  <c r="M425" i="19"/>
  <c r="N425" i="19"/>
  <c r="F426" i="19"/>
  <c r="G426" i="19"/>
  <c r="H426" i="19"/>
  <c r="I426" i="19"/>
  <c r="J426" i="19"/>
  <c r="K426" i="19"/>
  <c r="L426" i="19"/>
  <c r="M426" i="19"/>
  <c r="N426" i="19"/>
  <c r="F427" i="19"/>
  <c r="G427" i="19"/>
  <c r="H427" i="19"/>
  <c r="I427" i="19"/>
  <c r="J427" i="19"/>
  <c r="K427" i="19"/>
  <c r="L427" i="19"/>
  <c r="M427" i="19"/>
  <c r="N427" i="19"/>
  <c r="F428" i="19"/>
  <c r="G428" i="19"/>
  <c r="H428" i="19"/>
  <c r="I428" i="19"/>
  <c r="J428" i="19"/>
  <c r="K428" i="19"/>
  <c r="L428" i="19"/>
  <c r="M428" i="19"/>
  <c r="N428" i="19"/>
  <c r="F429" i="19"/>
  <c r="G429" i="19"/>
  <c r="H429" i="19"/>
  <c r="I429" i="19"/>
  <c r="J429" i="19"/>
  <c r="K429" i="19"/>
  <c r="L429" i="19"/>
  <c r="M429" i="19"/>
  <c r="N429" i="19"/>
  <c r="F430" i="19"/>
  <c r="G430" i="19"/>
  <c r="H430" i="19"/>
  <c r="I430" i="19"/>
  <c r="J430" i="19"/>
  <c r="K430" i="19"/>
  <c r="L430" i="19"/>
  <c r="M430" i="19"/>
  <c r="N430" i="19"/>
  <c r="F431" i="19"/>
  <c r="G431" i="19"/>
  <c r="H431" i="19"/>
  <c r="I431" i="19"/>
  <c r="J431" i="19"/>
  <c r="K431" i="19"/>
  <c r="L431" i="19"/>
  <c r="M431" i="19"/>
  <c r="N431" i="19"/>
  <c r="F432" i="19"/>
  <c r="G432" i="19"/>
  <c r="H432" i="19"/>
  <c r="I432" i="19"/>
  <c r="J432" i="19"/>
  <c r="K432" i="19"/>
  <c r="L432" i="19"/>
  <c r="M432" i="19"/>
  <c r="N432" i="19"/>
  <c r="F433" i="19"/>
  <c r="G433" i="19"/>
  <c r="H433" i="19"/>
  <c r="I433" i="19"/>
  <c r="J433" i="19"/>
  <c r="K433" i="19"/>
  <c r="L433" i="19"/>
  <c r="M433" i="19"/>
  <c r="N433" i="19"/>
  <c r="F434" i="19"/>
  <c r="G434" i="19"/>
  <c r="H434" i="19"/>
  <c r="I434" i="19"/>
  <c r="J434" i="19"/>
  <c r="K434" i="19"/>
  <c r="L434" i="19"/>
  <c r="M434" i="19"/>
  <c r="N434" i="19"/>
  <c r="F435" i="19"/>
  <c r="G435" i="19"/>
  <c r="H435" i="19"/>
  <c r="I435" i="19"/>
  <c r="J435" i="19"/>
  <c r="K435" i="19"/>
  <c r="L435" i="19"/>
  <c r="M435" i="19"/>
  <c r="N435" i="19"/>
  <c r="F436" i="19"/>
  <c r="G436" i="19"/>
  <c r="H436" i="19"/>
  <c r="I436" i="19"/>
  <c r="J436" i="19"/>
  <c r="K436" i="19"/>
  <c r="L436" i="19"/>
  <c r="M436" i="19"/>
  <c r="N436" i="19"/>
  <c r="F437" i="19"/>
  <c r="G437" i="19"/>
  <c r="H437" i="19"/>
  <c r="I437" i="19"/>
  <c r="J437" i="19"/>
  <c r="K437" i="19"/>
  <c r="L437" i="19"/>
  <c r="M437" i="19"/>
  <c r="N437" i="19"/>
  <c r="F438" i="19"/>
  <c r="G438" i="19"/>
  <c r="H438" i="19"/>
  <c r="I438" i="19"/>
  <c r="J438" i="19"/>
  <c r="K438" i="19"/>
  <c r="L438" i="19"/>
  <c r="M438" i="19"/>
  <c r="N438" i="19"/>
  <c r="F439" i="19"/>
  <c r="G439" i="19"/>
  <c r="H439" i="19"/>
  <c r="I439" i="19"/>
  <c r="J439" i="19"/>
  <c r="K439" i="19"/>
  <c r="L439" i="19"/>
  <c r="M439" i="19"/>
  <c r="N439" i="19"/>
  <c r="F440" i="19"/>
  <c r="G440" i="19"/>
  <c r="H440" i="19"/>
  <c r="I440" i="19"/>
  <c r="J440" i="19"/>
  <c r="K440" i="19"/>
  <c r="L440" i="19"/>
  <c r="M440" i="19"/>
  <c r="N440" i="19"/>
  <c r="F441" i="19"/>
  <c r="G441" i="19"/>
  <c r="H441" i="19"/>
  <c r="I441" i="19"/>
  <c r="J441" i="19"/>
  <c r="K441" i="19"/>
  <c r="L441" i="19"/>
  <c r="M441" i="19"/>
  <c r="N441" i="19"/>
  <c r="F442" i="19"/>
  <c r="G442" i="19"/>
  <c r="H442" i="19"/>
  <c r="I442" i="19"/>
  <c r="J442" i="19"/>
  <c r="K442" i="19"/>
  <c r="L442" i="19"/>
  <c r="M442" i="19"/>
  <c r="N442" i="19"/>
  <c r="F443" i="19"/>
  <c r="G443" i="19"/>
  <c r="H443" i="19"/>
  <c r="I443" i="19"/>
  <c r="J443" i="19"/>
  <c r="K443" i="19"/>
  <c r="L443" i="19"/>
  <c r="M443" i="19"/>
  <c r="N443" i="19"/>
  <c r="F444" i="19"/>
  <c r="G444" i="19"/>
  <c r="H444" i="19"/>
  <c r="I444" i="19"/>
  <c r="J444" i="19"/>
  <c r="K444" i="19"/>
  <c r="L444" i="19"/>
  <c r="M444" i="19"/>
  <c r="N444" i="19"/>
  <c r="F445" i="19"/>
  <c r="G445" i="19"/>
  <c r="H445" i="19"/>
  <c r="I445" i="19"/>
  <c r="J445" i="19"/>
  <c r="K445" i="19"/>
  <c r="L445" i="19"/>
  <c r="M445" i="19"/>
  <c r="N445" i="19"/>
  <c r="F446" i="19"/>
  <c r="G446" i="19"/>
  <c r="H446" i="19"/>
  <c r="I446" i="19"/>
  <c r="J446" i="19"/>
  <c r="K446" i="19"/>
  <c r="L446" i="19"/>
  <c r="M446" i="19"/>
  <c r="N446" i="19"/>
  <c r="F447" i="19"/>
  <c r="G447" i="19"/>
  <c r="H447" i="19"/>
  <c r="I447" i="19"/>
  <c r="J447" i="19"/>
  <c r="K447" i="19"/>
  <c r="L447" i="19"/>
  <c r="M447" i="19"/>
  <c r="N447" i="19"/>
  <c r="F448" i="19"/>
  <c r="G448" i="19"/>
  <c r="H448" i="19"/>
  <c r="I448" i="19"/>
  <c r="J448" i="19"/>
  <c r="K448" i="19"/>
  <c r="L448" i="19"/>
  <c r="M448" i="19"/>
  <c r="N448" i="19"/>
  <c r="F449" i="19"/>
  <c r="G449" i="19"/>
  <c r="H449" i="19"/>
  <c r="I449" i="19"/>
  <c r="J449" i="19"/>
  <c r="K449" i="19"/>
  <c r="L449" i="19"/>
  <c r="M449" i="19"/>
  <c r="N449" i="19"/>
  <c r="F450" i="19"/>
  <c r="G450" i="19"/>
  <c r="H450" i="19"/>
  <c r="I450" i="19"/>
  <c r="J450" i="19"/>
  <c r="K450" i="19"/>
  <c r="L450" i="19"/>
  <c r="M450" i="19"/>
  <c r="N450" i="19"/>
  <c r="F451" i="19"/>
  <c r="G451" i="19"/>
  <c r="H451" i="19"/>
  <c r="I451" i="19"/>
  <c r="J451" i="19"/>
  <c r="K451" i="19"/>
  <c r="L451" i="19"/>
  <c r="M451" i="19"/>
  <c r="N451" i="19"/>
  <c r="F452" i="19"/>
  <c r="G452" i="19"/>
  <c r="H452" i="19"/>
  <c r="I452" i="19"/>
  <c r="J452" i="19"/>
  <c r="K452" i="19"/>
  <c r="L452" i="19"/>
  <c r="M452" i="19"/>
  <c r="N452" i="19"/>
  <c r="F453" i="19"/>
  <c r="G453" i="19"/>
  <c r="H453" i="19"/>
  <c r="I453" i="19"/>
  <c r="J453" i="19"/>
  <c r="K453" i="19"/>
  <c r="L453" i="19"/>
  <c r="M453" i="19"/>
  <c r="N453" i="19"/>
  <c r="F454" i="19"/>
  <c r="G454" i="19"/>
  <c r="H454" i="19"/>
  <c r="I454" i="19"/>
  <c r="J454" i="19"/>
  <c r="K454" i="19"/>
  <c r="L454" i="19"/>
  <c r="M454" i="19"/>
  <c r="N454" i="19"/>
  <c r="F455" i="19"/>
  <c r="G455" i="19"/>
  <c r="H455" i="19"/>
  <c r="I455" i="19"/>
  <c r="J455" i="19"/>
  <c r="K455" i="19"/>
  <c r="L455" i="19"/>
  <c r="M455" i="19"/>
  <c r="N455" i="19"/>
  <c r="F456" i="19"/>
  <c r="G456" i="19"/>
  <c r="H456" i="19"/>
  <c r="I456" i="19"/>
  <c r="J456" i="19"/>
  <c r="K456" i="19"/>
  <c r="L456" i="19"/>
  <c r="M456" i="19"/>
  <c r="N456" i="19"/>
  <c r="F457" i="19"/>
  <c r="G457" i="19"/>
  <c r="H457" i="19"/>
  <c r="I457" i="19"/>
  <c r="J457" i="19"/>
  <c r="K457" i="19"/>
  <c r="L457" i="19"/>
  <c r="M457" i="19"/>
  <c r="N457" i="19"/>
  <c r="F458" i="19"/>
  <c r="G458" i="19"/>
  <c r="H458" i="19"/>
  <c r="I458" i="19"/>
  <c r="J458" i="19"/>
  <c r="K458" i="19"/>
  <c r="L458" i="19"/>
  <c r="M458" i="19"/>
  <c r="N458" i="19"/>
  <c r="F459" i="19"/>
  <c r="G459" i="19"/>
  <c r="H459" i="19"/>
  <c r="I459" i="19"/>
  <c r="J459" i="19"/>
  <c r="K459" i="19"/>
  <c r="L459" i="19"/>
  <c r="M459" i="19"/>
  <c r="N459" i="19"/>
  <c r="F460" i="19"/>
  <c r="G460" i="19"/>
  <c r="H460" i="19"/>
  <c r="I460" i="19"/>
  <c r="J460" i="19"/>
  <c r="K460" i="19"/>
  <c r="L460" i="19"/>
  <c r="M460" i="19"/>
  <c r="N460" i="19"/>
  <c r="F461" i="19"/>
  <c r="G461" i="19"/>
  <c r="H461" i="19"/>
  <c r="I461" i="19"/>
  <c r="J461" i="19"/>
  <c r="K461" i="19"/>
  <c r="L461" i="19"/>
  <c r="M461" i="19"/>
  <c r="N461" i="19"/>
  <c r="F462" i="19"/>
  <c r="G462" i="19"/>
  <c r="H462" i="19"/>
  <c r="I462" i="19"/>
  <c r="J462" i="19"/>
  <c r="K462" i="19"/>
  <c r="L462" i="19"/>
  <c r="M462" i="19"/>
  <c r="N462" i="19"/>
  <c r="F463" i="19"/>
  <c r="G463" i="19"/>
  <c r="H463" i="19"/>
  <c r="I463" i="19"/>
  <c r="J463" i="19"/>
  <c r="K463" i="19"/>
  <c r="L463" i="19"/>
  <c r="M463" i="19"/>
  <c r="N463" i="19"/>
  <c r="F464" i="19"/>
  <c r="G464" i="19"/>
  <c r="H464" i="19"/>
  <c r="I464" i="19"/>
  <c r="J464" i="19"/>
  <c r="K464" i="19"/>
  <c r="L464" i="19"/>
  <c r="M464" i="19"/>
  <c r="N464" i="19"/>
  <c r="F465" i="19"/>
  <c r="G465" i="19"/>
  <c r="H465" i="19"/>
  <c r="I465" i="19"/>
  <c r="J465" i="19"/>
  <c r="K465" i="19"/>
  <c r="L465" i="19"/>
  <c r="M465" i="19"/>
  <c r="N465" i="19"/>
  <c r="F466" i="19"/>
  <c r="G466" i="19"/>
  <c r="H466" i="19"/>
  <c r="I466" i="19"/>
  <c r="J466" i="19"/>
  <c r="K466" i="19"/>
  <c r="L466" i="19"/>
  <c r="M466" i="19"/>
  <c r="N46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386" i="1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Q250" i="19"/>
  <c r="Q385" i="19"/>
  <c r="Q207" i="18"/>
  <c r="Q297" i="18"/>
  <c r="S37" i="19"/>
  <c r="F36" i="19"/>
  <c r="S34" i="19"/>
  <c r="T34" i="19"/>
  <c r="U34" i="19"/>
  <c r="V34" i="19"/>
  <c r="W34" i="19"/>
  <c r="X34" i="19"/>
  <c r="Y34" i="19"/>
  <c r="Z34" i="19"/>
  <c r="AA34" i="19"/>
  <c r="S35" i="19"/>
  <c r="T35" i="19"/>
  <c r="U35" i="19"/>
  <c r="V35" i="19"/>
  <c r="W35" i="19"/>
  <c r="X35" i="19"/>
  <c r="Y35" i="19"/>
  <c r="Z35" i="19"/>
  <c r="AA35" i="19"/>
  <c r="S36" i="19"/>
  <c r="T36" i="19"/>
  <c r="U36" i="19"/>
  <c r="V36" i="19"/>
  <c r="W36" i="19"/>
  <c r="X36" i="19"/>
  <c r="Y36" i="19"/>
  <c r="Z36" i="19"/>
  <c r="AA36" i="19"/>
  <c r="AL79" i="19"/>
  <c r="T37" i="19"/>
  <c r="U37" i="19"/>
  <c r="V37" i="19"/>
  <c r="W37" i="19"/>
  <c r="X37" i="19"/>
  <c r="Y37" i="19"/>
  <c r="Z37" i="19"/>
  <c r="AA37" i="19"/>
  <c r="S38" i="19"/>
  <c r="T38" i="19"/>
  <c r="U38" i="19"/>
  <c r="V38" i="19"/>
  <c r="W38" i="19"/>
  <c r="X38" i="19"/>
  <c r="Y38" i="19"/>
  <c r="Z38" i="19"/>
  <c r="AA38" i="19"/>
  <c r="R35" i="19"/>
  <c r="R36" i="19"/>
  <c r="R37" i="19"/>
  <c r="R38" i="19"/>
  <c r="R34" i="19"/>
  <c r="F34" i="19"/>
  <c r="G34" i="19"/>
  <c r="H34" i="19"/>
  <c r="I34" i="19"/>
  <c r="I77" i="19"/>
  <c r="J34" i="19"/>
  <c r="K34" i="19"/>
  <c r="L34" i="19"/>
  <c r="L77" i="19"/>
  <c r="M34" i="19"/>
  <c r="N34" i="19"/>
  <c r="F35" i="19"/>
  <c r="G35" i="19"/>
  <c r="G78" i="19"/>
  <c r="H35" i="19"/>
  <c r="I35" i="19"/>
  <c r="J35" i="19"/>
  <c r="K35" i="19"/>
  <c r="K78" i="19"/>
  <c r="L35" i="19"/>
  <c r="M35" i="19"/>
  <c r="N35" i="19"/>
  <c r="F79" i="19"/>
  <c r="G36" i="19"/>
  <c r="G79" i="19"/>
  <c r="H36" i="19"/>
  <c r="I36" i="19"/>
  <c r="J36" i="19"/>
  <c r="K36" i="19"/>
  <c r="K79" i="19"/>
  <c r="L36" i="19"/>
  <c r="M36" i="19"/>
  <c r="N36" i="19"/>
  <c r="F37" i="19"/>
  <c r="F80" i="19"/>
  <c r="G37" i="19"/>
  <c r="H37" i="19"/>
  <c r="I37" i="19"/>
  <c r="I80" i="19"/>
  <c r="J37" i="19"/>
  <c r="J80" i="19"/>
  <c r="K37" i="19"/>
  <c r="L37" i="19"/>
  <c r="M37" i="19"/>
  <c r="M80" i="19"/>
  <c r="N37" i="19"/>
  <c r="N80" i="19"/>
  <c r="F38" i="19"/>
  <c r="G38" i="19"/>
  <c r="H38" i="19"/>
  <c r="I38" i="19"/>
  <c r="I81" i="19"/>
  <c r="J38" i="19"/>
  <c r="K38" i="19"/>
  <c r="L38" i="19"/>
  <c r="M38" i="19"/>
  <c r="M81" i="19"/>
  <c r="N38" i="19"/>
  <c r="E35" i="19"/>
  <c r="E36" i="19"/>
  <c r="E37" i="19"/>
  <c r="E80" i="19"/>
  <c r="E38" i="19"/>
  <c r="E81" i="19"/>
  <c r="E34" i="19"/>
  <c r="AZ473" i="19"/>
  <c r="AN473" i="19"/>
  <c r="D282" i="19"/>
  <c r="D281" i="19"/>
  <c r="D280" i="19"/>
  <c r="D222" i="19"/>
  <c r="D210" i="19"/>
  <c r="D209" i="19"/>
  <c r="D208" i="19"/>
  <c r="AL206" i="19"/>
  <c r="AK206" i="19"/>
  <c r="AJ206" i="19"/>
  <c r="AI206" i="19"/>
  <c r="AH206" i="19"/>
  <c r="AG206" i="19"/>
  <c r="AF206" i="19"/>
  <c r="AE206" i="19"/>
  <c r="AD206" i="19"/>
  <c r="AC206" i="19"/>
  <c r="Z206" i="19"/>
  <c r="Y206" i="19"/>
  <c r="X206" i="19"/>
  <c r="W206" i="19"/>
  <c r="V206" i="19"/>
  <c r="U206" i="19"/>
  <c r="T206" i="19"/>
  <c r="S206" i="19"/>
  <c r="R206" i="19"/>
  <c r="Q206" i="19"/>
  <c r="N206" i="19"/>
  <c r="M206" i="19"/>
  <c r="L206" i="19"/>
  <c r="K206" i="19"/>
  <c r="J206" i="19"/>
  <c r="I206" i="19"/>
  <c r="H206" i="19"/>
  <c r="G206" i="19"/>
  <c r="F206" i="19"/>
  <c r="E206" i="19"/>
  <c r="D206" i="19"/>
  <c r="D296" i="19"/>
  <c r="D385" i="19"/>
  <c r="D474" i="19"/>
  <c r="AB204" i="19"/>
  <c r="AB295" i="19"/>
  <c r="AB384" i="19"/>
  <c r="AB473" i="19"/>
  <c r="P204" i="19"/>
  <c r="P295" i="19"/>
  <c r="P384" i="19"/>
  <c r="P473" i="19"/>
  <c r="D204" i="19"/>
  <c r="D295" i="19"/>
  <c r="D384" i="19"/>
  <c r="D473" i="19"/>
  <c r="R194" i="19"/>
  <c r="R195" i="19"/>
  <c r="R192" i="19"/>
  <c r="AB183" i="19"/>
  <c r="P183" i="19"/>
  <c r="D183" i="19"/>
  <c r="D287" i="19"/>
  <c r="C183" i="19"/>
  <c r="C182" i="19"/>
  <c r="C181" i="19"/>
  <c r="D180" i="19"/>
  <c r="D284" i="19"/>
  <c r="C180" i="19"/>
  <c r="AB179" i="19"/>
  <c r="AB180" i="19"/>
  <c r="AB181" i="19"/>
  <c r="AB182" i="19"/>
  <c r="P179" i="19"/>
  <c r="P180" i="19"/>
  <c r="P181" i="19"/>
  <c r="P182" i="19"/>
  <c r="D179" i="19"/>
  <c r="D283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D120" i="19"/>
  <c r="D224" i="19"/>
  <c r="C120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D119" i="19"/>
  <c r="D223" i="19"/>
  <c r="C119" i="19"/>
  <c r="C118" i="19"/>
  <c r="C117" i="19"/>
  <c r="C116" i="19"/>
  <c r="C115" i="19"/>
  <c r="C114" i="19"/>
  <c r="C113" i="19"/>
  <c r="C112" i="19"/>
  <c r="C111" i="19"/>
  <c r="C110" i="19"/>
  <c r="C109" i="19"/>
  <c r="AB108" i="19"/>
  <c r="AB109" i="19"/>
  <c r="AB110" i="19"/>
  <c r="AB111" i="19"/>
  <c r="AB112" i="19"/>
  <c r="AB113" i="19"/>
  <c r="AB114" i="19"/>
  <c r="AB115" i="19"/>
  <c r="AB116" i="19"/>
  <c r="AB117" i="19"/>
  <c r="C108" i="19"/>
  <c r="AB107" i="19"/>
  <c r="P107" i="19"/>
  <c r="P108" i="19"/>
  <c r="P109" i="19"/>
  <c r="P110" i="19"/>
  <c r="P111" i="19"/>
  <c r="P112" i="19"/>
  <c r="P113" i="19"/>
  <c r="P114" i="19"/>
  <c r="P115" i="19"/>
  <c r="P116" i="19"/>
  <c r="P117" i="19"/>
  <c r="D107" i="19"/>
  <c r="D211" i="19"/>
  <c r="C107" i="19"/>
  <c r="C106" i="19"/>
  <c r="C105" i="19"/>
  <c r="C104" i="19"/>
  <c r="AB103" i="19"/>
  <c r="P103" i="19"/>
  <c r="C103" i="19"/>
  <c r="K101" i="19"/>
  <c r="K205" i="19"/>
  <c r="K295" i="19"/>
  <c r="K384" i="19"/>
  <c r="K473" i="19"/>
  <c r="G101" i="19"/>
  <c r="G205" i="19"/>
  <c r="G295" i="19"/>
  <c r="G384" i="19"/>
  <c r="G473" i="19"/>
  <c r="D86" i="19"/>
  <c r="D85" i="19"/>
  <c r="D83" i="19"/>
  <c r="D80" i="19"/>
  <c r="M79" i="19"/>
  <c r="AK79" i="19"/>
  <c r="I79" i="19"/>
  <c r="E79" i="19"/>
  <c r="D79" i="19"/>
  <c r="D78" i="19"/>
  <c r="D84" i="19"/>
  <c r="K77" i="19"/>
  <c r="G77" i="19"/>
  <c r="D77" i="19"/>
  <c r="D103" i="19"/>
  <c r="D207" i="19"/>
  <c r="S58" i="19"/>
  <c r="S59" i="19"/>
  <c r="S60" i="19"/>
  <c r="N81" i="19"/>
  <c r="L81" i="19"/>
  <c r="K81" i="19"/>
  <c r="J81" i="19"/>
  <c r="H81" i="19"/>
  <c r="G81" i="19"/>
  <c r="F81" i="19"/>
  <c r="D38" i="19"/>
  <c r="L80" i="19"/>
  <c r="K80" i="19"/>
  <c r="AI80" i="19"/>
  <c r="H80" i="19"/>
  <c r="G80" i="19"/>
  <c r="AE80" i="19"/>
  <c r="D37" i="19"/>
  <c r="L79" i="19"/>
  <c r="X79" i="19"/>
  <c r="J79" i="19"/>
  <c r="H79" i="19"/>
  <c r="T79" i="19"/>
  <c r="D36" i="19"/>
  <c r="N78" i="19"/>
  <c r="M78" i="19"/>
  <c r="L78" i="19"/>
  <c r="J78" i="19"/>
  <c r="I78" i="19"/>
  <c r="H78" i="19"/>
  <c r="F78" i="19"/>
  <c r="E78" i="19"/>
  <c r="D35" i="19"/>
  <c r="N77" i="19"/>
  <c r="N83" i="19"/>
  <c r="M77" i="19"/>
  <c r="J77" i="19"/>
  <c r="AH77" i="19"/>
  <c r="H77" i="19"/>
  <c r="F77" i="19"/>
  <c r="AD77" i="19"/>
  <c r="E77" i="19"/>
  <c r="D34" i="19"/>
  <c r="AA33" i="19"/>
  <c r="X33" i="19"/>
  <c r="W33" i="19"/>
  <c r="T33" i="19"/>
  <c r="S33" i="19"/>
  <c r="N33" i="19"/>
  <c r="N76" i="19"/>
  <c r="Z76" i="19"/>
  <c r="M33" i="19"/>
  <c r="M76" i="19"/>
  <c r="Y76" i="19"/>
  <c r="L33" i="19"/>
  <c r="L76" i="19"/>
  <c r="X76" i="19"/>
  <c r="K33" i="19"/>
  <c r="K76" i="19"/>
  <c r="W76" i="19"/>
  <c r="J33" i="19"/>
  <c r="J76" i="19"/>
  <c r="V76" i="19"/>
  <c r="I33" i="19"/>
  <c r="I76" i="19"/>
  <c r="U76" i="19"/>
  <c r="H33" i="19"/>
  <c r="H76" i="19"/>
  <c r="T76" i="19"/>
  <c r="G33" i="19"/>
  <c r="G76" i="19"/>
  <c r="S76" i="19"/>
  <c r="F33" i="19"/>
  <c r="F76" i="19"/>
  <c r="R76" i="19"/>
  <c r="E33" i="19"/>
  <c r="E76" i="19"/>
  <c r="Q76" i="19"/>
  <c r="D33" i="19"/>
  <c r="AA26" i="19"/>
  <c r="Z26" i="19"/>
  <c r="Z33" i="19"/>
  <c r="Y26" i="19"/>
  <c r="Y33" i="19"/>
  <c r="X26" i="19"/>
  <c r="W26" i="19"/>
  <c r="V26" i="19"/>
  <c r="V33" i="19"/>
  <c r="U26" i="19"/>
  <c r="U33" i="19"/>
  <c r="T26" i="19"/>
  <c r="S26" i="19"/>
  <c r="R26" i="19"/>
  <c r="R33" i="19"/>
  <c r="D4" i="19"/>
  <c r="AL474" i="18"/>
  <c r="AK474" i="18"/>
  <c r="AJ474" i="18"/>
  <c r="AI474" i="18"/>
  <c r="AH474" i="18"/>
  <c r="AG474" i="18"/>
  <c r="AF474" i="18"/>
  <c r="AE474" i="18"/>
  <c r="AD474" i="18"/>
  <c r="AC474" i="18"/>
  <c r="R474" i="18"/>
  <c r="S474" i="18"/>
  <c r="T474" i="18"/>
  <c r="U474" i="18"/>
  <c r="V474" i="18"/>
  <c r="W474" i="18"/>
  <c r="X474" i="18"/>
  <c r="Y474" i="18"/>
  <c r="Z474" i="18"/>
  <c r="Q474" i="18"/>
  <c r="AL475" i="18"/>
  <c r="AL476" i="18"/>
  <c r="AL477" i="18"/>
  <c r="AL478" i="18"/>
  <c r="AL479" i="18"/>
  <c r="AL480" i="18"/>
  <c r="AL481" i="18"/>
  <c r="AL482" i="18"/>
  <c r="AL483" i="18"/>
  <c r="AL484" i="18"/>
  <c r="AL485" i="18"/>
  <c r="AL486" i="18"/>
  <c r="AL487" i="18"/>
  <c r="AL488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AL500" i="18"/>
  <c r="AL501" i="18"/>
  <c r="AL502" i="18"/>
  <c r="AL503" i="18"/>
  <c r="AL504" i="18"/>
  <c r="AL505" i="18"/>
  <c r="AL506" i="18"/>
  <c r="AL507" i="18"/>
  <c r="AL508" i="18"/>
  <c r="AL509" i="18"/>
  <c r="AL510" i="18"/>
  <c r="AL511" i="18"/>
  <c r="AL512" i="18"/>
  <c r="AL513" i="18"/>
  <c r="AL514" i="18"/>
  <c r="AL515" i="18"/>
  <c r="AL516" i="18"/>
  <c r="AL517" i="18"/>
  <c r="AL518" i="18"/>
  <c r="AL519" i="18"/>
  <c r="AL520" i="18"/>
  <c r="AL521" i="18"/>
  <c r="AL522" i="18"/>
  <c r="AL523" i="18"/>
  <c r="AL524" i="18"/>
  <c r="AL525" i="18"/>
  <c r="AL526" i="18"/>
  <c r="AL527" i="18"/>
  <c r="AL528" i="18"/>
  <c r="AL529" i="18"/>
  <c r="AL530" i="18"/>
  <c r="AL531" i="18"/>
  <c r="AL532" i="18"/>
  <c r="AL533" i="18"/>
  <c r="AL534" i="18"/>
  <c r="AL535" i="18"/>
  <c r="AL536" i="18"/>
  <c r="AL537" i="18"/>
  <c r="AL538" i="18"/>
  <c r="AL539" i="18"/>
  <c r="AL540" i="18"/>
  <c r="AL541" i="18"/>
  <c r="AL542" i="18"/>
  <c r="AL543" i="18"/>
  <c r="AL544" i="18"/>
  <c r="AL545" i="18"/>
  <c r="AL546" i="18"/>
  <c r="AL547" i="18"/>
  <c r="AL548" i="18"/>
  <c r="AL549" i="18"/>
  <c r="AL550" i="18"/>
  <c r="AL551" i="18"/>
  <c r="AL552" i="18"/>
  <c r="AL553" i="18"/>
  <c r="AL554" i="18"/>
  <c r="AL555" i="18"/>
  <c r="AK475" i="18"/>
  <c r="AK476" i="18"/>
  <c r="AK477" i="18"/>
  <c r="AK478" i="18"/>
  <c r="AK479" i="18"/>
  <c r="AK480" i="18"/>
  <c r="AK481" i="18"/>
  <c r="AK482" i="18"/>
  <c r="AK483" i="18"/>
  <c r="AK484" i="18"/>
  <c r="AK485" i="18"/>
  <c r="AK486" i="18"/>
  <c r="AK487" i="18"/>
  <c r="AK488" i="18"/>
  <c r="AK489" i="18"/>
  <c r="AK490" i="18"/>
  <c r="AK491" i="18"/>
  <c r="AK492" i="18"/>
  <c r="AK493" i="18"/>
  <c r="AK494" i="18"/>
  <c r="AK495" i="18"/>
  <c r="AK496" i="18"/>
  <c r="AK497" i="18"/>
  <c r="AK498" i="18"/>
  <c r="AK499" i="18"/>
  <c r="AK500" i="18"/>
  <c r="AK501" i="18"/>
  <c r="AK502" i="18"/>
  <c r="AK503" i="18"/>
  <c r="AK504" i="18"/>
  <c r="AK505" i="18"/>
  <c r="AK506" i="18"/>
  <c r="AK507" i="18"/>
  <c r="AK508" i="18"/>
  <c r="AK509" i="18"/>
  <c r="AK510" i="18"/>
  <c r="AK511" i="18"/>
  <c r="AK512" i="18"/>
  <c r="AK513" i="18"/>
  <c r="AK514" i="18"/>
  <c r="AK515" i="18"/>
  <c r="AK516" i="18"/>
  <c r="AK517" i="18"/>
  <c r="AK518" i="18"/>
  <c r="AK519" i="18"/>
  <c r="AK520" i="18"/>
  <c r="AK521" i="18"/>
  <c r="AK522" i="18"/>
  <c r="AK523" i="18"/>
  <c r="AK524" i="18"/>
  <c r="AK525" i="18"/>
  <c r="AK526" i="18"/>
  <c r="AK527" i="18"/>
  <c r="AK528" i="18"/>
  <c r="AK529" i="18"/>
  <c r="AK530" i="18"/>
  <c r="AK531" i="18"/>
  <c r="AK532" i="18"/>
  <c r="AK533" i="18"/>
  <c r="AK534" i="18"/>
  <c r="AK535" i="18"/>
  <c r="AK536" i="18"/>
  <c r="AK537" i="18"/>
  <c r="AK538" i="18"/>
  <c r="AK539" i="18"/>
  <c r="AK540" i="18"/>
  <c r="AK541" i="18"/>
  <c r="AK542" i="18"/>
  <c r="AK543" i="18"/>
  <c r="AK544" i="18"/>
  <c r="AK545" i="18"/>
  <c r="AK546" i="18"/>
  <c r="AK547" i="18"/>
  <c r="AK548" i="18"/>
  <c r="AK549" i="18"/>
  <c r="AK550" i="18"/>
  <c r="AK551" i="18"/>
  <c r="AK552" i="18"/>
  <c r="AK553" i="18"/>
  <c r="AK554" i="18"/>
  <c r="AK555" i="18"/>
  <c r="AJ475" i="18"/>
  <c r="AJ476" i="18"/>
  <c r="AJ477" i="18"/>
  <c r="AJ478" i="18"/>
  <c r="AJ479" i="18"/>
  <c r="AJ480" i="18"/>
  <c r="AJ481" i="18"/>
  <c r="AJ482" i="18"/>
  <c r="AJ483" i="18"/>
  <c r="AJ484" i="18"/>
  <c r="AJ485" i="18"/>
  <c r="AJ486" i="18"/>
  <c r="AJ487" i="18"/>
  <c r="AJ488" i="18"/>
  <c r="AJ489" i="18"/>
  <c r="AJ490" i="18"/>
  <c r="AJ491" i="18"/>
  <c r="AJ492" i="18"/>
  <c r="AJ493" i="18"/>
  <c r="AJ494" i="18"/>
  <c r="AJ495" i="18"/>
  <c r="AJ496" i="18"/>
  <c r="AJ497" i="18"/>
  <c r="AJ498" i="18"/>
  <c r="AJ499" i="18"/>
  <c r="AJ500" i="18"/>
  <c r="AJ501" i="18"/>
  <c r="AJ502" i="18"/>
  <c r="AJ503" i="18"/>
  <c r="AJ504" i="18"/>
  <c r="AJ505" i="18"/>
  <c r="AJ506" i="18"/>
  <c r="AJ507" i="18"/>
  <c r="AJ508" i="18"/>
  <c r="AJ509" i="18"/>
  <c r="AJ510" i="18"/>
  <c r="AJ511" i="18"/>
  <c r="AJ512" i="18"/>
  <c r="AJ513" i="18"/>
  <c r="AJ514" i="18"/>
  <c r="AJ515" i="18"/>
  <c r="AJ516" i="18"/>
  <c r="AJ517" i="18"/>
  <c r="AJ518" i="18"/>
  <c r="AJ519" i="18"/>
  <c r="AJ520" i="18"/>
  <c r="AJ521" i="18"/>
  <c r="AJ522" i="18"/>
  <c r="AJ523" i="18"/>
  <c r="AJ524" i="18"/>
  <c r="AJ525" i="18"/>
  <c r="AJ526" i="18"/>
  <c r="AJ527" i="18"/>
  <c r="AJ528" i="18"/>
  <c r="AJ529" i="18"/>
  <c r="AJ530" i="18"/>
  <c r="AJ531" i="18"/>
  <c r="AJ532" i="18"/>
  <c r="AJ533" i="18"/>
  <c r="AJ534" i="18"/>
  <c r="AJ535" i="18"/>
  <c r="AJ536" i="18"/>
  <c r="AJ537" i="18"/>
  <c r="AJ538" i="18"/>
  <c r="AJ539" i="18"/>
  <c r="AJ540" i="18"/>
  <c r="AJ541" i="18"/>
  <c r="AJ542" i="18"/>
  <c r="AJ543" i="18"/>
  <c r="AJ544" i="18"/>
  <c r="AJ545" i="18"/>
  <c r="AJ546" i="18"/>
  <c r="AJ547" i="18"/>
  <c r="AJ548" i="18"/>
  <c r="AJ549" i="18"/>
  <c r="AJ550" i="18"/>
  <c r="AJ551" i="18"/>
  <c r="AJ552" i="18"/>
  <c r="AJ553" i="18"/>
  <c r="AJ554" i="18"/>
  <c r="AJ555" i="18"/>
  <c r="AI475" i="18"/>
  <c r="AI476" i="18"/>
  <c r="AI477" i="18"/>
  <c r="AI478" i="18"/>
  <c r="AI479" i="18"/>
  <c r="AI480" i="18"/>
  <c r="AI481" i="18"/>
  <c r="AI482" i="18"/>
  <c r="AI483" i="18"/>
  <c r="AI484" i="18"/>
  <c r="AI485" i="18"/>
  <c r="AI486" i="18"/>
  <c r="AI487" i="18"/>
  <c r="AI488" i="18"/>
  <c r="AI489" i="18"/>
  <c r="AI490" i="18"/>
  <c r="AI491" i="18"/>
  <c r="AI492" i="18"/>
  <c r="AI493" i="18"/>
  <c r="AI494" i="18"/>
  <c r="AI495" i="18"/>
  <c r="AI496" i="18"/>
  <c r="AI497" i="18"/>
  <c r="AI498" i="18"/>
  <c r="AI499" i="18"/>
  <c r="AI500" i="18"/>
  <c r="AI501" i="18"/>
  <c r="AI502" i="18"/>
  <c r="AI503" i="18"/>
  <c r="AI504" i="18"/>
  <c r="AI505" i="18"/>
  <c r="AI506" i="18"/>
  <c r="AI507" i="18"/>
  <c r="AI508" i="18"/>
  <c r="AI509" i="18"/>
  <c r="AI510" i="18"/>
  <c r="AI511" i="18"/>
  <c r="AI512" i="18"/>
  <c r="AI513" i="18"/>
  <c r="AI514" i="18"/>
  <c r="AI515" i="18"/>
  <c r="AI516" i="18"/>
  <c r="AI517" i="18"/>
  <c r="AI518" i="18"/>
  <c r="AI519" i="18"/>
  <c r="AI520" i="18"/>
  <c r="AI521" i="18"/>
  <c r="AI522" i="18"/>
  <c r="AI523" i="18"/>
  <c r="AI524" i="18"/>
  <c r="AI525" i="18"/>
  <c r="AI526" i="18"/>
  <c r="AI527" i="18"/>
  <c r="AI528" i="18"/>
  <c r="AI529" i="18"/>
  <c r="AI530" i="18"/>
  <c r="AI531" i="18"/>
  <c r="AI532" i="18"/>
  <c r="AI533" i="18"/>
  <c r="AI534" i="18"/>
  <c r="AI535" i="18"/>
  <c r="AI536" i="18"/>
  <c r="AI537" i="18"/>
  <c r="AI538" i="18"/>
  <c r="AI539" i="18"/>
  <c r="AI540" i="18"/>
  <c r="AI541" i="18"/>
  <c r="AI542" i="18"/>
  <c r="AI543" i="18"/>
  <c r="AI544" i="18"/>
  <c r="AI545" i="18"/>
  <c r="AI546" i="18"/>
  <c r="AI547" i="18"/>
  <c r="AI548" i="18"/>
  <c r="AI549" i="18"/>
  <c r="AI550" i="18"/>
  <c r="AI551" i="18"/>
  <c r="AI552" i="18"/>
  <c r="AI553" i="18"/>
  <c r="AI554" i="18"/>
  <c r="AI555" i="18"/>
  <c r="AH475" i="18"/>
  <c r="AH476" i="18"/>
  <c r="AH477" i="18"/>
  <c r="AH478" i="18"/>
  <c r="AH479" i="18"/>
  <c r="AH480" i="18"/>
  <c r="AH481" i="18"/>
  <c r="AH482" i="18"/>
  <c r="AH483" i="18"/>
  <c r="AH484" i="18"/>
  <c r="AH485" i="18"/>
  <c r="AH486" i="18"/>
  <c r="AH487" i="18"/>
  <c r="AH488" i="18"/>
  <c r="AH489" i="18"/>
  <c r="AH490" i="18"/>
  <c r="AH491" i="18"/>
  <c r="AH492" i="18"/>
  <c r="AH493" i="18"/>
  <c r="AH494" i="18"/>
  <c r="AH495" i="18"/>
  <c r="AH496" i="18"/>
  <c r="AH497" i="18"/>
  <c r="AH498" i="18"/>
  <c r="AH499" i="18"/>
  <c r="AH500" i="18"/>
  <c r="AH501" i="18"/>
  <c r="AH502" i="18"/>
  <c r="AH503" i="18"/>
  <c r="AH504" i="18"/>
  <c r="AH505" i="18"/>
  <c r="AH506" i="18"/>
  <c r="AH507" i="18"/>
  <c r="AH508" i="18"/>
  <c r="AH509" i="18"/>
  <c r="AH510" i="18"/>
  <c r="AH511" i="18"/>
  <c r="AH512" i="18"/>
  <c r="AH513" i="18"/>
  <c r="AH514" i="18"/>
  <c r="AH515" i="18"/>
  <c r="AH516" i="18"/>
  <c r="AH517" i="18"/>
  <c r="AH518" i="18"/>
  <c r="AH519" i="18"/>
  <c r="AH520" i="18"/>
  <c r="AH521" i="18"/>
  <c r="AH522" i="18"/>
  <c r="AH523" i="18"/>
  <c r="AH524" i="18"/>
  <c r="AH525" i="18"/>
  <c r="AH526" i="18"/>
  <c r="AH527" i="18"/>
  <c r="AH528" i="18"/>
  <c r="AH529" i="18"/>
  <c r="AH530" i="18"/>
  <c r="AH531" i="18"/>
  <c r="AH532" i="18"/>
  <c r="AH533" i="18"/>
  <c r="AH534" i="18"/>
  <c r="AH535" i="18"/>
  <c r="AH536" i="18"/>
  <c r="AH537" i="18"/>
  <c r="AH538" i="18"/>
  <c r="AH539" i="18"/>
  <c r="AH540" i="18"/>
  <c r="AH541" i="18"/>
  <c r="AH542" i="18"/>
  <c r="AH543" i="18"/>
  <c r="AH544" i="18"/>
  <c r="AH545" i="18"/>
  <c r="AH546" i="18"/>
  <c r="AH547" i="18"/>
  <c r="AH548" i="18"/>
  <c r="AH549" i="18"/>
  <c r="AH550" i="18"/>
  <c r="AH551" i="18"/>
  <c r="AH552" i="18"/>
  <c r="AH553" i="18"/>
  <c r="AH554" i="18"/>
  <c r="AH555" i="18"/>
  <c r="AG475" i="18"/>
  <c r="AG476" i="18"/>
  <c r="AG477" i="18"/>
  <c r="AG478" i="18"/>
  <c r="AG479" i="18"/>
  <c r="AG480" i="18"/>
  <c r="AG481" i="18"/>
  <c r="AG482" i="18"/>
  <c r="AG483" i="18"/>
  <c r="AG484" i="18"/>
  <c r="AG485" i="18"/>
  <c r="AG486" i="18"/>
  <c r="AG487" i="18"/>
  <c r="AG488" i="18"/>
  <c r="AG489" i="18"/>
  <c r="AG490" i="18"/>
  <c r="AG491" i="18"/>
  <c r="AG492" i="18"/>
  <c r="AG493" i="18"/>
  <c r="AG494" i="18"/>
  <c r="AG495" i="18"/>
  <c r="AG496" i="18"/>
  <c r="AG497" i="18"/>
  <c r="AG498" i="18"/>
  <c r="AG499" i="18"/>
  <c r="AG500" i="18"/>
  <c r="AG501" i="18"/>
  <c r="AG502" i="18"/>
  <c r="AG503" i="18"/>
  <c r="AG504" i="18"/>
  <c r="AG505" i="18"/>
  <c r="AG506" i="18"/>
  <c r="AG507" i="18"/>
  <c r="AG508" i="18"/>
  <c r="AG509" i="18"/>
  <c r="AG510" i="18"/>
  <c r="AG511" i="18"/>
  <c r="AG512" i="18"/>
  <c r="AG513" i="18"/>
  <c r="AG514" i="18"/>
  <c r="AG515" i="18"/>
  <c r="AG516" i="18"/>
  <c r="AG517" i="18"/>
  <c r="AG518" i="18"/>
  <c r="AG519" i="18"/>
  <c r="AG520" i="18"/>
  <c r="AG521" i="18"/>
  <c r="AG522" i="18"/>
  <c r="AG523" i="18"/>
  <c r="AG524" i="18"/>
  <c r="AG525" i="18"/>
  <c r="AG526" i="18"/>
  <c r="AG527" i="18"/>
  <c r="AG528" i="18"/>
  <c r="AG529" i="18"/>
  <c r="AG530" i="18"/>
  <c r="AG531" i="18"/>
  <c r="AG532" i="18"/>
  <c r="AG533" i="18"/>
  <c r="AG534" i="18"/>
  <c r="AG535" i="18"/>
  <c r="AG536" i="18"/>
  <c r="AG537" i="18"/>
  <c r="AG538" i="18"/>
  <c r="AG539" i="18"/>
  <c r="AG540" i="18"/>
  <c r="AG541" i="18"/>
  <c r="AG542" i="18"/>
  <c r="AG543" i="18"/>
  <c r="AG544" i="18"/>
  <c r="AG545" i="18"/>
  <c r="AG546" i="18"/>
  <c r="AG547" i="18"/>
  <c r="AG548" i="18"/>
  <c r="AG549" i="18"/>
  <c r="AG550" i="18"/>
  <c r="AG551" i="18"/>
  <c r="AG552" i="18"/>
  <c r="AG553" i="18"/>
  <c r="AG554" i="18"/>
  <c r="AG555" i="18"/>
  <c r="AF475" i="18"/>
  <c r="AF476" i="18"/>
  <c r="AF477" i="18"/>
  <c r="AF478" i="18"/>
  <c r="AF479" i="18"/>
  <c r="AF480" i="18"/>
  <c r="AF481" i="18"/>
  <c r="AF482" i="18"/>
  <c r="AF483" i="18"/>
  <c r="AF484" i="18"/>
  <c r="AF485" i="18"/>
  <c r="AF486" i="18"/>
  <c r="AF487" i="18"/>
  <c r="AF488" i="18"/>
  <c r="AF489" i="18"/>
  <c r="AF490" i="18"/>
  <c r="AF491" i="18"/>
  <c r="AF492" i="18"/>
  <c r="AF493" i="18"/>
  <c r="AF494" i="18"/>
  <c r="AF495" i="18"/>
  <c r="AF496" i="18"/>
  <c r="AF497" i="18"/>
  <c r="AF498" i="18"/>
  <c r="AF499" i="18"/>
  <c r="AF500" i="18"/>
  <c r="AF501" i="18"/>
  <c r="AF502" i="18"/>
  <c r="AF503" i="18"/>
  <c r="AF504" i="18"/>
  <c r="AF505" i="18"/>
  <c r="AF506" i="18"/>
  <c r="AF507" i="18"/>
  <c r="AF508" i="18"/>
  <c r="AF509" i="18"/>
  <c r="AF510" i="18"/>
  <c r="AF511" i="18"/>
  <c r="AF512" i="18"/>
  <c r="AF513" i="18"/>
  <c r="AF514" i="18"/>
  <c r="AF515" i="18"/>
  <c r="AF516" i="18"/>
  <c r="AF517" i="18"/>
  <c r="AF518" i="18"/>
  <c r="AF519" i="18"/>
  <c r="AF520" i="18"/>
  <c r="AF521" i="18"/>
  <c r="AF522" i="18"/>
  <c r="AF523" i="18"/>
  <c r="AF524" i="18"/>
  <c r="AF525" i="18"/>
  <c r="AF526" i="18"/>
  <c r="AF527" i="18"/>
  <c r="AF528" i="18"/>
  <c r="AF529" i="18"/>
  <c r="AF530" i="18"/>
  <c r="AF531" i="18"/>
  <c r="AF532" i="18"/>
  <c r="AF533" i="18"/>
  <c r="AF534" i="18"/>
  <c r="AF535" i="18"/>
  <c r="AF536" i="18"/>
  <c r="AF537" i="18"/>
  <c r="AF538" i="18"/>
  <c r="AF539" i="18"/>
  <c r="AF540" i="18"/>
  <c r="AF541" i="18"/>
  <c r="AF542" i="18"/>
  <c r="AF543" i="18"/>
  <c r="AF544" i="18"/>
  <c r="AF545" i="18"/>
  <c r="AF546" i="18"/>
  <c r="AF547" i="18"/>
  <c r="AF548" i="18"/>
  <c r="AF549" i="18"/>
  <c r="AF550" i="18"/>
  <c r="AF551" i="18"/>
  <c r="AF552" i="18"/>
  <c r="AF553" i="18"/>
  <c r="AF554" i="18"/>
  <c r="AF555" i="18"/>
  <c r="AE475" i="18"/>
  <c r="AE476" i="18"/>
  <c r="AE477" i="18"/>
  <c r="AE478" i="18"/>
  <c r="AE479" i="18"/>
  <c r="AE480" i="18"/>
  <c r="AE481" i="18"/>
  <c r="AE482" i="18"/>
  <c r="AE483" i="18"/>
  <c r="AE484" i="18"/>
  <c r="AE485" i="18"/>
  <c r="AE486" i="18"/>
  <c r="AE487" i="18"/>
  <c r="AE488" i="18"/>
  <c r="AE489" i="18"/>
  <c r="AE490" i="18"/>
  <c r="AE491" i="18"/>
  <c r="AE492" i="18"/>
  <c r="AE493" i="18"/>
  <c r="AE494" i="18"/>
  <c r="AE495" i="18"/>
  <c r="AE496" i="18"/>
  <c r="AE497" i="18"/>
  <c r="AE498" i="18"/>
  <c r="AE499" i="18"/>
  <c r="AE500" i="18"/>
  <c r="AE501" i="18"/>
  <c r="AE502" i="18"/>
  <c r="AE503" i="18"/>
  <c r="AE504" i="18"/>
  <c r="AE505" i="18"/>
  <c r="AE506" i="18"/>
  <c r="AE507" i="18"/>
  <c r="AE508" i="18"/>
  <c r="AE509" i="18"/>
  <c r="AE510" i="18"/>
  <c r="AE511" i="18"/>
  <c r="AE512" i="18"/>
  <c r="AE513" i="18"/>
  <c r="AE514" i="18"/>
  <c r="AE515" i="18"/>
  <c r="AE516" i="18"/>
  <c r="AE517" i="18"/>
  <c r="AE518" i="18"/>
  <c r="AE519" i="18"/>
  <c r="AE520" i="18"/>
  <c r="AE521" i="18"/>
  <c r="AE522" i="18"/>
  <c r="AE523" i="18"/>
  <c r="AE524" i="18"/>
  <c r="AE525" i="18"/>
  <c r="AE526" i="18"/>
  <c r="AE527" i="18"/>
  <c r="AE528" i="18"/>
  <c r="AE529" i="18"/>
  <c r="AE530" i="18"/>
  <c r="AE531" i="18"/>
  <c r="AE532" i="18"/>
  <c r="AE533" i="18"/>
  <c r="AE534" i="18"/>
  <c r="AE535" i="18"/>
  <c r="AE536" i="18"/>
  <c r="AE537" i="18"/>
  <c r="AE538" i="18"/>
  <c r="AE539" i="18"/>
  <c r="AE540" i="18"/>
  <c r="AE541" i="18"/>
  <c r="AE542" i="18"/>
  <c r="AE543" i="18"/>
  <c r="AE544" i="18"/>
  <c r="AE545" i="18"/>
  <c r="AE546" i="18"/>
  <c r="AE547" i="18"/>
  <c r="AE548" i="18"/>
  <c r="AE549" i="18"/>
  <c r="AE550" i="18"/>
  <c r="AE551" i="18"/>
  <c r="AE552" i="18"/>
  <c r="AE553" i="18"/>
  <c r="AE554" i="18"/>
  <c r="AE555" i="18"/>
  <c r="AD475" i="18"/>
  <c r="AD476" i="18"/>
  <c r="AD477" i="18"/>
  <c r="AD478" i="18"/>
  <c r="AD479" i="18"/>
  <c r="AD480" i="18"/>
  <c r="AD481" i="18"/>
  <c r="AD482" i="18"/>
  <c r="AD483" i="18"/>
  <c r="AD484" i="18"/>
  <c r="AD485" i="18"/>
  <c r="AD486" i="18"/>
  <c r="AD487" i="18"/>
  <c r="AD488" i="18"/>
  <c r="AD489" i="18"/>
  <c r="AD490" i="18"/>
  <c r="AD491" i="18"/>
  <c r="AD492" i="18"/>
  <c r="AD493" i="18"/>
  <c r="AD494" i="18"/>
  <c r="AD495" i="18"/>
  <c r="AD496" i="18"/>
  <c r="AD497" i="18"/>
  <c r="AD498" i="18"/>
  <c r="AD499" i="18"/>
  <c r="AD500" i="18"/>
  <c r="AD501" i="18"/>
  <c r="AD502" i="18"/>
  <c r="AD503" i="18"/>
  <c r="AD504" i="18"/>
  <c r="AD505" i="18"/>
  <c r="AD506" i="18"/>
  <c r="AD507" i="18"/>
  <c r="AD508" i="18"/>
  <c r="AD509" i="18"/>
  <c r="AD510" i="18"/>
  <c r="AD511" i="18"/>
  <c r="AD512" i="18"/>
  <c r="AD513" i="18"/>
  <c r="AD514" i="18"/>
  <c r="AD515" i="18"/>
  <c r="AD516" i="18"/>
  <c r="AD517" i="18"/>
  <c r="AD518" i="18"/>
  <c r="AD519" i="18"/>
  <c r="AD520" i="18"/>
  <c r="AD521" i="18"/>
  <c r="AD522" i="18"/>
  <c r="AD523" i="18"/>
  <c r="AD524" i="18"/>
  <c r="AD525" i="18"/>
  <c r="AD526" i="18"/>
  <c r="AD527" i="18"/>
  <c r="AD528" i="18"/>
  <c r="AD529" i="18"/>
  <c r="AD530" i="18"/>
  <c r="AD531" i="18"/>
  <c r="AD532" i="18"/>
  <c r="AD533" i="18"/>
  <c r="AD534" i="18"/>
  <c r="AD535" i="18"/>
  <c r="AD536" i="18"/>
  <c r="AD537" i="18"/>
  <c r="AD538" i="18"/>
  <c r="AD539" i="18"/>
  <c r="AD540" i="18"/>
  <c r="AD541" i="18"/>
  <c r="AD542" i="18"/>
  <c r="AD543" i="18"/>
  <c r="AD544" i="18"/>
  <c r="AD545" i="18"/>
  <c r="AD546" i="18"/>
  <c r="AD547" i="18"/>
  <c r="AD548" i="18"/>
  <c r="AD549" i="18"/>
  <c r="AD550" i="18"/>
  <c r="AD551" i="18"/>
  <c r="AD552" i="18"/>
  <c r="AD553" i="18"/>
  <c r="AD554" i="18"/>
  <c r="AD555" i="18"/>
  <c r="AC475" i="18"/>
  <c r="AC476" i="18"/>
  <c r="AC477" i="18"/>
  <c r="AC478" i="18"/>
  <c r="AC479" i="18"/>
  <c r="AC480" i="18"/>
  <c r="AC481" i="18"/>
  <c r="AC482" i="18"/>
  <c r="AC483" i="18"/>
  <c r="AC484" i="18"/>
  <c r="AC485" i="18"/>
  <c r="AC486" i="18"/>
  <c r="AC487" i="18"/>
  <c r="AC488" i="18"/>
  <c r="AC489" i="18"/>
  <c r="AC490" i="18"/>
  <c r="AC491" i="18"/>
  <c r="AC492" i="18"/>
  <c r="AC493" i="18"/>
  <c r="AC494" i="18"/>
  <c r="AC495" i="18"/>
  <c r="AC496" i="18"/>
  <c r="AC497" i="18"/>
  <c r="AC498" i="18"/>
  <c r="AC499" i="18"/>
  <c r="AC500" i="18"/>
  <c r="AC501" i="18"/>
  <c r="AC502" i="18"/>
  <c r="AC503" i="18"/>
  <c r="AC504" i="18"/>
  <c r="AC505" i="18"/>
  <c r="AC506" i="18"/>
  <c r="AC507" i="18"/>
  <c r="AC508" i="18"/>
  <c r="AC509" i="18"/>
  <c r="AC510" i="18"/>
  <c r="AC511" i="18"/>
  <c r="AC512" i="18"/>
  <c r="AC513" i="18"/>
  <c r="AC514" i="18"/>
  <c r="AC515" i="18"/>
  <c r="AC516" i="18"/>
  <c r="AC517" i="18"/>
  <c r="AC518" i="18"/>
  <c r="AC519" i="18"/>
  <c r="AC520" i="18"/>
  <c r="AC521" i="18"/>
  <c r="AC522" i="18"/>
  <c r="AC523" i="18"/>
  <c r="AC524" i="18"/>
  <c r="AC525" i="18"/>
  <c r="AC526" i="18"/>
  <c r="AC527" i="18"/>
  <c r="AC528" i="18"/>
  <c r="AC529" i="18"/>
  <c r="AC530" i="18"/>
  <c r="AC531" i="18"/>
  <c r="AC532" i="18"/>
  <c r="AC533" i="18"/>
  <c r="AC534" i="18"/>
  <c r="AC535" i="18"/>
  <c r="AC536" i="18"/>
  <c r="AC537" i="18"/>
  <c r="AC538" i="18"/>
  <c r="AC539" i="18"/>
  <c r="AC540" i="18"/>
  <c r="AC541" i="18"/>
  <c r="AC542" i="18"/>
  <c r="AC543" i="18"/>
  <c r="AC544" i="18"/>
  <c r="AC545" i="18"/>
  <c r="AC546" i="18"/>
  <c r="AC547" i="18"/>
  <c r="AC548" i="18"/>
  <c r="AC549" i="18"/>
  <c r="AC550" i="18"/>
  <c r="AC551" i="18"/>
  <c r="AC552" i="18"/>
  <c r="AC553" i="18"/>
  <c r="AC554" i="18"/>
  <c r="AC555" i="18"/>
  <c r="R475" i="18"/>
  <c r="S475" i="18"/>
  <c r="T475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V475" i="18"/>
  <c r="W475" i="18"/>
  <c r="X475" i="18"/>
  <c r="Y475" i="18"/>
  <c r="Y476" i="18"/>
  <c r="Y477" i="18"/>
  <c r="Y478" i="18"/>
  <c r="Y479" i="18"/>
  <c r="Y480" i="18"/>
  <c r="Y481" i="18"/>
  <c r="Y482" i="18"/>
  <c r="Y483" i="18"/>
  <c r="Y484" i="18"/>
  <c r="Y485" i="18"/>
  <c r="Y486" i="18"/>
  <c r="Y487" i="18"/>
  <c r="Y488" i="18"/>
  <c r="Y489" i="18"/>
  <c r="Y490" i="18"/>
  <c r="Y491" i="18"/>
  <c r="Y492" i="18"/>
  <c r="Y493" i="18"/>
  <c r="Y494" i="18"/>
  <c r="Y495" i="18"/>
  <c r="Y496" i="18"/>
  <c r="Y497" i="18"/>
  <c r="Y498" i="18"/>
  <c r="Y499" i="18"/>
  <c r="Y500" i="18"/>
  <c r="Y501" i="18"/>
  <c r="Y502" i="18"/>
  <c r="Y503" i="18"/>
  <c r="Y504" i="18"/>
  <c r="Y505" i="18"/>
  <c r="Y506" i="18"/>
  <c r="Y507" i="18"/>
  <c r="Y508" i="18"/>
  <c r="Y509" i="18"/>
  <c r="Y510" i="18"/>
  <c r="Y511" i="18"/>
  <c r="Y512" i="18"/>
  <c r="Y513" i="18"/>
  <c r="Y514" i="18"/>
  <c r="Y515" i="18"/>
  <c r="Y516" i="18"/>
  <c r="Y517" i="18"/>
  <c r="Y518" i="18"/>
  <c r="Y519" i="18"/>
  <c r="Y520" i="18"/>
  <c r="Y521" i="18"/>
  <c r="Y522" i="18"/>
  <c r="Y523" i="18"/>
  <c r="Y524" i="18"/>
  <c r="Y525" i="18"/>
  <c r="Y526" i="18"/>
  <c r="Y527" i="18"/>
  <c r="Y528" i="18"/>
  <c r="Y529" i="18"/>
  <c r="Y530" i="18"/>
  <c r="Y531" i="18"/>
  <c r="Y532" i="18"/>
  <c r="Y533" i="18"/>
  <c r="Y534" i="18"/>
  <c r="Y535" i="18"/>
  <c r="Y536" i="18"/>
  <c r="Y537" i="18"/>
  <c r="Y538" i="18"/>
  <c r="Y539" i="18"/>
  <c r="Y540" i="18"/>
  <c r="Y541" i="18"/>
  <c r="Y542" i="18"/>
  <c r="Y543" i="18"/>
  <c r="Y544" i="18"/>
  <c r="Y545" i="18"/>
  <c r="Y546" i="18"/>
  <c r="Y547" i="18"/>
  <c r="Y548" i="18"/>
  <c r="Y549" i="18"/>
  <c r="Y550" i="18"/>
  <c r="Y551" i="18"/>
  <c r="Y552" i="18"/>
  <c r="Y553" i="18"/>
  <c r="Y554" i="18"/>
  <c r="Y555" i="18"/>
  <c r="Z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S476" i="18"/>
  <c r="S477" i="18"/>
  <c r="S478" i="18"/>
  <c r="S479" i="18"/>
  <c r="S480" i="18"/>
  <c r="S481" i="18"/>
  <c r="S482" i="18"/>
  <c r="S483" i="18"/>
  <c r="S484" i="18"/>
  <c r="S485" i="18"/>
  <c r="S486" i="18"/>
  <c r="S487" i="18"/>
  <c r="S488" i="18"/>
  <c r="S489" i="18"/>
  <c r="S490" i="18"/>
  <c r="S491" i="18"/>
  <c r="S492" i="18"/>
  <c r="S493" i="18"/>
  <c r="S494" i="18"/>
  <c r="S495" i="18"/>
  <c r="S496" i="18"/>
  <c r="S497" i="18"/>
  <c r="S498" i="18"/>
  <c r="S499" i="18"/>
  <c r="S500" i="18"/>
  <c r="S501" i="18"/>
  <c r="S502" i="18"/>
  <c r="S503" i="18"/>
  <c r="S504" i="18"/>
  <c r="S505" i="18"/>
  <c r="S506" i="18"/>
  <c r="S507" i="18"/>
  <c r="S508" i="18"/>
  <c r="S509" i="18"/>
  <c r="S510" i="18"/>
  <c r="S511" i="18"/>
  <c r="S512" i="18"/>
  <c r="S513" i="18"/>
  <c r="S514" i="18"/>
  <c r="S515" i="18"/>
  <c r="S516" i="18"/>
  <c r="S517" i="18"/>
  <c r="S518" i="18"/>
  <c r="S519" i="18"/>
  <c r="S520" i="18"/>
  <c r="S521" i="18"/>
  <c r="S522" i="18"/>
  <c r="S523" i="18"/>
  <c r="S524" i="18"/>
  <c r="S525" i="18"/>
  <c r="S526" i="18"/>
  <c r="S527" i="18"/>
  <c r="S528" i="18"/>
  <c r="S529" i="18"/>
  <c r="S530" i="18"/>
  <c r="S531" i="18"/>
  <c r="S532" i="18"/>
  <c r="S533" i="18"/>
  <c r="S534" i="18"/>
  <c r="S535" i="18"/>
  <c r="S536" i="18"/>
  <c r="S537" i="18"/>
  <c r="S538" i="18"/>
  <c r="S539" i="18"/>
  <c r="S540" i="18"/>
  <c r="S541" i="18"/>
  <c r="S542" i="18"/>
  <c r="S543" i="18"/>
  <c r="S544" i="18"/>
  <c r="S545" i="18"/>
  <c r="S546" i="18"/>
  <c r="S547" i="18"/>
  <c r="S548" i="18"/>
  <c r="S549" i="18"/>
  <c r="S550" i="18"/>
  <c r="S551" i="18"/>
  <c r="S552" i="18"/>
  <c r="S553" i="18"/>
  <c r="S554" i="18"/>
  <c r="S555" i="18"/>
  <c r="T476" i="18"/>
  <c r="T477" i="18"/>
  <c r="T478" i="18"/>
  <c r="T479" i="18"/>
  <c r="T480" i="18"/>
  <c r="T481" i="18"/>
  <c r="T482" i="18"/>
  <c r="T483" i="18"/>
  <c r="T484" i="18"/>
  <c r="T485" i="18"/>
  <c r="T486" i="18"/>
  <c r="T487" i="18"/>
  <c r="T488" i="18"/>
  <c r="T489" i="18"/>
  <c r="T490" i="18"/>
  <c r="T491" i="18"/>
  <c r="T492" i="18"/>
  <c r="T493" i="18"/>
  <c r="T494" i="18"/>
  <c r="T495" i="18"/>
  <c r="T496" i="18"/>
  <c r="T497" i="18"/>
  <c r="T498" i="18"/>
  <c r="T499" i="18"/>
  <c r="T500" i="18"/>
  <c r="T501" i="18"/>
  <c r="T502" i="18"/>
  <c r="T503" i="18"/>
  <c r="T504" i="18"/>
  <c r="T505" i="18"/>
  <c r="T506" i="18"/>
  <c r="T507" i="18"/>
  <c r="T508" i="18"/>
  <c r="T509" i="18"/>
  <c r="T510" i="18"/>
  <c r="T511" i="18"/>
  <c r="T512" i="18"/>
  <c r="T513" i="18"/>
  <c r="T514" i="18"/>
  <c r="T515" i="18"/>
  <c r="T516" i="18"/>
  <c r="T517" i="18"/>
  <c r="T518" i="18"/>
  <c r="T519" i="18"/>
  <c r="T520" i="18"/>
  <c r="T521" i="18"/>
  <c r="T522" i="18"/>
  <c r="T523" i="18"/>
  <c r="T524" i="18"/>
  <c r="T525" i="18"/>
  <c r="T526" i="18"/>
  <c r="T527" i="18"/>
  <c r="T528" i="18"/>
  <c r="T529" i="18"/>
  <c r="T530" i="18"/>
  <c r="T531" i="18"/>
  <c r="T532" i="18"/>
  <c r="T533" i="18"/>
  <c r="T534" i="18"/>
  <c r="T535" i="18"/>
  <c r="T536" i="18"/>
  <c r="T537" i="18"/>
  <c r="T538" i="18"/>
  <c r="T539" i="18"/>
  <c r="T540" i="18"/>
  <c r="T541" i="18"/>
  <c r="T542" i="18"/>
  <c r="T543" i="18"/>
  <c r="T544" i="18"/>
  <c r="T545" i="18"/>
  <c r="T546" i="18"/>
  <c r="T547" i="18"/>
  <c r="T548" i="18"/>
  <c r="T549" i="18"/>
  <c r="T550" i="18"/>
  <c r="T551" i="18"/>
  <c r="T552" i="18"/>
  <c r="T553" i="18"/>
  <c r="T554" i="18"/>
  <c r="T555" i="18"/>
  <c r="V476" i="18"/>
  <c r="W476" i="18"/>
  <c r="X476" i="18"/>
  <c r="X477" i="18"/>
  <c r="X478" i="18"/>
  <c r="X479" i="18"/>
  <c r="X480" i="18"/>
  <c r="X481" i="18"/>
  <c r="X482" i="18"/>
  <c r="X483" i="18"/>
  <c r="X484" i="18"/>
  <c r="X485" i="18"/>
  <c r="X486" i="18"/>
  <c r="X487" i="18"/>
  <c r="X488" i="18"/>
  <c r="X489" i="18"/>
  <c r="X490" i="18"/>
  <c r="X491" i="18"/>
  <c r="X492" i="18"/>
  <c r="X493" i="18"/>
  <c r="X494" i="18"/>
  <c r="X495" i="18"/>
  <c r="X496" i="18"/>
  <c r="X497" i="18"/>
  <c r="X498" i="18"/>
  <c r="X499" i="18"/>
  <c r="X500" i="18"/>
  <c r="X501" i="18"/>
  <c r="X502" i="18"/>
  <c r="X503" i="18"/>
  <c r="X504" i="18"/>
  <c r="X505" i="18"/>
  <c r="X506" i="18"/>
  <c r="X507" i="18"/>
  <c r="X508" i="18"/>
  <c r="X509" i="18"/>
  <c r="X510" i="18"/>
  <c r="X511" i="18"/>
  <c r="X512" i="18"/>
  <c r="X513" i="18"/>
  <c r="X514" i="18"/>
  <c r="X515" i="18"/>
  <c r="X516" i="18"/>
  <c r="X517" i="18"/>
  <c r="X518" i="18"/>
  <c r="X519" i="18"/>
  <c r="X520" i="18"/>
  <c r="X521" i="18"/>
  <c r="X522" i="18"/>
  <c r="X523" i="18"/>
  <c r="X524" i="18"/>
  <c r="X525" i="18"/>
  <c r="X526" i="18"/>
  <c r="X527" i="18"/>
  <c r="X528" i="18"/>
  <c r="X529" i="18"/>
  <c r="X530" i="18"/>
  <c r="X531" i="18"/>
  <c r="X532" i="18"/>
  <c r="X533" i="18"/>
  <c r="X534" i="18"/>
  <c r="X535" i="18"/>
  <c r="X536" i="18"/>
  <c r="X537" i="18"/>
  <c r="X538" i="18"/>
  <c r="X539" i="18"/>
  <c r="X540" i="18"/>
  <c r="X541" i="18"/>
  <c r="X542" i="18"/>
  <c r="X543" i="18"/>
  <c r="X544" i="18"/>
  <c r="X545" i="18"/>
  <c r="X546" i="18"/>
  <c r="X547" i="18"/>
  <c r="X548" i="18"/>
  <c r="X549" i="18"/>
  <c r="X550" i="18"/>
  <c r="X551" i="18"/>
  <c r="X552" i="18"/>
  <c r="X553" i="18"/>
  <c r="X554" i="18"/>
  <c r="X555" i="18"/>
  <c r="Z476" i="18"/>
  <c r="Z477" i="18"/>
  <c r="Z478" i="18"/>
  <c r="Z479" i="18"/>
  <c r="Z480" i="18"/>
  <c r="Z481" i="18"/>
  <c r="Z482" i="18"/>
  <c r="Z483" i="18"/>
  <c r="Z484" i="18"/>
  <c r="Z485" i="18"/>
  <c r="Z486" i="18"/>
  <c r="Z487" i="18"/>
  <c r="Z488" i="18"/>
  <c r="Z489" i="18"/>
  <c r="Z490" i="18"/>
  <c r="Z491" i="18"/>
  <c r="Z492" i="18"/>
  <c r="Z493" i="18"/>
  <c r="Z494" i="18"/>
  <c r="Z495" i="18"/>
  <c r="Z496" i="18"/>
  <c r="Z497" i="18"/>
  <c r="Z498" i="18"/>
  <c r="Z499" i="18"/>
  <c r="Z500" i="18"/>
  <c r="Z501" i="18"/>
  <c r="Z502" i="18"/>
  <c r="Z503" i="18"/>
  <c r="Z504" i="18"/>
  <c r="Z505" i="18"/>
  <c r="Z506" i="18"/>
  <c r="Z507" i="18"/>
  <c r="Z508" i="18"/>
  <c r="Z509" i="18"/>
  <c r="Z510" i="18"/>
  <c r="Z511" i="18"/>
  <c r="Z512" i="18"/>
  <c r="Z513" i="18"/>
  <c r="Z514" i="18"/>
  <c r="Z515" i="18"/>
  <c r="Z516" i="18"/>
  <c r="Z517" i="18"/>
  <c r="Z518" i="18"/>
  <c r="Z519" i="18"/>
  <c r="Z520" i="18"/>
  <c r="Z521" i="18"/>
  <c r="Z522" i="18"/>
  <c r="Z523" i="18"/>
  <c r="Z524" i="18"/>
  <c r="Z525" i="18"/>
  <c r="Z526" i="18"/>
  <c r="Z527" i="18"/>
  <c r="Z528" i="18"/>
  <c r="Z529" i="18"/>
  <c r="Z530" i="18"/>
  <c r="Z531" i="18"/>
  <c r="Z532" i="18"/>
  <c r="Z533" i="18"/>
  <c r="Z534" i="18"/>
  <c r="Z535" i="18"/>
  <c r="Z536" i="18"/>
  <c r="Z537" i="18"/>
  <c r="Z538" i="18"/>
  <c r="Z539" i="18"/>
  <c r="Z540" i="18"/>
  <c r="Z541" i="18"/>
  <c r="Z542" i="18"/>
  <c r="Z543" i="18"/>
  <c r="Z544" i="18"/>
  <c r="Z545" i="18"/>
  <c r="Z546" i="18"/>
  <c r="Z547" i="18"/>
  <c r="Z548" i="18"/>
  <c r="Z549" i="18"/>
  <c r="Z550" i="18"/>
  <c r="Z551" i="18"/>
  <c r="Z552" i="18"/>
  <c r="Z553" i="18"/>
  <c r="Z554" i="18"/>
  <c r="Z555" i="18"/>
  <c r="V477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V478" i="18"/>
  <c r="V479" i="18"/>
  <c r="V480" i="18"/>
  <c r="V481" i="18"/>
  <c r="V482" i="18"/>
  <c r="V483" i="18"/>
  <c r="V484" i="18"/>
  <c r="V485" i="18"/>
  <c r="V486" i="18"/>
  <c r="V487" i="18"/>
  <c r="V488" i="18"/>
  <c r="V489" i="18"/>
  <c r="V490" i="18"/>
  <c r="V491" i="18"/>
  <c r="V492" i="18"/>
  <c r="V493" i="18"/>
  <c r="V494" i="18"/>
  <c r="V495" i="18"/>
  <c r="V496" i="18"/>
  <c r="V497" i="18"/>
  <c r="V498" i="18"/>
  <c r="V499" i="18"/>
  <c r="V500" i="18"/>
  <c r="V501" i="18"/>
  <c r="V502" i="18"/>
  <c r="V503" i="18"/>
  <c r="V504" i="18"/>
  <c r="V505" i="18"/>
  <c r="V506" i="18"/>
  <c r="V507" i="18"/>
  <c r="V508" i="18"/>
  <c r="V509" i="18"/>
  <c r="V510" i="18"/>
  <c r="V511" i="18"/>
  <c r="V512" i="18"/>
  <c r="V513" i="18"/>
  <c r="V514" i="18"/>
  <c r="V515" i="18"/>
  <c r="V516" i="18"/>
  <c r="V517" i="18"/>
  <c r="V518" i="18"/>
  <c r="V519" i="18"/>
  <c r="V520" i="18"/>
  <c r="V521" i="18"/>
  <c r="V522" i="18"/>
  <c r="V523" i="18"/>
  <c r="V524" i="18"/>
  <c r="V525" i="18"/>
  <c r="V526" i="18"/>
  <c r="V527" i="18"/>
  <c r="V528" i="18"/>
  <c r="V529" i="18"/>
  <c r="V530" i="18"/>
  <c r="V531" i="18"/>
  <c r="V532" i="18"/>
  <c r="V533" i="18"/>
  <c r="V534" i="18"/>
  <c r="V535" i="18"/>
  <c r="V536" i="18"/>
  <c r="V537" i="18"/>
  <c r="V538" i="18"/>
  <c r="V539" i="18"/>
  <c r="V540" i="18"/>
  <c r="V541" i="18"/>
  <c r="V542" i="18"/>
  <c r="V543" i="18"/>
  <c r="V544" i="18"/>
  <c r="V545" i="18"/>
  <c r="V546" i="18"/>
  <c r="V547" i="18"/>
  <c r="V548" i="18"/>
  <c r="V549" i="18"/>
  <c r="V550" i="18"/>
  <c r="V551" i="18"/>
  <c r="V552" i="18"/>
  <c r="V553" i="18"/>
  <c r="V554" i="18"/>
  <c r="V555" i="18"/>
  <c r="Q475" i="18"/>
  <c r="Q476" i="18"/>
  <c r="Q477" i="18"/>
  <c r="Q478" i="18"/>
  <c r="Q479" i="18"/>
  <c r="Q480" i="18"/>
  <c r="Q481" i="18"/>
  <c r="Q482" i="18"/>
  <c r="Q483" i="18"/>
  <c r="Q484" i="18"/>
  <c r="Q485" i="18"/>
  <c r="Q486" i="18"/>
  <c r="Q487" i="18"/>
  <c r="Q488" i="18"/>
  <c r="Q489" i="18"/>
  <c r="Q490" i="18"/>
  <c r="Q491" i="18"/>
  <c r="Q492" i="18"/>
  <c r="Q493" i="18"/>
  <c r="Q494" i="18"/>
  <c r="Q495" i="18"/>
  <c r="Q496" i="18"/>
  <c r="Q497" i="18"/>
  <c r="Q498" i="18"/>
  <c r="Q499" i="18"/>
  <c r="Q500" i="18"/>
  <c r="Q501" i="18"/>
  <c r="Q502" i="18"/>
  <c r="Q503" i="18"/>
  <c r="Q504" i="18"/>
  <c r="Q505" i="18"/>
  <c r="Q506" i="18"/>
  <c r="Q507" i="18"/>
  <c r="Q508" i="18"/>
  <c r="Q509" i="18"/>
  <c r="Q510" i="18"/>
  <c r="Q511" i="18"/>
  <c r="Q512" i="18"/>
  <c r="Q513" i="18"/>
  <c r="Q514" i="18"/>
  <c r="Q515" i="18"/>
  <c r="Q516" i="18"/>
  <c r="Q517" i="18"/>
  <c r="Q518" i="18"/>
  <c r="Q519" i="18"/>
  <c r="Q520" i="18"/>
  <c r="Q521" i="18"/>
  <c r="Q522" i="18"/>
  <c r="Q523" i="18"/>
  <c r="Q524" i="18"/>
  <c r="Q525" i="18"/>
  <c r="Q526" i="18"/>
  <c r="Q527" i="18"/>
  <c r="Q528" i="18"/>
  <c r="Q529" i="18"/>
  <c r="Q530" i="18"/>
  <c r="Q531" i="18"/>
  <c r="Q532" i="18"/>
  <c r="Q533" i="18"/>
  <c r="Q534" i="18"/>
  <c r="Q535" i="18"/>
  <c r="Q536" i="18"/>
  <c r="Q537" i="18"/>
  <c r="Q538" i="18"/>
  <c r="Q539" i="18"/>
  <c r="Q540" i="18"/>
  <c r="Q541" i="18"/>
  <c r="Q542" i="18"/>
  <c r="Q543" i="18"/>
  <c r="Q544" i="18"/>
  <c r="Q545" i="18"/>
  <c r="Q546" i="18"/>
  <c r="Q547" i="18"/>
  <c r="Q548" i="18"/>
  <c r="Q549" i="18"/>
  <c r="Q550" i="18"/>
  <c r="Q551" i="18"/>
  <c r="Q552" i="18"/>
  <c r="Q553" i="18"/>
  <c r="Q554" i="18"/>
  <c r="Q555" i="18"/>
  <c r="F474" i="18"/>
  <c r="G474" i="18"/>
  <c r="H474" i="18"/>
  <c r="H475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J474" i="18"/>
  <c r="K474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M474" i="18"/>
  <c r="N474" i="18"/>
  <c r="E474" i="18"/>
  <c r="D474" i="18"/>
  <c r="G475" i="18"/>
  <c r="K475" i="18"/>
  <c r="E475" i="18"/>
  <c r="E476" i="18"/>
  <c r="F475" i="18"/>
  <c r="J475" i="18"/>
  <c r="J476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N475" i="18"/>
  <c r="BJ475" i="18"/>
  <c r="N476" i="18"/>
  <c r="Q473" i="18"/>
  <c r="R473" i="18"/>
  <c r="S473" i="18"/>
  <c r="T473" i="18"/>
  <c r="U473" i="18"/>
  <c r="V473" i="18"/>
  <c r="W473" i="18"/>
  <c r="X473" i="18"/>
  <c r="Y473" i="18"/>
  <c r="Z473" i="18"/>
  <c r="AC473" i="18"/>
  <c r="AD473" i="18"/>
  <c r="AE473" i="18"/>
  <c r="AF473" i="18"/>
  <c r="AG473" i="18"/>
  <c r="AH473" i="18"/>
  <c r="AI473" i="18"/>
  <c r="AJ473" i="18"/>
  <c r="AK473" i="18"/>
  <c r="AL473" i="18"/>
  <c r="AN473" i="18"/>
  <c r="AO473" i="18"/>
  <c r="AP473" i="18"/>
  <c r="AQ473" i="18"/>
  <c r="AR473" i="18"/>
  <c r="AS473" i="18"/>
  <c r="AT473" i="18"/>
  <c r="AU473" i="18"/>
  <c r="AV473" i="18"/>
  <c r="AW473" i="18"/>
  <c r="AX473" i="18"/>
  <c r="AZ473" i="18"/>
  <c r="BA473" i="18"/>
  <c r="BB473" i="18"/>
  <c r="BC473" i="18"/>
  <c r="BD473" i="18"/>
  <c r="BE473" i="18"/>
  <c r="BF473" i="18"/>
  <c r="BG473" i="18"/>
  <c r="BH473" i="18"/>
  <c r="BI473" i="18"/>
  <c r="BJ473" i="18"/>
  <c r="BA475" i="18"/>
  <c r="AP475" i="18"/>
  <c r="AD207" i="18"/>
  <c r="AE207" i="18"/>
  <c r="AF207" i="18"/>
  <c r="AG207" i="18"/>
  <c r="AH207" i="18"/>
  <c r="AI207" i="18"/>
  <c r="AJ207" i="18"/>
  <c r="AK207" i="18"/>
  <c r="AL207" i="18"/>
  <c r="AD208" i="18"/>
  <c r="AE208" i="18"/>
  <c r="AF208" i="18"/>
  <c r="AG208" i="18"/>
  <c r="AH208" i="18"/>
  <c r="AI208" i="18"/>
  <c r="AJ208" i="18"/>
  <c r="AK208" i="18"/>
  <c r="AL208" i="18"/>
  <c r="AD209" i="18"/>
  <c r="AE209" i="18"/>
  <c r="AF209" i="18"/>
  <c r="AG209" i="18"/>
  <c r="AH209" i="18"/>
  <c r="AI209" i="18"/>
  <c r="AJ209" i="18"/>
  <c r="AK209" i="18"/>
  <c r="AL209" i="18"/>
  <c r="AD210" i="18"/>
  <c r="AE210" i="18"/>
  <c r="AF210" i="18"/>
  <c r="AG210" i="18"/>
  <c r="AH210" i="18"/>
  <c r="AI210" i="18"/>
  <c r="AJ210" i="18"/>
  <c r="AK210" i="18"/>
  <c r="AL210" i="18"/>
  <c r="AD211" i="18"/>
  <c r="AE211" i="18"/>
  <c r="AF211" i="18"/>
  <c r="AG211" i="18"/>
  <c r="AH211" i="18"/>
  <c r="AI211" i="18"/>
  <c r="AJ211" i="18"/>
  <c r="AK211" i="18"/>
  <c r="AL211" i="18"/>
  <c r="AD212" i="18"/>
  <c r="AE212" i="18"/>
  <c r="AF212" i="18"/>
  <c r="AG212" i="18"/>
  <c r="AH212" i="18"/>
  <c r="AI212" i="18"/>
  <c r="AJ212" i="18"/>
  <c r="AK212" i="18"/>
  <c r="AL212" i="18"/>
  <c r="AD213" i="18"/>
  <c r="AE213" i="18"/>
  <c r="AF213" i="18"/>
  <c r="AG213" i="18"/>
  <c r="AH213" i="18"/>
  <c r="AI213" i="18"/>
  <c r="AJ213" i="18"/>
  <c r="AK213" i="18"/>
  <c r="AL213" i="18"/>
  <c r="AD214" i="18"/>
  <c r="AE214" i="18"/>
  <c r="AF214" i="18"/>
  <c r="AG214" i="18"/>
  <c r="AH214" i="18"/>
  <c r="AI214" i="18"/>
  <c r="AJ214" i="18"/>
  <c r="AK214" i="18"/>
  <c r="AL214" i="18"/>
  <c r="AD215" i="18"/>
  <c r="AE215" i="18"/>
  <c r="AF215" i="18"/>
  <c r="AG215" i="18"/>
  <c r="AH215" i="18"/>
  <c r="AI215" i="18"/>
  <c r="AJ215" i="18"/>
  <c r="AK215" i="18"/>
  <c r="AL215" i="18"/>
  <c r="AD216" i="18"/>
  <c r="AE216" i="18"/>
  <c r="AF216" i="18"/>
  <c r="AG216" i="18"/>
  <c r="AH216" i="18"/>
  <c r="AI216" i="18"/>
  <c r="AJ216" i="18"/>
  <c r="AK216" i="18"/>
  <c r="AL216" i="18"/>
  <c r="AD217" i="18"/>
  <c r="AE217" i="18"/>
  <c r="AF217" i="18"/>
  <c r="AG217" i="18"/>
  <c r="AH217" i="18"/>
  <c r="AI217" i="18"/>
  <c r="AJ217" i="18"/>
  <c r="AK217" i="18"/>
  <c r="AL217" i="18"/>
  <c r="AD218" i="18"/>
  <c r="AE218" i="18"/>
  <c r="AF218" i="18"/>
  <c r="AG218" i="18"/>
  <c r="AH218" i="18"/>
  <c r="AI218" i="18"/>
  <c r="AJ218" i="18"/>
  <c r="AK218" i="18"/>
  <c r="AL218" i="18"/>
  <c r="AD219" i="18"/>
  <c r="AE219" i="18"/>
  <c r="AF219" i="18"/>
  <c r="AG219" i="18"/>
  <c r="AH219" i="18"/>
  <c r="AI219" i="18"/>
  <c r="AJ219" i="18"/>
  <c r="AK219" i="18"/>
  <c r="AL219" i="18"/>
  <c r="AD220" i="18"/>
  <c r="AE220" i="18"/>
  <c r="AF220" i="18"/>
  <c r="AG220" i="18"/>
  <c r="AH220" i="18"/>
  <c r="AI220" i="18"/>
  <c r="AJ220" i="18"/>
  <c r="AK220" i="18"/>
  <c r="AL220" i="18"/>
  <c r="AD221" i="18"/>
  <c r="AE221" i="18"/>
  <c r="AF221" i="18"/>
  <c r="AG221" i="18"/>
  <c r="AH221" i="18"/>
  <c r="AI221" i="18"/>
  <c r="AJ221" i="18"/>
  <c r="AK221" i="18"/>
  <c r="AL221" i="18"/>
  <c r="AD222" i="18"/>
  <c r="AE222" i="18"/>
  <c r="AF222" i="18"/>
  <c r="AG222" i="18"/>
  <c r="AH222" i="18"/>
  <c r="AI222" i="18"/>
  <c r="AJ222" i="18"/>
  <c r="AK222" i="18"/>
  <c r="AL222" i="18"/>
  <c r="AD223" i="18"/>
  <c r="AE223" i="18"/>
  <c r="AF223" i="18"/>
  <c r="AG223" i="18"/>
  <c r="AH223" i="18"/>
  <c r="AI223" i="18"/>
  <c r="AJ223" i="18"/>
  <c r="AK223" i="18"/>
  <c r="AL223" i="18"/>
  <c r="AD224" i="18"/>
  <c r="AE224" i="18"/>
  <c r="AF224" i="18"/>
  <c r="AG224" i="18"/>
  <c r="AH224" i="18"/>
  <c r="AI224" i="18"/>
  <c r="AJ224" i="18"/>
  <c r="AK224" i="18"/>
  <c r="AL224" i="18"/>
  <c r="AD225" i="18"/>
  <c r="AE225" i="18"/>
  <c r="AF225" i="18"/>
  <c r="AG225" i="18"/>
  <c r="AH225" i="18"/>
  <c r="AI225" i="18"/>
  <c r="AJ225" i="18"/>
  <c r="AK225" i="18"/>
  <c r="AL225" i="18"/>
  <c r="AD226" i="18"/>
  <c r="AE226" i="18"/>
  <c r="AF226" i="18"/>
  <c r="AG226" i="18"/>
  <c r="AH226" i="18"/>
  <c r="AI226" i="18"/>
  <c r="AJ226" i="18"/>
  <c r="AK226" i="18"/>
  <c r="AL226" i="18"/>
  <c r="AD227" i="18"/>
  <c r="AE227" i="18"/>
  <c r="AF227" i="18"/>
  <c r="AG227" i="18"/>
  <c r="AH227" i="18"/>
  <c r="AI227" i="18"/>
  <c r="AJ227" i="18"/>
  <c r="AK227" i="18"/>
  <c r="AL227" i="18"/>
  <c r="AD228" i="18"/>
  <c r="AE228" i="18"/>
  <c r="AF228" i="18"/>
  <c r="AG228" i="18"/>
  <c r="AH228" i="18"/>
  <c r="AI228" i="18"/>
  <c r="AJ228" i="18"/>
  <c r="AK228" i="18"/>
  <c r="AL228" i="18"/>
  <c r="AD229" i="18"/>
  <c r="AE229" i="18"/>
  <c r="AF229" i="18"/>
  <c r="AG229" i="18"/>
  <c r="AH229" i="18"/>
  <c r="AI229" i="18"/>
  <c r="AJ229" i="18"/>
  <c r="AK229" i="18"/>
  <c r="AL229" i="18"/>
  <c r="AD230" i="18"/>
  <c r="AE230" i="18"/>
  <c r="AF230" i="18"/>
  <c r="AG230" i="18"/>
  <c r="AH230" i="18"/>
  <c r="AI230" i="18"/>
  <c r="AJ230" i="18"/>
  <c r="AK230" i="18"/>
  <c r="AL230" i="18"/>
  <c r="AD231" i="18"/>
  <c r="AE231" i="18"/>
  <c r="AF231" i="18"/>
  <c r="AG231" i="18"/>
  <c r="AH231" i="18"/>
  <c r="AI231" i="18"/>
  <c r="AJ231" i="18"/>
  <c r="AK231" i="18"/>
  <c r="AL231" i="18"/>
  <c r="AD232" i="18"/>
  <c r="AE232" i="18"/>
  <c r="AF232" i="18"/>
  <c r="AG232" i="18"/>
  <c r="AH232" i="18"/>
  <c r="AI232" i="18"/>
  <c r="AJ232" i="18"/>
  <c r="AK232" i="18"/>
  <c r="AL232" i="18"/>
  <c r="AD233" i="18"/>
  <c r="AE233" i="18"/>
  <c r="AF233" i="18"/>
  <c r="AG233" i="18"/>
  <c r="AH233" i="18"/>
  <c r="AI233" i="18"/>
  <c r="AJ233" i="18"/>
  <c r="AK233" i="18"/>
  <c r="AL233" i="18"/>
  <c r="AD234" i="18"/>
  <c r="AE234" i="18"/>
  <c r="AF234" i="18"/>
  <c r="AG234" i="18"/>
  <c r="AH234" i="18"/>
  <c r="AI234" i="18"/>
  <c r="AJ234" i="18"/>
  <c r="AK234" i="18"/>
  <c r="AL234" i="18"/>
  <c r="AD235" i="18"/>
  <c r="AE235" i="18"/>
  <c r="AF235" i="18"/>
  <c r="AG235" i="18"/>
  <c r="AH235" i="18"/>
  <c r="AI235" i="18"/>
  <c r="AJ235" i="18"/>
  <c r="AK235" i="18"/>
  <c r="AL235" i="18"/>
  <c r="AD236" i="18"/>
  <c r="AE236" i="18"/>
  <c r="AF236" i="18"/>
  <c r="AG236" i="18"/>
  <c r="AH236" i="18"/>
  <c r="AI236" i="18"/>
  <c r="AJ236" i="18"/>
  <c r="AK236" i="18"/>
  <c r="AL236" i="18"/>
  <c r="AD237" i="18"/>
  <c r="AE237" i="18"/>
  <c r="AF237" i="18"/>
  <c r="AG237" i="18"/>
  <c r="AH237" i="18"/>
  <c r="AI237" i="18"/>
  <c r="AJ237" i="18"/>
  <c r="AK237" i="18"/>
  <c r="AL237" i="18"/>
  <c r="AD238" i="18"/>
  <c r="AE238" i="18"/>
  <c r="AF238" i="18"/>
  <c r="AG238" i="18"/>
  <c r="AH238" i="18"/>
  <c r="AI238" i="18"/>
  <c r="AJ238" i="18"/>
  <c r="AK238" i="18"/>
  <c r="AL238" i="18"/>
  <c r="AD239" i="18"/>
  <c r="AE239" i="18"/>
  <c r="AF239" i="18"/>
  <c r="AG239" i="18"/>
  <c r="AH239" i="18"/>
  <c r="AI239" i="18"/>
  <c r="AJ239" i="18"/>
  <c r="AK239" i="18"/>
  <c r="AL239" i="18"/>
  <c r="AD240" i="18"/>
  <c r="AE240" i="18"/>
  <c r="AF240" i="18"/>
  <c r="AG240" i="18"/>
  <c r="AH240" i="18"/>
  <c r="AI240" i="18"/>
  <c r="AJ240" i="18"/>
  <c r="AK240" i="18"/>
  <c r="AL240" i="18"/>
  <c r="AD241" i="18"/>
  <c r="AE241" i="18"/>
  <c r="AF241" i="18"/>
  <c r="AG241" i="18"/>
  <c r="AH241" i="18"/>
  <c r="AI241" i="18"/>
  <c r="AJ241" i="18"/>
  <c r="AK241" i="18"/>
  <c r="AL241" i="18"/>
  <c r="AD242" i="18"/>
  <c r="AE242" i="18"/>
  <c r="AF242" i="18"/>
  <c r="AG242" i="18"/>
  <c r="AH242" i="18"/>
  <c r="AI242" i="18"/>
  <c r="AJ242" i="18"/>
  <c r="AK242" i="18"/>
  <c r="AL242" i="18"/>
  <c r="AD243" i="18"/>
  <c r="AE243" i="18"/>
  <c r="AF243" i="18"/>
  <c r="AG243" i="18"/>
  <c r="AH243" i="18"/>
  <c r="AI243" i="18"/>
  <c r="AJ243" i="18"/>
  <c r="AK243" i="18"/>
  <c r="AL243" i="18"/>
  <c r="AD244" i="18"/>
  <c r="AE244" i="18"/>
  <c r="AF244" i="18"/>
  <c r="AG244" i="18"/>
  <c r="AH244" i="18"/>
  <c r="AI244" i="18"/>
  <c r="AJ244" i="18"/>
  <c r="AK244" i="18"/>
  <c r="AL244" i="18"/>
  <c r="AD245" i="18"/>
  <c r="AE245" i="18"/>
  <c r="AF245" i="18"/>
  <c r="AG245" i="18"/>
  <c r="AH245" i="18"/>
  <c r="AI245" i="18"/>
  <c r="AJ245" i="18"/>
  <c r="AK245" i="18"/>
  <c r="AL245" i="18"/>
  <c r="AD246" i="18"/>
  <c r="AE246" i="18"/>
  <c r="AF246" i="18"/>
  <c r="AG246" i="18"/>
  <c r="AH246" i="18"/>
  <c r="AI246" i="18"/>
  <c r="AJ246" i="18"/>
  <c r="AK246" i="18"/>
  <c r="AL246" i="18"/>
  <c r="AD247" i="18"/>
  <c r="AE247" i="18"/>
  <c r="AF247" i="18"/>
  <c r="AG247" i="18"/>
  <c r="AH247" i="18"/>
  <c r="AI247" i="18"/>
  <c r="AJ247" i="18"/>
  <c r="AK247" i="18"/>
  <c r="AL247" i="18"/>
  <c r="AD248" i="18"/>
  <c r="AE248" i="18"/>
  <c r="AF248" i="18"/>
  <c r="AG248" i="18"/>
  <c r="AH248" i="18"/>
  <c r="AI248" i="18"/>
  <c r="AJ248" i="18"/>
  <c r="AK248" i="18"/>
  <c r="AL248" i="18"/>
  <c r="AD249" i="18"/>
  <c r="AE249" i="18"/>
  <c r="AF249" i="18"/>
  <c r="AG249" i="18"/>
  <c r="AH249" i="18"/>
  <c r="AI249" i="18"/>
  <c r="AJ249" i="18"/>
  <c r="AK249" i="18"/>
  <c r="AL249" i="18"/>
  <c r="AD250" i="18"/>
  <c r="AE250" i="18"/>
  <c r="AF250" i="18"/>
  <c r="AG250" i="18"/>
  <c r="AH250" i="18"/>
  <c r="AI250" i="18"/>
  <c r="AJ250" i="18"/>
  <c r="AK250" i="18"/>
  <c r="AL250" i="18"/>
  <c r="AD251" i="18"/>
  <c r="AE251" i="18"/>
  <c r="AF251" i="18"/>
  <c r="AG251" i="18"/>
  <c r="AH251" i="18"/>
  <c r="AI251" i="18"/>
  <c r="AJ251" i="18"/>
  <c r="AK251" i="18"/>
  <c r="AL251" i="18"/>
  <c r="AD252" i="18"/>
  <c r="AE252" i="18"/>
  <c r="AF252" i="18"/>
  <c r="AG252" i="18"/>
  <c r="AH252" i="18"/>
  <c r="AI252" i="18"/>
  <c r="AJ252" i="18"/>
  <c r="AK252" i="18"/>
  <c r="AL252" i="18"/>
  <c r="AD253" i="18"/>
  <c r="AE253" i="18"/>
  <c r="AF253" i="18"/>
  <c r="AG253" i="18"/>
  <c r="AH253" i="18"/>
  <c r="AI253" i="18"/>
  <c r="AJ253" i="18"/>
  <c r="AK253" i="18"/>
  <c r="AL253" i="18"/>
  <c r="AD254" i="18"/>
  <c r="AE254" i="18"/>
  <c r="AF254" i="18"/>
  <c r="AG254" i="18"/>
  <c r="AH254" i="18"/>
  <c r="AI254" i="18"/>
  <c r="AJ254" i="18"/>
  <c r="AK254" i="18"/>
  <c r="AL254" i="18"/>
  <c r="AD255" i="18"/>
  <c r="AE255" i="18"/>
  <c r="AF255" i="18"/>
  <c r="AG255" i="18"/>
  <c r="AH255" i="18"/>
  <c r="AI255" i="18"/>
  <c r="AJ255" i="18"/>
  <c r="AK255" i="18"/>
  <c r="AL255" i="18"/>
  <c r="AD256" i="18"/>
  <c r="AE256" i="18"/>
  <c r="AF256" i="18"/>
  <c r="AG256" i="18"/>
  <c r="AH256" i="18"/>
  <c r="AI256" i="18"/>
  <c r="AJ256" i="18"/>
  <c r="AK256" i="18"/>
  <c r="AL256" i="18"/>
  <c r="AD257" i="18"/>
  <c r="AE257" i="18"/>
  <c r="AF257" i="18"/>
  <c r="AG257" i="18"/>
  <c r="AH257" i="18"/>
  <c r="AI257" i="18"/>
  <c r="AJ257" i="18"/>
  <c r="AK257" i="18"/>
  <c r="AL257" i="18"/>
  <c r="AD258" i="18"/>
  <c r="AE258" i="18"/>
  <c r="AF258" i="18"/>
  <c r="AG258" i="18"/>
  <c r="AH258" i="18"/>
  <c r="AI258" i="18"/>
  <c r="AJ258" i="18"/>
  <c r="AK258" i="18"/>
  <c r="AL258" i="18"/>
  <c r="AD259" i="18"/>
  <c r="AE259" i="18"/>
  <c r="AF259" i="18"/>
  <c r="AG259" i="18"/>
  <c r="AH259" i="18"/>
  <c r="AI259" i="18"/>
  <c r="AJ259" i="18"/>
  <c r="AK259" i="18"/>
  <c r="AL259" i="18"/>
  <c r="AD260" i="18"/>
  <c r="AE260" i="18"/>
  <c r="AF260" i="18"/>
  <c r="AG260" i="18"/>
  <c r="AH260" i="18"/>
  <c r="AI260" i="18"/>
  <c r="AJ260" i="18"/>
  <c r="AK260" i="18"/>
  <c r="AL260" i="18"/>
  <c r="AD261" i="18"/>
  <c r="AE261" i="18"/>
  <c r="AF261" i="18"/>
  <c r="AG261" i="18"/>
  <c r="AH261" i="18"/>
  <c r="AI261" i="18"/>
  <c r="AJ261" i="18"/>
  <c r="AK261" i="18"/>
  <c r="AL261" i="18"/>
  <c r="AD262" i="18"/>
  <c r="AE262" i="18"/>
  <c r="AF262" i="18"/>
  <c r="AG262" i="18"/>
  <c r="AH262" i="18"/>
  <c r="AI262" i="18"/>
  <c r="AJ262" i="18"/>
  <c r="AK262" i="18"/>
  <c r="AL262" i="18"/>
  <c r="AD263" i="18"/>
  <c r="AE263" i="18"/>
  <c r="AF263" i="18"/>
  <c r="AG263" i="18"/>
  <c r="AH263" i="18"/>
  <c r="AI263" i="18"/>
  <c r="AJ263" i="18"/>
  <c r="AK263" i="18"/>
  <c r="AL263" i="18"/>
  <c r="AD264" i="18"/>
  <c r="AE264" i="18"/>
  <c r="AF264" i="18"/>
  <c r="AG264" i="18"/>
  <c r="AH264" i="18"/>
  <c r="AI264" i="18"/>
  <c r="AJ264" i="18"/>
  <c r="AK264" i="18"/>
  <c r="AL264" i="18"/>
  <c r="AD265" i="18"/>
  <c r="AE265" i="18"/>
  <c r="AF265" i="18"/>
  <c r="AG265" i="18"/>
  <c r="AH265" i="18"/>
  <c r="AI265" i="18"/>
  <c r="AJ265" i="18"/>
  <c r="AK265" i="18"/>
  <c r="AL265" i="18"/>
  <c r="AD266" i="18"/>
  <c r="AE266" i="18"/>
  <c r="AF266" i="18"/>
  <c r="AG266" i="18"/>
  <c r="AH266" i="18"/>
  <c r="AI266" i="18"/>
  <c r="AJ266" i="18"/>
  <c r="AK266" i="18"/>
  <c r="AL266" i="18"/>
  <c r="AD267" i="18"/>
  <c r="AE267" i="18"/>
  <c r="AF267" i="18"/>
  <c r="AG267" i="18"/>
  <c r="AH267" i="18"/>
  <c r="AI267" i="18"/>
  <c r="AJ267" i="18"/>
  <c r="AK267" i="18"/>
  <c r="AL267" i="18"/>
  <c r="AD268" i="18"/>
  <c r="AE268" i="18"/>
  <c r="AF268" i="18"/>
  <c r="AG268" i="18"/>
  <c r="AH268" i="18"/>
  <c r="AI268" i="18"/>
  <c r="AJ268" i="18"/>
  <c r="AK268" i="18"/>
  <c r="AL268" i="18"/>
  <c r="AD269" i="18"/>
  <c r="AE269" i="18"/>
  <c r="AF269" i="18"/>
  <c r="AG269" i="18"/>
  <c r="AH269" i="18"/>
  <c r="AI269" i="18"/>
  <c r="AJ269" i="18"/>
  <c r="AK269" i="18"/>
  <c r="AL269" i="18"/>
  <c r="AD270" i="18"/>
  <c r="AE270" i="18"/>
  <c r="AF270" i="18"/>
  <c r="AG270" i="18"/>
  <c r="AH270" i="18"/>
  <c r="AI270" i="18"/>
  <c r="AJ270" i="18"/>
  <c r="AK270" i="18"/>
  <c r="AL270" i="18"/>
  <c r="AD271" i="18"/>
  <c r="AE271" i="18"/>
  <c r="AF271" i="18"/>
  <c r="AG271" i="18"/>
  <c r="AH271" i="18"/>
  <c r="AI271" i="18"/>
  <c r="AJ271" i="18"/>
  <c r="AK271" i="18"/>
  <c r="AL271" i="18"/>
  <c r="AD272" i="18"/>
  <c r="AE272" i="18"/>
  <c r="AF272" i="18"/>
  <c r="AG272" i="18"/>
  <c r="AH272" i="18"/>
  <c r="AI272" i="18"/>
  <c r="AJ272" i="18"/>
  <c r="AK272" i="18"/>
  <c r="AL272" i="18"/>
  <c r="AD273" i="18"/>
  <c r="AE273" i="18"/>
  <c r="AF273" i="18"/>
  <c r="AG273" i="18"/>
  <c r="AH273" i="18"/>
  <c r="AI273" i="18"/>
  <c r="AJ273" i="18"/>
  <c r="AK273" i="18"/>
  <c r="AL273" i="18"/>
  <c r="AD274" i="18"/>
  <c r="AE274" i="18"/>
  <c r="AF274" i="18"/>
  <c r="AG274" i="18"/>
  <c r="AH274" i="18"/>
  <c r="AI274" i="18"/>
  <c r="AJ274" i="18"/>
  <c r="AK274" i="18"/>
  <c r="AL274" i="18"/>
  <c r="AD275" i="18"/>
  <c r="AE275" i="18"/>
  <c r="AF275" i="18"/>
  <c r="AG275" i="18"/>
  <c r="AH275" i="18"/>
  <c r="AI275" i="18"/>
  <c r="AJ275" i="18"/>
  <c r="AK275" i="18"/>
  <c r="AL275" i="18"/>
  <c r="AD276" i="18"/>
  <c r="AE276" i="18"/>
  <c r="AF276" i="18"/>
  <c r="AG276" i="18"/>
  <c r="AH276" i="18"/>
  <c r="AI276" i="18"/>
  <c r="AJ276" i="18"/>
  <c r="AK276" i="18"/>
  <c r="AL276" i="18"/>
  <c r="AD277" i="18"/>
  <c r="AE277" i="18"/>
  <c r="AF277" i="18"/>
  <c r="AG277" i="18"/>
  <c r="AH277" i="18"/>
  <c r="AI277" i="18"/>
  <c r="AJ277" i="18"/>
  <c r="AK277" i="18"/>
  <c r="AL277" i="18"/>
  <c r="AD278" i="18"/>
  <c r="AE278" i="18"/>
  <c r="AF278" i="18"/>
  <c r="AG278" i="18"/>
  <c r="AH278" i="18"/>
  <c r="AI278" i="18"/>
  <c r="AJ278" i="18"/>
  <c r="AK278" i="18"/>
  <c r="AL278" i="18"/>
  <c r="AD279" i="18"/>
  <c r="AE279" i="18"/>
  <c r="AF279" i="18"/>
  <c r="AG279" i="18"/>
  <c r="AH279" i="18"/>
  <c r="AI279" i="18"/>
  <c r="AJ279" i="18"/>
  <c r="AK279" i="18"/>
  <c r="AL279" i="18"/>
  <c r="AD280" i="18"/>
  <c r="AE280" i="18"/>
  <c r="AF280" i="18"/>
  <c r="AG280" i="18"/>
  <c r="AH280" i="18"/>
  <c r="AI280" i="18"/>
  <c r="AJ280" i="18"/>
  <c r="AK280" i="18"/>
  <c r="AL280" i="18"/>
  <c r="AD281" i="18"/>
  <c r="AE281" i="18"/>
  <c r="AF281" i="18"/>
  <c r="AG281" i="18"/>
  <c r="AH281" i="18"/>
  <c r="AI281" i="18"/>
  <c r="AJ281" i="18"/>
  <c r="AK281" i="18"/>
  <c r="AL281" i="18"/>
  <c r="AD282" i="18"/>
  <c r="AE282" i="18"/>
  <c r="AF282" i="18"/>
  <c r="AG282" i="18"/>
  <c r="AH282" i="18"/>
  <c r="AI282" i="18"/>
  <c r="AJ282" i="18"/>
  <c r="AK282" i="18"/>
  <c r="AL282" i="18"/>
  <c r="AD283" i="18"/>
  <c r="AE283" i="18"/>
  <c r="AF283" i="18"/>
  <c r="AG283" i="18"/>
  <c r="AH283" i="18"/>
  <c r="AI283" i="18"/>
  <c r="AJ283" i="18"/>
  <c r="AK283" i="18"/>
  <c r="AL283" i="18"/>
  <c r="AD284" i="18"/>
  <c r="AE284" i="18"/>
  <c r="AF284" i="18"/>
  <c r="AG284" i="18"/>
  <c r="AH284" i="18"/>
  <c r="AI284" i="18"/>
  <c r="AJ284" i="18"/>
  <c r="AK284" i="18"/>
  <c r="AL284" i="18"/>
  <c r="AD285" i="18"/>
  <c r="AE285" i="18"/>
  <c r="AF285" i="18"/>
  <c r="AG285" i="18"/>
  <c r="AH285" i="18"/>
  <c r="AI285" i="18"/>
  <c r="AJ285" i="18"/>
  <c r="AK285" i="18"/>
  <c r="AL285" i="18"/>
  <c r="AD286" i="18"/>
  <c r="AE286" i="18"/>
  <c r="AF286" i="18"/>
  <c r="AG286" i="18"/>
  <c r="AH286" i="18"/>
  <c r="AI286" i="18"/>
  <c r="AJ286" i="18"/>
  <c r="AK286" i="18"/>
  <c r="AL286" i="18"/>
  <c r="AD287" i="18"/>
  <c r="AE287" i="18"/>
  <c r="AF287" i="18"/>
  <c r="AG287" i="18"/>
  <c r="AH287" i="18"/>
  <c r="AI287" i="18"/>
  <c r="AJ287" i="18"/>
  <c r="AK287" i="18"/>
  <c r="AL287" i="18"/>
  <c r="AC208" i="18"/>
  <c r="AC209" i="18"/>
  <c r="AC210" i="18"/>
  <c r="AC211" i="18"/>
  <c r="AC212" i="18"/>
  <c r="AC213" i="18"/>
  <c r="AC214" i="18"/>
  <c r="AC215" i="18"/>
  <c r="AC216" i="18"/>
  <c r="AC217" i="18"/>
  <c r="AC218" i="18"/>
  <c r="AC219" i="18"/>
  <c r="AC220" i="18"/>
  <c r="AC221" i="18"/>
  <c r="AC222" i="18"/>
  <c r="AC223" i="18"/>
  <c r="AC224" i="18"/>
  <c r="AC225" i="18"/>
  <c r="AC226" i="18"/>
  <c r="AC227" i="18"/>
  <c r="AC228" i="18"/>
  <c r="AC229" i="18"/>
  <c r="AC230" i="18"/>
  <c r="AC231" i="18"/>
  <c r="AC232" i="18"/>
  <c r="AC233" i="18"/>
  <c r="AC234" i="18"/>
  <c r="AC235" i="18"/>
  <c r="AC236" i="18"/>
  <c r="AC237" i="18"/>
  <c r="AC238" i="18"/>
  <c r="AC239" i="18"/>
  <c r="AC240" i="18"/>
  <c r="AC241" i="18"/>
  <c r="AC242" i="18"/>
  <c r="AC243" i="18"/>
  <c r="AC244" i="18"/>
  <c r="AC245" i="18"/>
  <c r="AC246" i="18"/>
  <c r="AC247" i="18"/>
  <c r="AC248" i="18"/>
  <c r="AC249" i="18"/>
  <c r="AC250" i="18"/>
  <c r="AC251" i="18"/>
  <c r="AC252" i="18"/>
  <c r="AC253" i="18"/>
  <c r="AC254" i="18"/>
  <c r="AC255" i="18"/>
  <c r="AC256" i="18"/>
  <c r="AC257" i="18"/>
  <c r="AC258" i="18"/>
  <c r="AC259" i="18"/>
  <c r="AC260" i="18"/>
  <c r="AC261" i="18"/>
  <c r="AC262" i="18"/>
  <c r="AC263" i="18"/>
  <c r="AC264" i="18"/>
  <c r="AC265" i="18"/>
  <c r="AC266" i="18"/>
  <c r="AC267" i="18"/>
  <c r="AC268" i="18"/>
  <c r="AC269" i="18"/>
  <c r="AC270" i="18"/>
  <c r="AC271" i="18"/>
  <c r="AC272" i="18"/>
  <c r="AC273" i="18"/>
  <c r="AC274" i="18"/>
  <c r="AC275" i="18"/>
  <c r="AC276" i="18"/>
  <c r="AC277" i="18"/>
  <c r="AC278" i="18"/>
  <c r="AC279" i="18"/>
  <c r="AC280" i="18"/>
  <c r="AC281" i="18"/>
  <c r="AC282" i="18"/>
  <c r="AC283" i="18"/>
  <c r="AC284" i="18"/>
  <c r="AC285" i="18"/>
  <c r="AC286" i="18"/>
  <c r="AC287" i="18"/>
  <c r="AC207" i="18"/>
  <c r="R207" i="18"/>
  <c r="S207" i="18"/>
  <c r="T207" i="18"/>
  <c r="U207" i="18"/>
  <c r="V207" i="18"/>
  <c r="W207" i="18"/>
  <c r="X207" i="18"/>
  <c r="Y207" i="18"/>
  <c r="Z207" i="18"/>
  <c r="R208" i="18"/>
  <c r="S208" i="18"/>
  <c r="T208" i="18"/>
  <c r="U208" i="18"/>
  <c r="V208" i="18"/>
  <c r="W208" i="18"/>
  <c r="X208" i="18"/>
  <c r="Y208" i="18"/>
  <c r="Z208" i="18"/>
  <c r="R209" i="18"/>
  <c r="S209" i="18"/>
  <c r="T209" i="18"/>
  <c r="U209" i="18"/>
  <c r="V209" i="18"/>
  <c r="W209" i="18"/>
  <c r="X209" i="18"/>
  <c r="Y209" i="18"/>
  <c r="Z209" i="18"/>
  <c r="R210" i="18"/>
  <c r="S210" i="18"/>
  <c r="T210" i="18"/>
  <c r="U210" i="18"/>
  <c r="V210" i="18"/>
  <c r="W210" i="18"/>
  <c r="X210" i="18"/>
  <c r="Y210" i="18"/>
  <c r="Z210" i="18"/>
  <c r="R211" i="18"/>
  <c r="S211" i="18"/>
  <c r="T211" i="18"/>
  <c r="U211" i="18"/>
  <c r="V211" i="18"/>
  <c r="W211" i="18"/>
  <c r="X211" i="18"/>
  <c r="Y211" i="18"/>
  <c r="Z211" i="18"/>
  <c r="R212" i="18"/>
  <c r="S212" i="18"/>
  <c r="T212" i="18"/>
  <c r="U212" i="18"/>
  <c r="V212" i="18"/>
  <c r="W212" i="18"/>
  <c r="X212" i="18"/>
  <c r="Y212" i="18"/>
  <c r="Z212" i="18"/>
  <c r="R213" i="18"/>
  <c r="S213" i="18"/>
  <c r="T213" i="18"/>
  <c r="U213" i="18"/>
  <c r="V213" i="18"/>
  <c r="W213" i="18"/>
  <c r="X213" i="18"/>
  <c r="Y213" i="18"/>
  <c r="Z213" i="18"/>
  <c r="R214" i="18"/>
  <c r="S214" i="18"/>
  <c r="T214" i="18"/>
  <c r="U214" i="18"/>
  <c r="V214" i="18"/>
  <c r="W214" i="18"/>
  <c r="X214" i="18"/>
  <c r="Y214" i="18"/>
  <c r="Z214" i="18"/>
  <c r="R215" i="18"/>
  <c r="S215" i="18"/>
  <c r="T215" i="18"/>
  <c r="U215" i="18"/>
  <c r="V215" i="18"/>
  <c r="W215" i="18"/>
  <c r="X215" i="18"/>
  <c r="Y215" i="18"/>
  <c r="Z215" i="18"/>
  <c r="R216" i="18"/>
  <c r="S216" i="18"/>
  <c r="T216" i="18"/>
  <c r="U216" i="18"/>
  <c r="V216" i="18"/>
  <c r="W216" i="18"/>
  <c r="X216" i="18"/>
  <c r="Y216" i="18"/>
  <c r="Z216" i="18"/>
  <c r="R217" i="18"/>
  <c r="S217" i="18"/>
  <c r="T217" i="18"/>
  <c r="U217" i="18"/>
  <c r="V217" i="18"/>
  <c r="W217" i="18"/>
  <c r="X217" i="18"/>
  <c r="Y217" i="18"/>
  <c r="Z217" i="18"/>
  <c r="R218" i="18"/>
  <c r="S218" i="18"/>
  <c r="T218" i="18"/>
  <c r="U218" i="18"/>
  <c r="V218" i="18"/>
  <c r="W218" i="18"/>
  <c r="X218" i="18"/>
  <c r="Y218" i="18"/>
  <c r="Z218" i="18"/>
  <c r="R219" i="18"/>
  <c r="S219" i="18"/>
  <c r="T219" i="18"/>
  <c r="U219" i="18"/>
  <c r="V219" i="18"/>
  <c r="W219" i="18"/>
  <c r="X219" i="18"/>
  <c r="Y219" i="18"/>
  <c r="Z219" i="18"/>
  <c r="R220" i="18"/>
  <c r="S220" i="18"/>
  <c r="T220" i="18"/>
  <c r="U220" i="18"/>
  <c r="V220" i="18"/>
  <c r="W220" i="18"/>
  <c r="X220" i="18"/>
  <c r="Y220" i="18"/>
  <c r="Z220" i="18"/>
  <c r="R221" i="18"/>
  <c r="S221" i="18"/>
  <c r="T221" i="18"/>
  <c r="U221" i="18"/>
  <c r="V221" i="18"/>
  <c r="W221" i="18"/>
  <c r="X221" i="18"/>
  <c r="Y221" i="18"/>
  <c r="Z221" i="18"/>
  <c r="R222" i="18"/>
  <c r="S222" i="18"/>
  <c r="T222" i="18"/>
  <c r="U222" i="18"/>
  <c r="V222" i="18"/>
  <c r="W222" i="18"/>
  <c r="X222" i="18"/>
  <c r="Y222" i="18"/>
  <c r="Z222" i="18"/>
  <c r="R223" i="18"/>
  <c r="S223" i="18"/>
  <c r="T223" i="18"/>
  <c r="U223" i="18"/>
  <c r="V223" i="18"/>
  <c r="W223" i="18"/>
  <c r="X223" i="18"/>
  <c r="Y223" i="18"/>
  <c r="Z223" i="18"/>
  <c r="R224" i="18"/>
  <c r="S224" i="18"/>
  <c r="T224" i="18"/>
  <c r="U224" i="18"/>
  <c r="V224" i="18"/>
  <c r="W224" i="18"/>
  <c r="X224" i="18"/>
  <c r="Y224" i="18"/>
  <c r="Z224" i="18"/>
  <c r="R225" i="18"/>
  <c r="S225" i="18"/>
  <c r="T225" i="18"/>
  <c r="U225" i="18"/>
  <c r="V225" i="18"/>
  <c r="W225" i="18"/>
  <c r="X225" i="18"/>
  <c r="Y225" i="18"/>
  <c r="Z225" i="18"/>
  <c r="R226" i="18"/>
  <c r="S226" i="18"/>
  <c r="T226" i="18"/>
  <c r="U226" i="18"/>
  <c r="V226" i="18"/>
  <c r="W226" i="18"/>
  <c r="X226" i="18"/>
  <c r="Y226" i="18"/>
  <c r="Z226" i="18"/>
  <c r="R227" i="18"/>
  <c r="S227" i="18"/>
  <c r="T227" i="18"/>
  <c r="U227" i="18"/>
  <c r="V227" i="18"/>
  <c r="W227" i="18"/>
  <c r="X227" i="18"/>
  <c r="Y227" i="18"/>
  <c r="Z227" i="18"/>
  <c r="R228" i="18"/>
  <c r="S228" i="18"/>
  <c r="T228" i="18"/>
  <c r="U228" i="18"/>
  <c r="V228" i="18"/>
  <c r="W228" i="18"/>
  <c r="X228" i="18"/>
  <c r="Y228" i="18"/>
  <c r="Z228" i="18"/>
  <c r="R229" i="18"/>
  <c r="S229" i="18"/>
  <c r="T229" i="18"/>
  <c r="U229" i="18"/>
  <c r="V229" i="18"/>
  <c r="W229" i="18"/>
  <c r="X229" i="18"/>
  <c r="Y229" i="18"/>
  <c r="Z229" i="18"/>
  <c r="R230" i="18"/>
  <c r="S230" i="18"/>
  <c r="T230" i="18"/>
  <c r="U230" i="18"/>
  <c r="V230" i="18"/>
  <c r="W230" i="18"/>
  <c r="X230" i="18"/>
  <c r="Y230" i="18"/>
  <c r="Z230" i="18"/>
  <c r="R231" i="18"/>
  <c r="S231" i="18"/>
  <c r="T231" i="18"/>
  <c r="U231" i="18"/>
  <c r="V231" i="18"/>
  <c r="W231" i="18"/>
  <c r="X231" i="18"/>
  <c r="Y231" i="18"/>
  <c r="Z231" i="18"/>
  <c r="R232" i="18"/>
  <c r="S232" i="18"/>
  <c r="T232" i="18"/>
  <c r="U232" i="18"/>
  <c r="V232" i="18"/>
  <c r="W232" i="18"/>
  <c r="X232" i="18"/>
  <c r="Y232" i="18"/>
  <c r="Z232" i="18"/>
  <c r="R233" i="18"/>
  <c r="S233" i="18"/>
  <c r="T233" i="18"/>
  <c r="U233" i="18"/>
  <c r="V233" i="18"/>
  <c r="W233" i="18"/>
  <c r="X233" i="18"/>
  <c r="Y233" i="18"/>
  <c r="Z233" i="18"/>
  <c r="R234" i="18"/>
  <c r="S234" i="18"/>
  <c r="T234" i="18"/>
  <c r="U234" i="18"/>
  <c r="V234" i="18"/>
  <c r="W234" i="18"/>
  <c r="X234" i="18"/>
  <c r="Y234" i="18"/>
  <c r="Z234" i="18"/>
  <c r="R235" i="18"/>
  <c r="S235" i="18"/>
  <c r="T235" i="18"/>
  <c r="U235" i="18"/>
  <c r="V235" i="18"/>
  <c r="W235" i="18"/>
  <c r="X235" i="18"/>
  <c r="Y235" i="18"/>
  <c r="Z235" i="18"/>
  <c r="R236" i="18"/>
  <c r="S236" i="18"/>
  <c r="T236" i="18"/>
  <c r="U236" i="18"/>
  <c r="V236" i="18"/>
  <c r="W236" i="18"/>
  <c r="X236" i="18"/>
  <c r="Y236" i="18"/>
  <c r="Z236" i="18"/>
  <c r="R237" i="18"/>
  <c r="S237" i="18"/>
  <c r="T237" i="18"/>
  <c r="U237" i="18"/>
  <c r="V237" i="18"/>
  <c r="W237" i="18"/>
  <c r="X237" i="18"/>
  <c r="Y237" i="18"/>
  <c r="Z237" i="18"/>
  <c r="R238" i="18"/>
  <c r="S238" i="18"/>
  <c r="T238" i="18"/>
  <c r="U238" i="18"/>
  <c r="V238" i="18"/>
  <c r="W238" i="18"/>
  <c r="X238" i="18"/>
  <c r="Y238" i="18"/>
  <c r="Z238" i="18"/>
  <c r="R239" i="18"/>
  <c r="S239" i="18"/>
  <c r="T239" i="18"/>
  <c r="U239" i="18"/>
  <c r="V239" i="18"/>
  <c r="W239" i="18"/>
  <c r="X239" i="18"/>
  <c r="Y239" i="18"/>
  <c r="Z239" i="18"/>
  <c r="R240" i="18"/>
  <c r="S240" i="18"/>
  <c r="T240" i="18"/>
  <c r="U240" i="18"/>
  <c r="V240" i="18"/>
  <c r="W240" i="18"/>
  <c r="X240" i="18"/>
  <c r="Y240" i="18"/>
  <c r="Z240" i="18"/>
  <c r="R241" i="18"/>
  <c r="S241" i="18"/>
  <c r="T241" i="18"/>
  <c r="U241" i="18"/>
  <c r="V241" i="18"/>
  <c r="W241" i="18"/>
  <c r="X241" i="18"/>
  <c r="Y241" i="18"/>
  <c r="Z241" i="18"/>
  <c r="R242" i="18"/>
  <c r="S242" i="18"/>
  <c r="T242" i="18"/>
  <c r="U242" i="18"/>
  <c r="V242" i="18"/>
  <c r="W242" i="18"/>
  <c r="X242" i="18"/>
  <c r="Y242" i="18"/>
  <c r="Z242" i="18"/>
  <c r="R243" i="18"/>
  <c r="S243" i="18"/>
  <c r="T243" i="18"/>
  <c r="U243" i="18"/>
  <c r="V243" i="18"/>
  <c r="W243" i="18"/>
  <c r="X243" i="18"/>
  <c r="Y243" i="18"/>
  <c r="Z243" i="18"/>
  <c r="R244" i="18"/>
  <c r="S244" i="18"/>
  <c r="T244" i="18"/>
  <c r="U244" i="18"/>
  <c r="V244" i="18"/>
  <c r="W244" i="18"/>
  <c r="X244" i="18"/>
  <c r="Y244" i="18"/>
  <c r="Z244" i="18"/>
  <c r="R245" i="18"/>
  <c r="S245" i="18"/>
  <c r="T245" i="18"/>
  <c r="U245" i="18"/>
  <c r="V245" i="18"/>
  <c r="W245" i="18"/>
  <c r="X245" i="18"/>
  <c r="Y245" i="18"/>
  <c r="Z245" i="18"/>
  <c r="R246" i="18"/>
  <c r="S246" i="18"/>
  <c r="T246" i="18"/>
  <c r="U246" i="18"/>
  <c r="V246" i="18"/>
  <c r="W246" i="18"/>
  <c r="X246" i="18"/>
  <c r="Y246" i="18"/>
  <c r="Z246" i="18"/>
  <c r="R247" i="18"/>
  <c r="S247" i="18"/>
  <c r="T247" i="18"/>
  <c r="U247" i="18"/>
  <c r="V247" i="18"/>
  <c r="W247" i="18"/>
  <c r="X247" i="18"/>
  <c r="Y247" i="18"/>
  <c r="Z247" i="18"/>
  <c r="R248" i="18"/>
  <c r="S248" i="18"/>
  <c r="T248" i="18"/>
  <c r="U248" i="18"/>
  <c r="V248" i="18"/>
  <c r="W248" i="18"/>
  <c r="X248" i="18"/>
  <c r="Y248" i="18"/>
  <c r="Z248" i="18"/>
  <c r="R249" i="18"/>
  <c r="S249" i="18"/>
  <c r="T249" i="18"/>
  <c r="U249" i="18"/>
  <c r="V249" i="18"/>
  <c r="W249" i="18"/>
  <c r="X249" i="18"/>
  <c r="Y249" i="18"/>
  <c r="Z249" i="18"/>
  <c r="R250" i="18"/>
  <c r="S250" i="18"/>
  <c r="T250" i="18"/>
  <c r="U250" i="18"/>
  <c r="V250" i="18"/>
  <c r="W250" i="18"/>
  <c r="X250" i="18"/>
  <c r="Y250" i="18"/>
  <c r="Z250" i="18"/>
  <c r="R251" i="18"/>
  <c r="S251" i="18"/>
  <c r="T251" i="18"/>
  <c r="U251" i="18"/>
  <c r="V251" i="18"/>
  <c r="W251" i="18"/>
  <c r="X251" i="18"/>
  <c r="Y251" i="18"/>
  <c r="Z251" i="18"/>
  <c r="R252" i="18"/>
  <c r="S252" i="18"/>
  <c r="T252" i="18"/>
  <c r="U252" i="18"/>
  <c r="V252" i="18"/>
  <c r="W252" i="18"/>
  <c r="X252" i="18"/>
  <c r="Y252" i="18"/>
  <c r="Z252" i="18"/>
  <c r="R253" i="18"/>
  <c r="S253" i="18"/>
  <c r="T253" i="18"/>
  <c r="U253" i="18"/>
  <c r="V253" i="18"/>
  <c r="W253" i="18"/>
  <c r="X253" i="18"/>
  <c r="Y253" i="18"/>
  <c r="Z253" i="18"/>
  <c r="R254" i="18"/>
  <c r="S254" i="18"/>
  <c r="T254" i="18"/>
  <c r="U254" i="18"/>
  <c r="V254" i="18"/>
  <c r="W254" i="18"/>
  <c r="X254" i="18"/>
  <c r="Y254" i="18"/>
  <c r="Z254" i="18"/>
  <c r="R255" i="18"/>
  <c r="S255" i="18"/>
  <c r="T255" i="18"/>
  <c r="U255" i="18"/>
  <c r="V255" i="18"/>
  <c r="W255" i="18"/>
  <c r="X255" i="18"/>
  <c r="Y255" i="18"/>
  <c r="Z255" i="18"/>
  <c r="R256" i="18"/>
  <c r="S256" i="18"/>
  <c r="T256" i="18"/>
  <c r="U256" i="18"/>
  <c r="V256" i="18"/>
  <c r="W256" i="18"/>
  <c r="X256" i="18"/>
  <c r="Y256" i="18"/>
  <c r="Z256" i="18"/>
  <c r="R257" i="18"/>
  <c r="S257" i="18"/>
  <c r="T257" i="18"/>
  <c r="U257" i="18"/>
  <c r="V257" i="18"/>
  <c r="W257" i="18"/>
  <c r="X257" i="18"/>
  <c r="Y257" i="18"/>
  <c r="Z257" i="18"/>
  <c r="R258" i="18"/>
  <c r="S258" i="18"/>
  <c r="T258" i="18"/>
  <c r="U258" i="18"/>
  <c r="V258" i="18"/>
  <c r="W258" i="18"/>
  <c r="X258" i="18"/>
  <c r="Y258" i="18"/>
  <c r="Z258" i="18"/>
  <c r="R259" i="18"/>
  <c r="S259" i="18"/>
  <c r="T259" i="18"/>
  <c r="U259" i="18"/>
  <c r="V259" i="18"/>
  <c r="W259" i="18"/>
  <c r="X259" i="18"/>
  <c r="Y259" i="18"/>
  <c r="Z259" i="18"/>
  <c r="R260" i="18"/>
  <c r="S260" i="18"/>
  <c r="T260" i="18"/>
  <c r="U260" i="18"/>
  <c r="V260" i="18"/>
  <c r="W260" i="18"/>
  <c r="X260" i="18"/>
  <c r="Y260" i="18"/>
  <c r="Z260" i="18"/>
  <c r="R261" i="18"/>
  <c r="S261" i="18"/>
  <c r="T261" i="18"/>
  <c r="U261" i="18"/>
  <c r="V261" i="18"/>
  <c r="W261" i="18"/>
  <c r="X261" i="18"/>
  <c r="Y261" i="18"/>
  <c r="Z261" i="18"/>
  <c r="R262" i="18"/>
  <c r="S262" i="18"/>
  <c r="T262" i="18"/>
  <c r="U262" i="18"/>
  <c r="V262" i="18"/>
  <c r="W262" i="18"/>
  <c r="X262" i="18"/>
  <c r="Y262" i="18"/>
  <c r="Z262" i="18"/>
  <c r="R263" i="18"/>
  <c r="S263" i="18"/>
  <c r="T263" i="18"/>
  <c r="U263" i="18"/>
  <c r="V263" i="18"/>
  <c r="W263" i="18"/>
  <c r="X263" i="18"/>
  <c r="Y263" i="18"/>
  <c r="Z263" i="18"/>
  <c r="R264" i="18"/>
  <c r="S264" i="18"/>
  <c r="T264" i="18"/>
  <c r="U264" i="18"/>
  <c r="V264" i="18"/>
  <c r="W264" i="18"/>
  <c r="X264" i="18"/>
  <c r="Y264" i="18"/>
  <c r="Z264" i="18"/>
  <c r="R265" i="18"/>
  <c r="S265" i="18"/>
  <c r="T265" i="18"/>
  <c r="U265" i="18"/>
  <c r="V265" i="18"/>
  <c r="W265" i="18"/>
  <c r="X265" i="18"/>
  <c r="Y265" i="18"/>
  <c r="Z265" i="18"/>
  <c r="R266" i="18"/>
  <c r="S266" i="18"/>
  <c r="T266" i="18"/>
  <c r="U266" i="18"/>
  <c r="V266" i="18"/>
  <c r="W266" i="18"/>
  <c r="X266" i="18"/>
  <c r="Y266" i="18"/>
  <c r="Z266" i="18"/>
  <c r="R267" i="18"/>
  <c r="S267" i="18"/>
  <c r="T267" i="18"/>
  <c r="U267" i="18"/>
  <c r="V267" i="18"/>
  <c r="W267" i="18"/>
  <c r="X267" i="18"/>
  <c r="Y267" i="18"/>
  <c r="Z267" i="18"/>
  <c r="R268" i="18"/>
  <c r="S268" i="18"/>
  <c r="T268" i="18"/>
  <c r="U268" i="18"/>
  <c r="V268" i="18"/>
  <c r="W268" i="18"/>
  <c r="X268" i="18"/>
  <c r="Y268" i="18"/>
  <c r="Z268" i="18"/>
  <c r="R269" i="18"/>
  <c r="S269" i="18"/>
  <c r="T269" i="18"/>
  <c r="U269" i="18"/>
  <c r="V269" i="18"/>
  <c r="W269" i="18"/>
  <c r="X269" i="18"/>
  <c r="Y269" i="18"/>
  <c r="Z269" i="18"/>
  <c r="R270" i="18"/>
  <c r="S270" i="18"/>
  <c r="T270" i="18"/>
  <c r="U270" i="18"/>
  <c r="V270" i="18"/>
  <c r="W270" i="18"/>
  <c r="X270" i="18"/>
  <c r="Y270" i="18"/>
  <c r="Z270" i="18"/>
  <c r="R271" i="18"/>
  <c r="S271" i="18"/>
  <c r="T271" i="18"/>
  <c r="U271" i="18"/>
  <c r="V271" i="18"/>
  <c r="W271" i="18"/>
  <c r="X271" i="18"/>
  <c r="Y271" i="18"/>
  <c r="Z271" i="18"/>
  <c r="R272" i="18"/>
  <c r="S272" i="18"/>
  <c r="T272" i="18"/>
  <c r="U272" i="18"/>
  <c r="V272" i="18"/>
  <c r="W272" i="18"/>
  <c r="X272" i="18"/>
  <c r="Y272" i="18"/>
  <c r="Z272" i="18"/>
  <c r="R273" i="18"/>
  <c r="S273" i="18"/>
  <c r="T273" i="18"/>
  <c r="U273" i="18"/>
  <c r="V273" i="18"/>
  <c r="W273" i="18"/>
  <c r="X273" i="18"/>
  <c r="Y273" i="18"/>
  <c r="Z273" i="18"/>
  <c r="R274" i="18"/>
  <c r="S274" i="18"/>
  <c r="T274" i="18"/>
  <c r="U274" i="18"/>
  <c r="V274" i="18"/>
  <c r="W274" i="18"/>
  <c r="X274" i="18"/>
  <c r="Y274" i="18"/>
  <c r="Z274" i="18"/>
  <c r="R275" i="18"/>
  <c r="S275" i="18"/>
  <c r="T275" i="18"/>
  <c r="U275" i="18"/>
  <c r="V275" i="18"/>
  <c r="W275" i="18"/>
  <c r="X275" i="18"/>
  <c r="Y275" i="18"/>
  <c r="Z275" i="18"/>
  <c r="R276" i="18"/>
  <c r="S276" i="18"/>
  <c r="T276" i="18"/>
  <c r="U276" i="18"/>
  <c r="V276" i="18"/>
  <c r="W276" i="18"/>
  <c r="X276" i="18"/>
  <c r="Y276" i="18"/>
  <c r="Z276" i="18"/>
  <c r="R277" i="18"/>
  <c r="S277" i="18"/>
  <c r="T277" i="18"/>
  <c r="U277" i="18"/>
  <c r="V277" i="18"/>
  <c r="W277" i="18"/>
  <c r="X277" i="18"/>
  <c r="Y277" i="18"/>
  <c r="Z277" i="18"/>
  <c r="R278" i="18"/>
  <c r="S278" i="18"/>
  <c r="T278" i="18"/>
  <c r="U278" i="18"/>
  <c r="V278" i="18"/>
  <c r="W278" i="18"/>
  <c r="X278" i="18"/>
  <c r="Y278" i="18"/>
  <c r="Z278" i="18"/>
  <c r="R279" i="18"/>
  <c r="S279" i="18"/>
  <c r="T279" i="18"/>
  <c r="U279" i="18"/>
  <c r="V279" i="18"/>
  <c r="W279" i="18"/>
  <c r="X279" i="18"/>
  <c r="Y279" i="18"/>
  <c r="Z279" i="18"/>
  <c r="R280" i="18"/>
  <c r="S280" i="18"/>
  <c r="T280" i="18"/>
  <c r="U280" i="18"/>
  <c r="V280" i="18"/>
  <c r="W280" i="18"/>
  <c r="X280" i="18"/>
  <c r="Y280" i="18"/>
  <c r="Z280" i="18"/>
  <c r="R281" i="18"/>
  <c r="S281" i="18"/>
  <c r="T281" i="18"/>
  <c r="U281" i="18"/>
  <c r="V281" i="18"/>
  <c r="W281" i="18"/>
  <c r="X281" i="18"/>
  <c r="Y281" i="18"/>
  <c r="Z281" i="18"/>
  <c r="R282" i="18"/>
  <c r="S282" i="18"/>
  <c r="T282" i="18"/>
  <c r="U282" i="18"/>
  <c r="V282" i="18"/>
  <c r="W282" i="18"/>
  <c r="X282" i="18"/>
  <c r="Y282" i="18"/>
  <c r="Z282" i="18"/>
  <c r="R283" i="18"/>
  <c r="S283" i="18"/>
  <c r="T283" i="18"/>
  <c r="U283" i="18"/>
  <c r="V283" i="18"/>
  <c r="W283" i="18"/>
  <c r="X283" i="18"/>
  <c r="Y283" i="18"/>
  <c r="Z283" i="18"/>
  <c r="R284" i="18"/>
  <c r="S284" i="18"/>
  <c r="T284" i="18"/>
  <c r="U284" i="18"/>
  <c r="V284" i="18"/>
  <c r="W284" i="18"/>
  <c r="X284" i="18"/>
  <c r="Y284" i="18"/>
  <c r="Z284" i="18"/>
  <c r="R285" i="18"/>
  <c r="S285" i="18"/>
  <c r="T285" i="18"/>
  <c r="U285" i="18"/>
  <c r="V285" i="18"/>
  <c r="W285" i="18"/>
  <c r="X285" i="18"/>
  <c r="Y285" i="18"/>
  <c r="Z285" i="18"/>
  <c r="R286" i="18"/>
  <c r="S286" i="18"/>
  <c r="T286" i="18"/>
  <c r="U286" i="18"/>
  <c r="V286" i="18"/>
  <c r="W286" i="18"/>
  <c r="X286" i="18"/>
  <c r="Y286" i="18"/>
  <c r="Z286" i="18"/>
  <c r="R287" i="18"/>
  <c r="S287" i="18"/>
  <c r="T287" i="18"/>
  <c r="U287" i="18"/>
  <c r="V287" i="18"/>
  <c r="W287" i="18"/>
  <c r="X287" i="18"/>
  <c r="Y287" i="18"/>
  <c r="Z28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F207" i="18"/>
  <c r="G207" i="18"/>
  <c r="H207" i="18"/>
  <c r="I207" i="18"/>
  <c r="J207" i="18"/>
  <c r="K207" i="18"/>
  <c r="L207" i="18"/>
  <c r="M207" i="18"/>
  <c r="N207" i="18"/>
  <c r="F208" i="18"/>
  <c r="G208" i="18"/>
  <c r="H208" i="18"/>
  <c r="I208" i="18"/>
  <c r="J208" i="18"/>
  <c r="K208" i="18"/>
  <c r="L208" i="18"/>
  <c r="M208" i="18"/>
  <c r="N208" i="18"/>
  <c r="F209" i="18"/>
  <c r="G209" i="18"/>
  <c r="H209" i="18"/>
  <c r="I209" i="18"/>
  <c r="J209" i="18"/>
  <c r="K209" i="18"/>
  <c r="L209" i="18"/>
  <c r="M209" i="18"/>
  <c r="N209" i="18"/>
  <c r="F210" i="18"/>
  <c r="G210" i="18"/>
  <c r="H210" i="18"/>
  <c r="I210" i="18"/>
  <c r="J210" i="18"/>
  <c r="K210" i="18"/>
  <c r="L210" i="18"/>
  <c r="M210" i="18"/>
  <c r="N210" i="18"/>
  <c r="F211" i="18"/>
  <c r="G211" i="18"/>
  <c r="H211" i="18"/>
  <c r="I211" i="18"/>
  <c r="J211" i="18"/>
  <c r="K211" i="18"/>
  <c r="L211" i="18"/>
  <c r="M211" i="18"/>
  <c r="N211" i="18"/>
  <c r="F212" i="18"/>
  <c r="G212" i="18"/>
  <c r="H212" i="18"/>
  <c r="I212" i="18"/>
  <c r="J212" i="18"/>
  <c r="K212" i="18"/>
  <c r="L212" i="18"/>
  <c r="M212" i="18"/>
  <c r="N212" i="18"/>
  <c r="F213" i="18"/>
  <c r="G213" i="18"/>
  <c r="H213" i="18"/>
  <c r="I213" i="18"/>
  <c r="J213" i="18"/>
  <c r="K213" i="18"/>
  <c r="L213" i="18"/>
  <c r="M213" i="18"/>
  <c r="N213" i="18"/>
  <c r="F214" i="18"/>
  <c r="G214" i="18"/>
  <c r="H214" i="18"/>
  <c r="I214" i="18"/>
  <c r="J214" i="18"/>
  <c r="K214" i="18"/>
  <c r="L214" i="18"/>
  <c r="M214" i="18"/>
  <c r="N214" i="18"/>
  <c r="F215" i="18"/>
  <c r="G215" i="18"/>
  <c r="H215" i="18"/>
  <c r="I215" i="18"/>
  <c r="J215" i="18"/>
  <c r="K215" i="18"/>
  <c r="L215" i="18"/>
  <c r="M215" i="18"/>
  <c r="N215" i="18"/>
  <c r="F216" i="18"/>
  <c r="G216" i="18"/>
  <c r="H216" i="18"/>
  <c r="I216" i="18"/>
  <c r="J216" i="18"/>
  <c r="K216" i="18"/>
  <c r="L216" i="18"/>
  <c r="M216" i="18"/>
  <c r="N216" i="18"/>
  <c r="F217" i="18"/>
  <c r="G217" i="18"/>
  <c r="H217" i="18"/>
  <c r="I217" i="18"/>
  <c r="J217" i="18"/>
  <c r="K217" i="18"/>
  <c r="L217" i="18"/>
  <c r="M217" i="18"/>
  <c r="N217" i="18"/>
  <c r="F218" i="18"/>
  <c r="G218" i="18"/>
  <c r="H218" i="18"/>
  <c r="I218" i="18"/>
  <c r="J218" i="18"/>
  <c r="K218" i="18"/>
  <c r="L218" i="18"/>
  <c r="M218" i="18"/>
  <c r="N218" i="18"/>
  <c r="F219" i="18"/>
  <c r="G219" i="18"/>
  <c r="H219" i="18"/>
  <c r="I219" i="18"/>
  <c r="J219" i="18"/>
  <c r="K219" i="18"/>
  <c r="L219" i="18"/>
  <c r="M219" i="18"/>
  <c r="N219" i="18"/>
  <c r="F220" i="18"/>
  <c r="G220" i="18"/>
  <c r="H220" i="18"/>
  <c r="I220" i="18"/>
  <c r="J220" i="18"/>
  <c r="K220" i="18"/>
  <c r="L220" i="18"/>
  <c r="M220" i="18"/>
  <c r="N220" i="18"/>
  <c r="F221" i="18"/>
  <c r="G221" i="18"/>
  <c r="H221" i="18"/>
  <c r="I221" i="18"/>
  <c r="J221" i="18"/>
  <c r="K221" i="18"/>
  <c r="L221" i="18"/>
  <c r="M221" i="18"/>
  <c r="N221" i="18"/>
  <c r="F222" i="18"/>
  <c r="G222" i="18"/>
  <c r="H222" i="18"/>
  <c r="I222" i="18"/>
  <c r="J222" i="18"/>
  <c r="K222" i="18"/>
  <c r="L222" i="18"/>
  <c r="M222" i="18"/>
  <c r="N222" i="18"/>
  <c r="F223" i="18"/>
  <c r="G223" i="18"/>
  <c r="H223" i="18"/>
  <c r="I223" i="18"/>
  <c r="J223" i="18"/>
  <c r="K223" i="18"/>
  <c r="L223" i="18"/>
  <c r="M223" i="18"/>
  <c r="N223" i="18"/>
  <c r="F224" i="18"/>
  <c r="G224" i="18"/>
  <c r="H224" i="18"/>
  <c r="I224" i="18"/>
  <c r="J224" i="18"/>
  <c r="K224" i="18"/>
  <c r="L224" i="18"/>
  <c r="M224" i="18"/>
  <c r="N224" i="18"/>
  <c r="F225" i="18"/>
  <c r="G225" i="18"/>
  <c r="H225" i="18"/>
  <c r="I225" i="18"/>
  <c r="J225" i="18"/>
  <c r="K225" i="18"/>
  <c r="L225" i="18"/>
  <c r="M225" i="18"/>
  <c r="N225" i="18"/>
  <c r="F226" i="18"/>
  <c r="G226" i="18"/>
  <c r="H226" i="18"/>
  <c r="I226" i="18"/>
  <c r="J226" i="18"/>
  <c r="K226" i="18"/>
  <c r="L226" i="18"/>
  <c r="M226" i="18"/>
  <c r="N226" i="18"/>
  <c r="F227" i="18"/>
  <c r="G227" i="18"/>
  <c r="H227" i="18"/>
  <c r="I227" i="18"/>
  <c r="J227" i="18"/>
  <c r="K227" i="18"/>
  <c r="L227" i="18"/>
  <c r="M227" i="18"/>
  <c r="N227" i="18"/>
  <c r="F228" i="18"/>
  <c r="G228" i="18"/>
  <c r="H228" i="18"/>
  <c r="I228" i="18"/>
  <c r="J228" i="18"/>
  <c r="K228" i="18"/>
  <c r="L228" i="18"/>
  <c r="M228" i="18"/>
  <c r="N228" i="18"/>
  <c r="F229" i="18"/>
  <c r="G229" i="18"/>
  <c r="H229" i="18"/>
  <c r="I229" i="18"/>
  <c r="J229" i="18"/>
  <c r="K229" i="18"/>
  <c r="L229" i="18"/>
  <c r="M229" i="18"/>
  <c r="N229" i="18"/>
  <c r="F230" i="18"/>
  <c r="G230" i="18"/>
  <c r="H230" i="18"/>
  <c r="I230" i="18"/>
  <c r="J230" i="18"/>
  <c r="K230" i="18"/>
  <c r="L230" i="18"/>
  <c r="M230" i="18"/>
  <c r="N230" i="18"/>
  <c r="F231" i="18"/>
  <c r="G231" i="18"/>
  <c r="H231" i="18"/>
  <c r="I231" i="18"/>
  <c r="J231" i="18"/>
  <c r="K231" i="18"/>
  <c r="L231" i="18"/>
  <c r="M231" i="18"/>
  <c r="N231" i="18"/>
  <c r="F232" i="18"/>
  <c r="G232" i="18"/>
  <c r="H232" i="18"/>
  <c r="I232" i="18"/>
  <c r="J232" i="18"/>
  <c r="K232" i="18"/>
  <c r="L232" i="18"/>
  <c r="M232" i="18"/>
  <c r="N232" i="18"/>
  <c r="F233" i="18"/>
  <c r="G233" i="18"/>
  <c r="H233" i="18"/>
  <c r="I233" i="18"/>
  <c r="J233" i="18"/>
  <c r="K233" i="18"/>
  <c r="L233" i="18"/>
  <c r="M233" i="18"/>
  <c r="N233" i="18"/>
  <c r="F234" i="18"/>
  <c r="G234" i="18"/>
  <c r="H234" i="18"/>
  <c r="I234" i="18"/>
  <c r="J234" i="18"/>
  <c r="K234" i="18"/>
  <c r="L234" i="18"/>
  <c r="M234" i="18"/>
  <c r="N234" i="18"/>
  <c r="F235" i="18"/>
  <c r="G235" i="18"/>
  <c r="H235" i="18"/>
  <c r="I235" i="18"/>
  <c r="J235" i="18"/>
  <c r="K235" i="18"/>
  <c r="L235" i="18"/>
  <c r="M235" i="18"/>
  <c r="N235" i="18"/>
  <c r="F236" i="18"/>
  <c r="G236" i="18"/>
  <c r="H236" i="18"/>
  <c r="I236" i="18"/>
  <c r="J236" i="18"/>
  <c r="K236" i="18"/>
  <c r="L236" i="18"/>
  <c r="M236" i="18"/>
  <c r="N236" i="18"/>
  <c r="F237" i="18"/>
  <c r="G237" i="18"/>
  <c r="H237" i="18"/>
  <c r="I237" i="18"/>
  <c r="J237" i="18"/>
  <c r="K237" i="18"/>
  <c r="L237" i="18"/>
  <c r="M237" i="18"/>
  <c r="N237" i="18"/>
  <c r="F238" i="18"/>
  <c r="G238" i="18"/>
  <c r="H238" i="18"/>
  <c r="I238" i="18"/>
  <c r="J238" i="18"/>
  <c r="K238" i="18"/>
  <c r="L238" i="18"/>
  <c r="M238" i="18"/>
  <c r="N238" i="18"/>
  <c r="F239" i="18"/>
  <c r="G239" i="18"/>
  <c r="H239" i="18"/>
  <c r="I239" i="18"/>
  <c r="J239" i="18"/>
  <c r="K239" i="18"/>
  <c r="L239" i="18"/>
  <c r="M239" i="18"/>
  <c r="N239" i="18"/>
  <c r="F240" i="18"/>
  <c r="G240" i="18"/>
  <c r="H240" i="18"/>
  <c r="I240" i="18"/>
  <c r="J240" i="18"/>
  <c r="K240" i="18"/>
  <c r="L240" i="18"/>
  <c r="M240" i="18"/>
  <c r="N240" i="18"/>
  <c r="F241" i="18"/>
  <c r="G241" i="18"/>
  <c r="H241" i="18"/>
  <c r="I241" i="18"/>
  <c r="J241" i="18"/>
  <c r="K241" i="18"/>
  <c r="L241" i="18"/>
  <c r="M241" i="18"/>
  <c r="N241" i="18"/>
  <c r="F242" i="18"/>
  <c r="G242" i="18"/>
  <c r="H242" i="18"/>
  <c r="I242" i="18"/>
  <c r="J242" i="18"/>
  <c r="K242" i="18"/>
  <c r="L242" i="18"/>
  <c r="M242" i="18"/>
  <c r="N242" i="18"/>
  <c r="F243" i="18"/>
  <c r="G243" i="18"/>
  <c r="H243" i="18"/>
  <c r="I243" i="18"/>
  <c r="J243" i="18"/>
  <c r="K243" i="18"/>
  <c r="L243" i="18"/>
  <c r="M243" i="18"/>
  <c r="N243" i="18"/>
  <c r="F244" i="18"/>
  <c r="G244" i="18"/>
  <c r="H244" i="18"/>
  <c r="I244" i="18"/>
  <c r="J244" i="18"/>
  <c r="K244" i="18"/>
  <c r="L244" i="18"/>
  <c r="M244" i="18"/>
  <c r="N244" i="18"/>
  <c r="F245" i="18"/>
  <c r="G245" i="18"/>
  <c r="H245" i="18"/>
  <c r="I245" i="18"/>
  <c r="J245" i="18"/>
  <c r="K245" i="18"/>
  <c r="L245" i="18"/>
  <c r="M245" i="18"/>
  <c r="N245" i="18"/>
  <c r="F246" i="18"/>
  <c r="G246" i="18"/>
  <c r="H246" i="18"/>
  <c r="I246" i="18"/>
  <c r="J246" i="18"/>
  <c r="K246" i="18"/>
  <c r="L246" i="18"/>
  <c r="M246" i="18"/>
  <c r="N246" i="18"/>
  <c r="F247" i="18"/>
  <c r="G247" i="18"/>
  <c r="H247" i="18"/>
  <c r="I247" i="18"/>
  <c r="J247" i="18"/>
  <c r="K247" i="18"/>
  <c r="L247" i="18"/>
  <c r="M247" i="18"/>
  <c r="N247" i="18"/>
  <c r="F248" i="18"/>
  <c r="G248" i="18"/>
  <c r="H248" i="18"/>
  <c r="I248" i="18"/>
  <c r="J248" i="18"/>
  <c r="K248" i="18"/>
  <c r="L248" i="18"/>
  <c r="M248" i="18"/>
  <c r="N248" i="18"/>
  <c r="F249" i="18"/>
  <c r="G249" i="18"/>
  <c r="H249" i="18"/>
  <c r="I249" i="18"/>
  <c r="J249" i="18"/>
  <c r="K249" i="18"/>
  <c r="L249" i="18"/>
  <c r="M249" i="18"/>
  <c r="N249" i="18"/>
  <c r="F250" i="18"/>
  <c r="G250" i="18"/>
  <c r="H250" i="18"/>
  <c r="I250" i="18"/>
  <c r="J250" i="18"/>
  <c r="K250" i="18"/>
  <c r="L250" i="18"/>
  <c r="M250" i="18"/>
  <c r="N250" i="18"/>
  <c r="F251" i="18"/>
  <c r="G251" i="18"/>
  <c r="H251" i="18"/>
  <c r="I251" i="18"/>
  <c r="J251" i="18"/>
  <c r="K251" i="18"/>
  <c r="L251" i="18"/>
  <c r="M251" i="18"/>
  <c r="N251" i="18"/>
  <c r="F252" i="18"/>
  <c r="G252" i="18"/>
  <c r="H252" i="18"/>
  <c r="I252" i="18"/>
  <c r="J252" i="18"/>
  <c r="K252" i="18"/>
  <c r="L252" i="18"/>
  <c r="M252" i="18"/>
  <c r="N252" i="18"/>
  <c r="F253" i="18"/>
  <c r="G253" i="18"/>
  <c r="H253" i="18"/>
  <c r="I253" i="18"/>
  <c r="J253" i="18"/>
  <c r="K253" i="18"/>
  <c r="L253" i="18"/>
  <c r="M253" i="18"/>
  <c r="N253" i="18"/>
  <c r="F254" i="18"/>
  <c r="G254" i="18"/>
  <c r="H254" i="18"/>
  <c r="I254" i="18"/>
  <c r="J254" i="18"/>
  <c r="K254" i="18"/>
  <c r="L254" i="18"/>
  <c r="M254" i="18"/>
  <c r="N254" i="18"/>
  <c r="F255" i="18"/>
  <c r="G255" i="18"/>
  <c r="H255" i="18"/>
  <c r="I255" i="18"/>
  <c r="J255" i="18"/>
  <c r="K255" i="18"/>
  <c r="L255" i="18"/>
  <c r="M255" i="18"/>
  <c r="N255" i="18"/>
  <c r="F256" i="18"/>
  <c r="G256" i="18"/>
  <c r="H256" i="18"/>
  <c r="I256" i="18"/>
  <c r="J256" i="18"/>
  <c r="K256" i="18"/>
  <c r="L256" i="18"/>
  <c r="M256" i="18"/>
  <c r="N256" i="18"/>
  <c r="F257" i="18"/>
  <c r="G257" i="18"/>
  <c r="H257" i="18"/>
  <c r="I257" i="18"/>
  <c r="J257" i="18"/>
  <c r="K257" i="18"/>
  <c r="L257" i="18"/>
  <c r="M257" i="18"/>
  <c r="N257" i="18"/>
  <c r="F258" i="18"/>
  <c r="G258" i="18"/>
  <c r="H258" i="18"/>
  <c r="I258" i="18"/>
  <c r="J258" i="18"/>
  <c r="K258" i="18"/>
  <c r="L258" i="18"/>
  <c r="M258" i="18"/>
  <c r="N258" i="18"/>
  <c r="F259" i="18"/>
  <c r="G259" i="18"/>
  <c r="H259" i="18"/>
  <c r="I259" i="18"/>
  <c r="J259" i="18"/>
  <c r="K259" i="18"/>
  <c r="L259" i="18"/>
  <c r="M259" i="18"/>
  <c r="N259" i="18"/>
  <c r="F260" i="18"/>
  <c r="G260" i="18"/>
  <c r="H260" i="18"/>
  <c r="I260" i="18"/>
  <c r="J260" i="18"/>
  <c r="K260" i="18"/>
  <c r="L260" i="18"/>
  <c r="M260" i="18"/>
  <c r="N260" i="18"/>
  <c r="F261" i="18"/>
  <c r="G261" i="18"/>
  <c r="H261" i="18"/>
  <c r="I261" i="18"/>
  <c r="J261" i="18"/>
  <c r="K261" i="18"/>
  <c r="L261" i="18"/>
  <c r="M261" i="18"/>
  <c r="N261" i="18"/>
  <c r="F262" i="18"/>
  <c r="G262" i="18"/>
  <c r="H262" i="18"/>
  <c r="I262" i="18"/>
  <c r="J262" i="18"/>
  <c r="K262" i="18"/>
  <c r="L262" i="18"/>
  <c r="M262" i="18"/>
  <c r="N262" i="18"/>
  <c r="F263" i="18"/>
  <c r="G263" i="18"/>
  <c r="H263" i="18"/>
  <c r="I263" i="18"/>
  <c r="J263" i="18"/>
  <c r="K263" i="18"/>
  <c r="L263" i="18"/>
  <c r="M263" i="18"/>
  <c r="N263" i="18"/>
  <c r="F264" i="18"/>
  <c r="G264" i="18"/>
  <c r="H264" i="18"/>
  <c r="I264" i="18"/>
  <c r="J264" i="18"/>
  <c r="K264" i="18"/>
  <c r="L264" i="18"/>
  <c r="M264" i="18"/>
  <c r="N264" i="18"/>
  <c r="F265" i="18"/>
  <c r="G265" i="18"/>
  <c r="H265" i="18"/>
  <c r="I265" i="18"/>
  <c r="J265" i="18"/>
  <c r="K265" i="18"/>
  <c r="L265" i="18"/>
  <c r="M265" i="18"/>
  <c r="N265" i="18"/>
  <c r="F266" i="18"/>
  <c r="G266" i="18"/>
  <c r="H266" i="18"/>
  <c r="I266" i="18"/>
  <c r="J266" i="18"/>
  <c r="K266" i="18"/>
  <c r="L266" i="18"/>
  <c r="M266" i="18"/>
  <c r="N266" i="18"/>
  <c r="F267" i="18"/>
  <c r="G267" i="18"/>
  <c r="H267" i="18"/>
  <c r="I267" i="18"/>
  <c r="J267" i="18"/>
  <c r="K267" i="18"/>
  <c r="L267" i="18"/>
  <c r="M267" i="18"/>
  <c r="N267" i="18"/>
  <c r="F268" i="18"/>
  <c r="G268" i="18"/>
  <c r="H268" i="18"/>
  <c r="I268" i="18"/>
  <c r="J268" i="18"/>
  <c r="K268" i="18"/>
  <c r="L268" i="18"/>
  <c r="M268" i="18"/>
  <c r="N268" i="18"/>
  <c r="F269" i="18"/>
  <c r="G269" i="18"/>
  <c r="H269" i="18"/>
  <c r="I269" i="18"/>
  <c r="J269" i="18"/>
  <c r="K269" i="18"/>
  <c r="L269" i="18"/>
  <c r="M269" i="18"/>
  <c r="N269" i="18"/>
  <c r="F270" i="18"/>
  <c r="G270" i="18"/>
  <c r="H270" i="18"/>
  <c r="I270" i="18"/>
  <c r="J270" i="18"/>
  <c r="K270" i="18"/>
  <c r="L270" i="18"/>
  <c r="M270" i="18"/>
  <c r="N270" i="18"/>
  <c r="F271" i="18"/>
  <c r="G271" i="18"/>
  <c r="H271" i="18"/>
  <c r="I271" i="18"/>
  <c r="J271" i="18"/>
  <c r="K271" i="18"/>
  <c r="L271" i="18"/>
  <c r="M271" i="18"/>
  <c r="N271" i="18"/>
  <c r="F272" i="18"/>
  <c r="G272" i="18"/>
  <c r="H272" i="18"/>
  <c r="I272" i="18"/>
  <c r="J272" i="18"/>
  <c r="K272" i="18"/>
  <c r="L272" i="18"/>
  <c r="M272" i="18"/>
  <c r="N272" i="18"/>
  <c r="F273" i="18"/>
  <c r="G273" i="18"/>
  <c r="H273" i="18"/>
  <c r="I273" i="18"/>
  <c r="J273" i="18"/>
  <c r="K273" i="18"/>
  <c r="L273" i="18"/>
  <c r="M273" i="18"/>
  <c r="N273" i="18"/>
  <c r="F274" i="18"/>
  <c r="G274" i="18"/>
  <c r="H274" i="18"/>
  <c r="I274" i="18"/>
  <c r="J274" i="18"/>
  <c r="K274" i="18"/>
  <c r="L274" i="18"/>
  <c r="M274" i="18"/>
  <c r="N274" i="18"/>
  <c r="F275" i="18"/>
  <c r="G275" i="18"/>
  <c r="H275" i="18"/>
  <c r="I275" i="18"/>
  <c r="J275" i="18"/>
  <c r="K275" i="18"/>
  <c r="L275" i="18"/>
  <c r="M275" i="18"/>
  <c r="N275" i="18"/>
  <c r="F276" i="18"/>
  <c r="G276" i="18"/>
  <c r="H276" i="18"/>
  <c r="I276" i="18"/>
  <c r="J276" i="18"/>
  <c r="K276" i="18"/>
  <c r="L276" i="18"/>
  <c r="M276" i="18"/>
  <c r="N276" i="18"/>
  <c r="F277" i="18"/>
  <c r="G277" i="18"/>
  <c r="H277" i="18"/>
  <c r="I277" i="18"/>
  <c r="J277" i="18"/>
  <c r="K277" i="18"/>
  <c r="L277" i="18"/>
  <c r="M277" i="18"/>
  <c r="N277" i="18"/>
  <c r="F278" i="18"/>
  <c r="G278" i="18"/>
  <c r="H278" i="18"/>
  <c r="I278" i="18"/>
  <c r="J278" i="18"/>
  <c r="K278" i="18"/>
  <c r="L278" i="18"/>
  <c r="M278" i="18"/>
  <c r="N278" i="18"/>
  <c r="F279" i="18"/>
  <c r="G279" i="18"/>
  <c r="H279" i="18"/>
  <c r="I279" i="18"/>
  <c r="J279" i="18"/>
  <c r="K279" i="18"/>
  <c r="L279" i="18"/>
  <c r="M279" i="18"/>
  <c r="N279" i="18"/>
  <c r="F280" i="18"/>
  <c r="G280" i="18"/>
  <c r="H280" i="18"/>
  <c r="I280" i="18"/>
  <c r="J280" i="18"/>
  <c r="K280" i="18"/>
  <c r="L280" i="18"/>
  <c r="M280" i="18"/>
  <c r="N280" i="18"/>
  <c r="F281" i="18"/>
  <c r="G281" i="18"/>
  <c r="H281" i="18"/>
  <c r="I281" i="18"/>
  <c r="J281" i="18"/>
  <c r="K281" i="18"/>
  <c r="L281" i="18"/>
  <c r="M281" i="18"/>
  <c r="N281" i="18"/>
  <c r="F282" i="18"/>
  <c r="G282" i="18"/>
  <c r="H282" i="18"/>
  <c r="I282" i="18"/>
  <c r="J282" i="18"/>
  <c r="K282" i="18"/>
  <c r="L282" i="18"/>
  <c r="M282" i="18"/>
  <c r="N282" i="18"/>
  <c r="F283" i="18"/>
  <c r="G283" i="18"/>
  <c r="H283" i="18"/>
  <c r="I283" i="18"/>
  <c r="J283" i="18"/>
  <c r="K283" i="18"/>
  <c r="L283" i="18"/>
  <c r="M283" i="18"/>
  <c r="N283" i="18"/>
  <c r="F284" i="18"/>
  <c r="G284" i="18"/>
  <c r="H284" i="18"/>
  <c r="I284" i="18"/>
  <c r="J284" i="18"/>
  <c r="K284" i="18"/>
  <c r="L284" i="18"/>
  <c r="M284" i="18"/>
  <c r="N284" i="18"/>
  <c r="F285" i="18"/>
  <c r="G285" i="18"/>
  <c r="H285" i="18"/>
  <c r="I285" i="18"/>
  <c r="J285" i="18"/>
  <c r="K285" i="18"/>
  <c r="L285" i="18"/>
  <c r="M285" i="18"/>
  <c r="N285" i="18"/>
  <c r="F286" i="18"/>
  <c r="G286" i="18"/>
  <c r="H286" i="18"/>
  <c r="I286" i="18"/>
  <c r="J286" i="18"/>
  <c r="K286" i="18"/>
  <c r="L286" i="18"/>
  <c r="M286" i="18"/>
  <c r="N286" i="18"/>
  <c r="F287" i="18"/>
  <c r="G287" i="18"/>
  <c r="H287" i="18"/>
  <c r="I287" i="18"/>
  <c r="J287" i="18"/>
  <c r="K287" i="18"/>
  <c r="L287" i="18"/>
  <c r="M287" i="18"/>
  <c r="N28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07" i="18"/>
  <c r="E473" i="18"/>
  <c r="F473" i="18"/>
  <c r="G473" i="18"/>
  <c r="H473" i="18"/>
  <c r="I473" i="18"/>
  <c r="J473" i="18"/>
  <c r="K473" i="18"/>
  <c r="L473" i="18"/>
  <c r="M473" i="18"/>
  <c r="N473" i="18"/>
  <c r="D473" i="18"/>
  <c r="D555" i="18"/>
  <c r="D554" i="18"/>
  <c r="D553" i="18"/>
  <c r="D552" i="18"/>
  <c r="D551" i="18"/>
  <c r="D550" i="18"/>
  <c r="D549" i="18"/>
  <c r="D548" i="18"/>
  <c r="D547" i="18"/>
  <c r="D546" i="18"/>
  <c r="D545" i="18"/>
  <c r="D544" i="18"/>
  <c r="D543" i="18"/>
  <c r="D542" i="18"/>
  <c r="D541" i="18"/>
  <c r="D540" i="18"/>
  <c r="D539" i="18"/>
  <c r="D538" i="18"/>
  <c r="D537" i="18"/>
  <c r="D536" i="18"/>
  <c r="D535" i="18"/>
  <c r="D534" i="18"/>
  <c r="D533" i="18"/>
  <c r="D532" i="18"/>
  <c r="D531" i="18"/>
  <c r="D530" i="18"/>
  <c r="D529" i="18"/>
  <c r="D528" i="18"/>
  <c r="D527" i="18"/>
  <c r="D526" i="18"/>
  <c r="D525" i="18"/>
  <c r="D524" i="18"/>
  <c r="D523" i="18"/>
  <c r="D522" i="18"/>
  <c r="D521" i="18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Q385" i="18"/>
  <c r="S60" i="18"/>
  <c r="S59" i="18"/>
  <c r="S58" i="18"/>
  <c r="E385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51" i="18"/>
  <c r="I385" i="18"/>
  <c r="BB384" i="18"/>
  <c r="D373" i="18"/>
  <c r="D462" i="18"/>
  <c r="D312" i="18"/>
  <c r="D401" i="18"/>
  <c r="P294" i="18"/>
  <c r="P384" i="18"/>
  <c r="P473" i="18"/>
  <c r="D282" i="18"/>
  <c r="D281" i="18"/>
  <c r="D280" i="18"/>
  <c r="D222" i="18"/>
  <c r="D210" i="18"/>
  <c r="D209" i="18"/>
  <c r="D208" i="18"/>
  <c r="AL206" i="18"/>
  <c r="AK206" i="18"/>
  <c r="AJ206" i="18"/>
  <c r="AI206" i="18"/>
  <c r="AH206" i="18"/>
  <c r="AG206" i="18"/>
  <c r="AF206" i="18"/>
  <c r="AE206" i="18"/>
  <c r="AD206" i="18"/>
  <c r="AC206" i="18"/>
  <c r="Z206" i="18"/>
  <c r="Y206" i="18"/>
  <c r="X206" i="18"/>
  <c r="W206" i="18"/>
  <c r="V206" i="18"/>
  <c r="U206" i="18"/>
  <c r="T206" i="18"/>
  <c r="S206" i="18"/>
  <c r="R206" i="18"/>
  <c r="Q206" i="18"/>
  <c r="N206" i="18"/>
  <c r="M206" i="18"/>
  <c r="L206" i="18"/>
  <c r="K206" i="18"/>
  <c r="J206" i="18"/>
  <c r="I206" i="18"/>
  <c r="H206" i="18"/>
  <c r="G206" i="18"/>
  <c r="F206" i="18"/>
  <c r="E206" i="18"/>
  <c r="D206" i="18"/>
  <c r="D296" i="18"/>
  <c r="D385" i="18"/>
  <c r="AB204" i="18"/>
  <c r="AB294" i="18"/>
  <c r="AB384" i="18"/>
  <c r="AB473" i="18"/>
  <c r="W205" i="18"/>
  <c r="W295" i="18"/>
  <c r="W384" i="18"/>
  <c r="S205" i="18"/>
  <c r="S295" i="18"/>
  <c r="S384" i="18"/>
  <c r="P204" i="18"/>
  <c r="K205" i="18"/>
  <c r="K295" i="18"/>
  <c r="K384" i="18"/>
  <c r="D204" i="18"/>
  <c r="D294" i="18"/>
  <c r="D384" i="18"/>
  <c r="R195" i="18"/>
  <c r="Z385" i="18"/>
  <c r="R192" i="18"/>
  <c r="R194" i="18"/>
  <c r="AB183" i="18"/>
  <c r="P183" i="18"/>
  <c r="D183" i="18"/>
  <c r="D287" i="18"/>
  <c r="AB181" i="18"/>
  <c r="AB182" i="18"/>
  <c r="P181" i="18"/>
  <c r="P182" i="18"/>
  <c r="AB180" i="18"/>
  <c r="D180" i="18"/>
  <c r="AB179" i="18"/>
  <c r="P179" i="18"/>
  <c r="P180" i="18"/>
  <c r="D179" i="18"/>
  <c r="D283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21" i="18"/>
  <c r="P120" i="18"/>
  <c r="D120" i="18"/>
  <c r="D224" i="18"/>
  <c r="AB119" i="18"/>
  <c r="AB120" i="18"/>
  <c r="AB121" i="18"/>
  <c r="P119" i="18"/>
  <c r="D119" i="18"/>
  <c r="D223" i="18"/>
  <c r="P110" i="18"/>
  <c r="P111" i="18"/>
  <c r="P112" i="18"/>
  <c r="P113" i="18"/>
  <c r="P114" i="18"/>
  <c r="P115" i="18"/>
  <c r="P116" i="18"/>
  <c r="P117" i="18"/>
  <c r="D110" i="18"/>
  <c r="D109" i="18"/>
  <c r="D213" i="18"/>
  <c r="AB108" i="18"/>
  <c r="AB109" i="18"/>
  <c r="AB110" i="18"/>
  <c r="AB111" i="18"/>
  <c r="AB112" i="18"/>
  <c r="AB113" i="18"/>
  <c r="AB114" i="18"/>
  <c r="AB115" i="18"/>
  <c r="AB116" i="18"/>
  <c r="AB117" i="18"/>
  <c r="D108" i="18"/>
  <c r="D212" i="18"/>
  <c r="AB107" i="18"/>
  <c r="P107" i="18"/>
  <c r="P108" i="18"/>
  <c r="P109" i="18"/>
  <c r="D107" i="18"/>
  <c r="D211" i="18"/>
  <c r="AB103" i="18"/>
  <c r="Z101" i="18"/>
  <c r="Z205" i="18"/>
  <c r="Z295" i="18"/>
  <c r="Z384" i="18"/>
  <c r="W101" i="18"/>
  <c r="S101" i="18"/>
  <c r="R101" i="18"/>
  <c r="R205" i="18"/>
  <c r="R295" i="18"/>
  <c r="R384" i="18"/>
  <c r="I101" i="18"/>
  <c r="I205" i="18"/>
  <c r="I295" i="18"/>
  <c r="I384" i="18"/>
  <c r="H101" i="18"/>
  <c r="H205" i="18"/>
  <c r="H295" i="18"/>
  <c r="H384" i="18"/>
  <c r="D86" i="18"/>
  <c r="D84" i="18"/>
  <c r="AH81" i="18"/>
  <c r="X81" i="18"/>
  <c r="N81" i="18"/>
  <c r="M81" i="18"/>
  <c r="J81" i="18"/>
  <c r="I81" i="18"/>
  <c r="F81" i="18"/>
  <c r="E81" i="18"/>
  <c r="S80" i="18"/>
  <c r="I80" i="18"/>
  <c r="U80" i="18"/>
  <c r="D80" i="18"/>
  <c r="D85" i="18"/>
  <c r="AJ79" i="18"/>
  <c r="Z79" i="18"/>
  <c r="K79" i="18"/>
  <c r="G79" i="18"/>
  <c r="D79" i="18"/>
  <c r="AK78" i="18"/>
  <c r="S78" i="18"/>
  <c r="M78" i="18"/>
  <c r="L78" i="18"/>
  <c r="I78" i="18"/>
  <c r="AG78" i="18"/>
  <c r="H78" i="18"/>
  <c r="E78" i="18"/>
  <c r="Q78" i="18"/>
  <c r="D78" i="18"/>
  <c r="M77" i="18"/>
  <c r="I77" i="18"/>
  <c r="E77" i="18"/>
  <c r="AC77" i="18"/>
  <c r="D77" i="18"/>
  <c r="AI76" i="18"/>
  <c r="AI101" i="18"/>
  <c r="AI205" i="18"/>
  <c r="AI295" i="18"/>
  <c r="AI384" i="18"/>
  <c r="AU384" i="18"/>
  <c r="BG384" i="18"/>
  <c r="Z76" i="18"/>
  <c r="AL76" i="18"/>
  <c r="AL101" i="18"/>
  <c r="AL205" i="18"/>
  <c r="AL295" i="18"/>
  <c r="AL384" i="18"/>
  <c r="AX384" i="18"/>
  <c r="BJ384" i="18"/>
  <c r="Y76" i="18"/>
  <c r="V76" i="18"/>
  <c r="AH76" i="18"/>
  <c r="AH101" i="18"/>
  <c r="AH205" i="18"/>
  <c r="AH295" i="18"/>
  <c r="AH384" i="18"/>
  <c r="AT384" i="18"/>
  <c r="BF384" i="18"/>
  <c r="R76" i="18"/>
  <c r="AD76" i="18"/>
  <c r="AD101" i="18"/>
  <c r="AD205" i="18"/>
  <c r="AD295" i="18"/>
  <c r="AD384" i="18"/>
  <c r="AP384" i="18"/>
  <c r="Q76" i="18"/>
  <c r="N76" i="18"/>
  <c r="L76" i="18"/>
  <c r="X76" i="18"/>
  <c r="X101" i="18"/>
  <c r="X205" i="18"/>
  <c r="X295" i="18"/>
  <c r="X384" i="18"/>
  <c r="K76" i="18"/>
  <c r="W76" i="18"/>
  <c r="J76" i="18"/>
  <c r="H76" i="18"/>
  <c r="T76" i="18"/>
  <c r="T101" i="18"/>
  <c r="T205" i="18"/>
  <c r="T295" i="18"/>
  <c r="T384" i="18"/>
  <c r="G76" i="18"/>
  <c r="S76" i="18"/>
  <c r="AE76" i="18"/>
  <c r="AE101" i="18"/>
  <c r="AE205" i="18"/>
  <c r="AE295" i="18"/>
  <c r="AE384" i="18"/>
  <c r="AQ384" i="18"/>
  <c r="BC384" i="18"/>
  <c r="F76" i="18"/>
  <c r="AA38" i="18"/>
  <c r="Z38" i="18"/>
  <c r="Y81" i="18"/>
  <c r="Y38" i="18"/>
  <c r="X38" i="18"/>
  <c r="W38" i="18"/>
  <c r="V38" i="18"/>
  <c r="U81" i="18"/>
  <c r="U38" i="18"/>
  <c r="T38" i="18"/>
  <c r="S38" i="18"/>
  <c r="R38" i="18"/>
  <c r="Q81" i="18"/>
  <c r="N38" i="18"/>
  <c r="M38" i="18"/>
  <c r="L38" i="18"/>
  <c r="L81" i="18"/>
  <c r="AJ81" i="18"/>
  <c r="K38" i="18"/>
  <c r="K81" i="18"/>
  <c r="J38" i="18"/>
  <c r="I38" i="18"/>
  <c r="H38" i="18"/>
  <c r="H81" i="18"/>
  <c r="AF81" i="18"/>
  <c r="G38" i="18"/>
  <c r="G81" i="18"/>
  <c r="F38" i="18"/>
  <c r="E38" i="18"/>
  <c r="D38" i="18"/>
  <c r="AA37" i="18"/>
  <c r="Z80" i="18"/>
  <c r="Z85" i="18"/>
  <c r="Z37" i="18"/>
  <c r="Y37" i="18"/>
  <c r="X37" i="18"/>
  <c r="W37" i="18"/>
  <c r="V80" i="18"/>
  <c r="V37" i="18"/>
  <c r="U37" i="18"/>
  <c r="T37" i="18"/>
  <c r="S37" i="18"/>
  <c r="R80" i="18"/>
  <c r="R37" i="18"/>
  <c r="N37" i="18"/>
  <c r="N80" i="18"/>
  <c r="M37" i="18"/>
  <c r="M80" i="18"/>
  <c r="L37" i="18"/>
  <c r="L80" i="18"/>
  <c r="K37" i="18"/>
  <c r="K80" i="18"/>
  <c r="W80" i="18"/>
  <c r="J37" i="18"/>
  <c r="J80" i="18"/>
  <c r="I37" i="18"/>
  <c r="H37" i="18"/>
  <c r="H80" i="18"/>
  <c r="G37" i="18"/>
  <c r="G80" i="18"/>
  <c r="F37" i="18"/>
  <c r="F80" i="18"/>
  <c r="E37" i="18"/>
  <c r="E80" i="18"/>
  <c r="D37" i="18"/>
  <c r="AA36" i="18"/>
  <c r="AL79" i="18"/>
  <c r="Z36" i="18"/>
  <c r="Y36" i="18"/>
  <c r="X36" i="18"/>
  <c r="AI79" i="18"/>
  <c r="W36" i="18"/>
  <c r="V36" i="18"/>
  <c r="U36" i="18"/>
  <c r="T36" i="18"/>
  <c r="S36" i="18"/>
  <c r="R36" i="18"/>
  <c r="N36" i="18"/>
  <c r="M36" i="18"/>
  <c r="M79" i="18"/>
  <c r="AK79" i="18"/>
  <c r="L36" i="18"/>
  <c r="L79" i="18"/>
  <c r="K36" i="18"/>
  <c r="J36" i="18"/>
  <c r="J79" i="18"/>
  <c r="I36" i="18"/>
  <c r="I79" i="18"/>
  <c r="AG79" i="18"/>
  <c r="H36" i="18"/>
  <c r="H79" i="18"/>
  <c r="AF79" i="18"/>
  <c r="G36" i="18"/>
  <c r="F36" i="18"/>
  <c r="F79" i="18"/>
  <c r="E36" i="18"/>
  <c r="E79" i="18"/>
  <c r="AC79" i="18"/>
  <c r="D36" i="18"/>
  <c r="AA35" i="18"/>
  <c r="Z35" i="18"/>
  <c r="Y35" i="18"/>
  <c r="X78" i="18"/>
  <c r="X35" i="18"/>
  <c r="W35" i="18"/>
  <c r="V35" i="18"/>
  <c r="U35" i="18"/>
  <c r="T78" i="18"/>
  <c r="T35" i="18"/>
  <c r="S35" i="18"/>
  <c r="R35" i="18"/>
  <c r="N35" i="18"/>
  <c r="N78" i="18"/>
  <c r="M35" i="18"/>
  <c r="L35" i="18"/>
  <c r="K35" i="18"/>
  <c r="K78" i="18"/>
  <c r="AI78" i="18"/>
  <c r="J35" i="18"/>
  <c r="J78" i="18"/>
  <c r="I35" i="18"/>
  <c r="H35" i="18"/>
  <c r="G35" i="18"/>
  <c r="G78" i="18"/>
  <c r="AE78" i="18"/>
  <c r="F35" i="18"/>
  <c r="F78" i="18"/>
  <c r="E35" i="18"/>
  <c r="D35" i="18"/>
  <c r="AA34" i="18"/>
  <c r="Z77" i="18"/>
  <c r="Z83" i="18"/>
  <c r="Z34" i="18"/>
  <c r="Y34" i="18"/>
  <c r="X34" i="18"/>
  <c r="W34" i="18"/>
  <c r="V34" i="18"/>
  <c r="AG77" i="18"/>
  <c r="U34" i="18"/>
  <c r="T34" i="18"/>
  <c r="S34" i="18"/>
  <c r="R77" i="18"/>
  <c r="R34" i="18"/>
  <c r="N34" i="18"/>
  <c r="N77" i="18"/>
  <c r="M34" i="18"/>
  <c r="L34" i="18"/>
  <c r="L77" i="18"/>
  <c r="K34" i="18"/>
  <c r="K77" i="18"/>
  <c r="AI77" i="18"/>
  <c r="J34" i="18"/>
  <c r="J77" i="18"/>
  <c r="I34" i="18"/>
  <c r="H34" i="18"/>
  <c r="H77" i="18"/>
  <c r="G34" i="18"/>
  <c r="G77" i="18"/>
  <c r="AE77" i="18"/>
  <c r="F34" i="18"/>
  <c r="F77" i="18"/>
  <c r="E34" i="18"/>
  <c r="D34" i="18"/>
  <c r="AA33" i="18"/>
  <c r="Z33" i="18"/>
  <c r="W33" i="18"/>
  <c r="V33" i="18"/>
  <c r="T33" i="18"/>
  <c r="S33" i="18"/>
  <c r="R33" i="18"/>
  <c r="N33" i="18"/>
  <c r="N101" i="18"/>
  <c r="N205" i="18"/>
  <c r="N295" i="18"/>
  <c r="N384" i="18"/>
  <c r="M33" i="18"/>
  <c r="M76" i="18"/>
  <c r="L33" i="18"/>
  <c r="L101" i="18"/>
  <c r="L205" i="18"/>
  <c r="L295" i="18"/>
  <c r="L384" i="18"/>
  <c r="K33" i="18"/>
  <c r="K101" i="18"/>
  <c r="J33" i="18"/>
  <c r="J101" i="18"/>
  <c r="J205" i="18"/>
  <c r="J295" i="18"/>
  <c r="J384" i="18"/>
  <c r="I33" i="18"/>
  <c r="I76" i="18"/>
  <c r="U76" i="18"/>
  <c r="H33" i="18"/>
  <c r="G33" i="18"/>
  <c r="G101" i="18"/>
  <c r="G205" i="18"/>
  <c r="G295" i="18"/>
  <c r="G384" i="18"/>
  <c r="F33" i="18"/>
  <c r="F101" i="18"/>
  <c r="F205" i="18"/>
  <c r="F295" i="18"/>
  <c r="F384" i="18"/>
  <c r="E33" i="18"/>
  <c r="E76" i="18"/>
  <c r="D33" i="18"/>
  <c r="AA26" i="18"/>
  <c r="Z26" i="18"/>
  <c r="Y26" i="18"/>
  <c r="Y33" i="18"/>
  <c r="X26" i="18"/>
  <c r="X33" i="18"/>
  <c r="W26" i="18"/>
  <c r="V26" i="18"/>
  <c r="U26" i="18"/>
  <c r="U33" i="18"/>
  <c r="T26" i="18"/>
  <c r="S26" i="18"/>
  <c r="R26" i="18"/>
  <c r="D4" i="18"/>
  <c r="M120" i="19"/>
  <c r="I120" i="19"/>
  <c r="E120" i="19"/>
  <c r="K119" i="19"/>
  <c r="G119" i="19"/>
  <c r="K118" i="19"/>
  <c r="G118" i="19"/>
  <c r="L107" i="19"/>
  <c r="H107" i="19"/>
  <c r="L106" i="19"/>
  <c r="H106" i="19"/>
  <c r="K105" i="19"/>
  <c r="G105" i="19"/>
  <c r="J104" i="19"/>
  <c r="F104" i="19"/>
  <c r="K103" i="19"/>
  <c r="G103" i="19"/>
  <c r="L120" i="19"/>
  <c r="H120" i="19"/>
  <c r="J119" i="19"/>
  <c r="F119" i="19"/>
  <c r="J118" i="19"/>
  <c r="F118" i="19"/>
  <c r="K107" i="19"/>
  <c r="G107" i="19"/>
  <c r="K106" i="19"/>
  <c r="G106" i="19"/>
  <c r="J105" i="19"/>
  <c r="F105" i="19"/>
  <c r="M104" i="19"/>
  <c r="I104" i="19"/>
  <c r="E104" i="19"/>
  <c r="J103" i="19"/>
  <c r="F103" i="19"/>
  <c r="K120" i="19"/>
  <c r="G120" i="19"/>
  <c r="M119" i="19"/>
  <c r="I119" i="19"/>
  <c r="E119" i="19"/>
  <c r="M118" i="19"/>
  <c r="I118" i="19"/>
  <c r="E118" i="19"/>
  <c r="J107" i="19"/>
  <c r="F107" i="19"/>
  <c r="J106" i="19"/>
  <c r="F106" i="19"/>
  <c r="M105" i="19"/>
  <c r="I105" i="19"/>
  <c r="E105" i="19"/>
  <c r="L104" i="19"/>
  <c r="H104" i="19"/>
  <c r="M103" i="19"/>
  <c r="I103" i="19"/>
  <c r="E103" i="19"/>
  <c r="J120" i="19"/>
  <c r="F120" i="19"/>
  <c r="L119" i="19"/>
  <c r="H119" i="19"/>
  <c r="L118" i="19"/>
  <c r="H118" i="19"/>
  <c r="M107" i="19"/>
  <c r="I107" i="19"/>
  <c r="E107" i="19"/>
  <c r="M106" i="19"/>
  <c r="I106" i="19"/>
  <c r="E106" i="19"/>
  <c r="L105" i="19"/>
  <c r="H105" i="19"/>
  <c r="K104" i="19"/>
  <c r="G104" i="19"/>
  <c r="L103" i="19"/>
  <c r="H103" i="19"/>
  <c r="E130" i="18"/>
  <c r="K120" i="18"/>
  <c r="G120" i="18"/>
  <c r="L119" i="18"/>
  <c r="H119" i="18"/>
  <c r="K118" i="18"/>
  <c r="G118" i="18"/>
  <c r="J110" i="18"/>
  <c r="F110" i="18"/>
  <c r="K109" i="18"/>
  <c r="G109" i="18"/>
  <c r="L108" i="18"/>
  <c r="H108" i="18"/>
  <c r="M107" i="18"/>
  <c r="I107" i="18"/>
  <c r="E107" i="18"/>
  <c r="L106" i="18"/>
  <c r="H106" i="18"/>
  <c r="J105" i="18"/>
  <c r="F105" i="18"/>
  <c r="L104" i="18"/>
  <c r="H104" i="18"/>
  <c r="J120" i="18"/>
  <c r="F120" i="18"/>
  <c r="K119" i="18"/>
  <c r="G119" i="18"/>
  <c r="J118" i="18"/>
  <c r="F118" i="18"/>
  <c r="M110" i="18"/>
  <c r="I110" i="18"/>
  <c r="E110" i="18"/>
  <c r="J109" i="18"/>
  <c r="F109" i="18"/>
  <c r="K108" i="18"/>
  <c r="G108" i="18"/>
  <c r="L107" i="18"/>
  <c r="H107" i="18"/>
  <c r="K106" i="18"/>
  <c r="G106" i="18"/>
  <c r="M105" i="18"/>
  <c r="I105" i="18"/>
  <c r="E105" i="18"/>
  <c r="K104" i="18"/>
  <c r="G104" i="18"/>
  <c r="I120" i="18"/>
  <c r="M119" i="18"/>
  <c r="E119" i="18"/>
  <c r="M118" i="18"/>
  <c r="E118" i="18"/>
  <c r="L110" i="18"/>
  <c r="M109" i="18"/>
  <c r="E109" i="18"/>
  <c r="F108" i="18"/>
  <c r="J107" i="18"/>
  <c r="J106" i="18"/>
  <c r="H105" i="18"/>
  <c r="F104" i="18"/>
  <c r="E120" i="18"/>
  <c r="H110" i="18"/>
  <c r="I109" i="18"/>
  <c r="F107" i="18"/>
  <c r="L105" i="18"/>
  <c r="J104" i="18"/>
  <c r="L120" i="18"/>
  <c r="M106" i="18"/>
  <c r="K105" i="18"/>
  <c r="I104" i="18"/>
  <c r="H120" i="18"/>
  <c r="J119" i="18"/>
  <c r="L118" i="18"/>
  <c r="K110" i="18"/>
  <c r="L109" i="18"/>
  <c r="M108" i="18"/>
  <c r="E108" i="18"/>
  <c r="G107" i="18"/>
  <c r="I106" i="18"/>
  <c r="G105" i="18"/>
  <c r="M104" i="18"/>
  <c r="E104" i="18"/>
  <c r="M120" i="18"/>
  <c r="I119" i="18"/>
  <c r="I118" i="18"/>
  <c r="J108" i="18"/>
  <c r="F106" i="18"/>
  <c r="F119" i="18"/>
  <c r="H118" i="18"/>
  <c r="G110" i="18"/>
  <c r="H109" i="18"/>
  <c r="I108" i="18"/>
  <c r="K107" i="18"/>
  <c r="E106" i="18"/>
  <c r="Z79" i="19"/>
  <c r="AE77" i="19"/>
  <c r="AC79" i="19"/>
  <c r="AI77" i="19"/>
  <c r="AG79" i="19"/>
  <c r="H207" i="19"/>
  <c r="L207" i="19"/>
  <c r="G208" i="19"/>
  <c r="K208" i="19"/>
  <c r="H209" i="19"/>
  <c r="L209" i="19"/>
  <c r="E210" i="19"/>
  <c r="E301" i="19"/>
  <c r="I210" i="19"/>
  <c r="M210" i="19"/>
  <c r="E211" i="19"/>
  <c r="I211" i="19"/>
  <c r="M211" i="19"/>
  <c r="M301" i="19"/>
  <c r="H222" i="19"/>
  <c r="L222" i="19"/>
  <c r="H223" i="19"/>
  <c r="H313" i="19"/>
  <c r="L223" i="19"/>
  <c r="L313" i="19"/>
  <c r="F224" i="19"/>
  <c r="J224" i="19"/>
  <c r="E207" i="19"/>
  <c r="E297" i="19"/>
  <c r="I207" i="19"/>
  <c r="I298" i="19"/>
  <c r="M207" i="19"/>
  <c r="H208" i="19"/>
  <c r="L208" i="19"/>
  <c r="L298" i="19"/>
  <c r="E209" i="19"/>
  <c r="E299" i="19"/>
  <c r="I209" i="19"/>
  <c r="M209" i="19"/>
  <c r="F210" i="19"/>
  <c r="F301" i="19"/>
  <c r="J210" i="19"/>
  <c r="J300" i="19"/>
  <c r="F211" i="19"/>
  <c r="J211" i="19"/>
  <c r="E222" i="19"/>
  <c r="E313" i="19"/>
  <c r="I222" i="19"/>
  <c r="M222" i="19"/>
  <c r="E223" i="19"/>
  <c r="I223" i="19"/>
  <c r="M223" i="19"/>
  <c r="M313" i="19"/>
  <c r="G224" i="19"/>
  <c r="K224" i="19"/>
  <c r="F207" i="19"/>
  <c r="F297" i="19"/>
  <c r="J207" i="19"/>
  <c r="E208" i="19"/>
  <c r="I208" i="19"/>
  <c r="M208" i="19"/>
  <c r="M298" i="19"/>
  <c r="F209" i="19"/>
  <c r="F299" i="19"/>
  <c r="J209" i="19"/>
  <c r="G210" i="19"/>
  <c r="K210" i="19"/>
  <c r="K300" i="19"/>
  <c r="G211" i="19"/>
  <c r="G301" i="19"/>
  <c r="K211" i="19"/>
  <c r="F222" i="19"/>
  <c r="J222" i="19"/>
  <c r="J313" i="19"/>
  <c r="F223" i="19"/>
  <c r="F314" i="19"/>
  <c r="J223" i="19"/>
  <c r="H224" i="19"/>
  <c r="L224" i="19"/>
  <c r="G207" i="19"/>
  <c r="G297" i="19"/>
  <c r="K207" i="19"/>
  <c r="F208" i="19"/>
  <c r="J208" i="19"/>
  <c r="J299" i="19"/>
  <c r="G209" i="19"/>
  <c r="G300" i="19"/>
  <c r="K209" i="19"/>
  <c r="H210" i="19"/>
  <c r="L210" i="19"/>
  <c r="L300" i="19"/>
  <c r="H211" i="19"/>
  <c r="L211" i="19"/>
  <c r="G222" i="19"/>
  <c r="K222" i="19"/>
  <c r="K313" i="19"/>
  <c r="G223" i="19"/>
  <c r="G314" i="19"/>
  <c r="K223" i="19"/>
  <c r="E224" i="19"/>
  <c r="I224" i="19"/>
  <c r="M224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T77" i="19"/>
  <c r="AF77" i="19"/>
  <c r="X77" i="19"/>
  <c r="AJ77" i="19"/>
  <c r="AE78" i="19"/>
  <c r="S78" i="19"/>
  <c r="AI78" i="19"/>
  <c r="W78" i="19"/>
  <c r="AD79" i="19"/>
  <c r="R79" i="19"/>
  <c r="AH79" i="19"/>
  <c r="V79" i="19"/>
  <c r="Q80" i="19"/>
  <c r="AC80" i="19"/>
  <c r="U80" i="19"/>
  <c r="AG80" i="19"/>
  <c r="Y80" i="19"/>
  <c r="AK80" i="19"/>
  <c r="AF81" i="19"/>
  <c r="T81" i="19"/>
  <c r="AJ81" i="19"/>
  <c r="X81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Q77" i="19"/>
  <c r="AC77" i="19"/>
  <c r="U77" i="19"/>
  <c r="AG77" i="19"/>
  <c r="Y77" i="19"/>
  <c r="AK77" i="19"/>
  <c r="AF78" i="19"/>
  <c r="T78" i="19"/>
  <c r="AJ78" i="19"/>
  <c r="X78" i="19"/>
  <c r="S79" i="19"/>
  <c r="AE79" i="19"/>
  <c r="W79" i="19"/>
  <c r="AI79" i="19"/>
  <c r="AD80" i="19"/>
  <c r="R80" i="19"/>
  <c r="AH80" i="19"/>
  <c r="V80" i="19"/>
  <c r="N85" i="19"/>
  <c r="AL80" i="19"/>
  <c r="AL85" i="19"/>
  <c r="Z80" i="19"/>
  <c r="Z85" i="19"/>
  <c r="AC81" i="19"/>
  <c r="Q81" i="19"/>
  <c r="AG81" i="19"/>
  <c r="U81" i="19"/>
  <c r="AK81" i="19"/>
  <c r="Y81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76" i="19"/>
  <c r="AL101" i="19"/>
  <c r="AL205" i="19"/>
  <c r="AL295" i="19"/>
  <c r="AL384" i="19"/>
  <c r="Z101" i="19"/>
  <c r="Z205" i="19"/>
  <c r="Z295" i="19"/>
  <c r="Z384" i="19"/>
  <c r="Z473" i="19"/>
  <c r="Q78" i="19"/>
  <c r="AC78" i="19"/>
  <c r="U78" i="19"/>
  <c r="AG78" i="19"/>
  <c r="Y78" i="19"/>
  <c r="AK78" i="19"/>
  <c r="R81" i="19"/>
  <c r="AD81" i="19"/>
  <c r="V81" i="19"/>
  <c r="AH81" i="19"/>
  <c r="N86" i="19"/>
  <c r="Z81" i="19"/>
  <c r="Z86" i="19"/>
  <c r="AL81" i="19"/>
  <c r="AL86" i="19"/>
  <c r="K297" i="19"/>
  <c r="J297" i="19"/>
  <c r="M297" i="19"/>
  <c r="L297" i="19"/>
  <c r="H297" i="19"/>
  <c r="D297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R78" i="19"/>
  <c r="AD78" i="19"/>
  <c r="V78" i="19"/>
  <c r="AH78" i="19"/>
  <c r="Z78" i="19"/>
  <c r="Z84" i="19"/>
  <c r="N84" i="19"/>
  <c r="AL78" i="19"/>
  <c r="AL84" i="19"/>
  <c r="T80" i="19"/>
  <c r="AF80" i="19"/>
  <c r="X80" i="19"/>
  <c r="AJ80" i="19"/>
  <c r="S81" i="19"/>
  <c r="AE81" i="19"/>
  <c r="W81" i="19"/>
  <c r="AI81" i="19"/>
  <c r="R77" i="19"/>
  <c r="V77" i="19"/>
  <c r="Z77" i="19"/>
  <c r="Z83" i="19"/>
  <c r="Q79" i="19"/>
  <c r="U79" i="19"/>
  <c r="Y79" i="19"/>
  <c r="H101" i="19"/>
  <c r="H205" i="19"/>
  <c r="H295" i="19"/>
  <c r="H384" i="19"/>
  <c r="H473" i="19"/>
  <c r="L101" i="19"/>
  <c r="L205" i="19"/>
  <c r="L295" i="19"/>
  <c r="L384" i="19"/>
  <c r="L473" i="19"/>
  <c r="D313" i="19"/>
  <c r="D402" i="19"/>
  <c r="D491" i="19"/>
  <c r="D121" i="19"/>
  <c r="AK385" i="19"/>
  <c r="AK474" i="19"/>
  <c r="AG385" i="19"/>
  <c r="AG474" i="19"/>
  <c r="AC385" i="19"/>
  <c r="AC474" i="19"/>
  <c r="W385" i="19"/>
  <c r="W474" i="19"/>
  <c r="S385" i="19"/>
  <c r="S474" i="19"/>
  <c r="M385" i="19"/>
  <c r="I385" i="19"/>
  <c r="AJ385" i="19"/>
  <c r="AJ474" i="19"/>
  <c r="AF385" i="19"/>
  <c r="AF474" i="19"/>
  <c r="Z385" i="19"/>
  <c r="Z474" i="19"/>
  <c r="V385" i="19"/>
  <c r="V474" i="19"/>
  <c r="R385" i="19"/>
  <c r="R474" i="19"/>
  <c r="L385" i="19"/>
  <c r="H385" i="19"/>
  <c r="AI385" i="19"/>
  <c r="AI474" i="19"/>
  <c r="AE385" i="19"/>
  <c r="AE474" i="19"/>
  <c r="Y385" i="19"/>
  <c r="Y474" i="19"/>
  <c r="U385" i="19"/>
  <c r="U474" i="19"/>
  <c r="K385" i="19"/>
  <c r="G385" i="19"/>
  <c r="AL385" i="19"/>
  <c r="AL474" i="19"/>
  <c r="AH385" i="19"/>
  <c r="AH474" i="19"/>
  <c r="AD385" i="19"/>
  <c r="AD474" i="19"/>
  <c r="X385" i="19"/>
  <c r="X474" i="19"/>
  <c r="T385" i="19"/>
  <c r="T474" i="19"/>
  <c r="N385" i="19"/>
  <c r="J385" i="19"/>
  <c r="F385" i="19"/>
  <c r="S199" i="19"/>
  <c r="S77" i="19"/>
  <c r="W77" i="19"/>
  <c r="AF79" i="19"/>
  <c r="AJ79" i="19"/>
  <c r="S80" i="19"/>
  <c r="W80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D108" i="19"/>
  <c r="AL77" i="19"/>
  <c r="AL83" i="19"/>
  <c r="F101" i="19"/>
  <c r="F205" i="19"/>
  <c r="F295" i="19"/>
  <c r="F384" i="19"/>
  <c r="F473" i="19"/>
  <c r="J101" i="19"/>
  <c r="J205" i="19"/>
  <c r="J295" i="19"/>
  <c r="J384" i="19"/>
  <c r="J473" i="19"/>
  <c r="N101" i="19"/>
  <c r="N205" i="19"/>
  <c r="N295" i="19"/>
  <c r="N384" i="19"/>
  <c r="N473" i="19"/>
  <c r="D314" i="19"/>
  <c r="D403" i="19"/>
  <c r="D492" i="19"/>
  <c r="K314" i="19"/>
  <c r="J314" i="19"/>
  <c r="E314" i="19"/>
  <c r="L301" i="19"/>
  <c r="H301" i="19"/>
  <c r="D301" i="19"/>
  <c r="D390" i="19"/>
  <c r="D479" i="19"/>
  <c r="D373" i="19"/>
  <c r="D462" i="19"/>
  <c r="D551" i="19"/>
  <c r="D181" i="19"/>
  <c r="D377" i="19"/>
  <c r="D466" i="19"/>
  <c r="D555" i="19"/>
  <c r="H298" i="19"/>
  <c r="D298" i="19"/>
  <c r="D387" i="19"/>
  <c r="D476" i="19"/>
  <c r="F298" i="19"/>
  <c r="E385" i="19"/>
  <c r="Q474" i="19"/>
  <c r="D374" i="19"/>
  <c r="D463" i="19"/>
  <c r="D552" i="19"/>
  <c r="M300" i="19"/>
  <c r="H300" i="19"/>
  <c r="D300" i="19"/>
  <c r="D389" i="19"/>
  <c r="D478" i="19"/>
  <c r="D312" i="19"/>
  <c r="D401" i="19"/>
  <c r="D490" i="19"/>
  <c r="I299" i="19"/>
  <c r="L299" i="19"/>
  <c r="H299" i="19"/>
  <c r="D299" i="19"/>
  <c r="D388" i="19"/>
  <c r="D477" i="19"/>
  <c r="D372" i="19"/>
  <c r="D461" i="19"/>
  <c r="D550" i="19"/>
  <c r="D371" i="19"/>
  <c r="D460" i="19"/>
  <c r="D549" i="19"/>
  <c r="D370" i="19"/>
  <c r="D459" i="19"/>
  <c r="D548" i="19"/>
  <c r="BA476" i="18"/>
  <c r="BJ476" i="18"/>
  <c r="BB475" i="18"/>
  <c r="AU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BF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AR475" i="18"/>
  <c r="AQ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AT475" i="18"/>
  <c r="BF475" i="18"/>
  <c r="F476" i="18"/>
  <c r="AP476" i="18"/>
  <c r="AX475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BH475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AV475" i="18"/>
  <c r="BD475" i="18"/>
  <c r="AO476" i="18"/>
  <c r="E234" i="18"/>
  <c r="BG475" i="18"/>
  <c r="BC475" i="18"/>
  <c r="AT483" i="18"/>
  <c r="AV482" i="18"/>
  <c r="AO477" i="18"/>
  <c r="AU483" i="18"/>
  <c r="AO485" i="18"/>
  <c r="AS507" i="18"/>
  <c r="BD481" i="18"/>
  <c r="BI483" i="18"/>
  <c r="BE496" i="18"/>
  <c r="BE504" i="18"/>
  <c r="AU476" i="18"/>
  <c r="BE476" i="18"/>
  <c r="BI476" i="18"/>
  <c r="AU477" i="18"/>
  <c r="BE477" i="18"/>
  <c r="BI477" i="18"/>
  <c r="AU478" i="18"/>
  <c r="BE478" i="18"/>
  <c r="BI478" i="18"/>
  <c r="AU479" i="18"/>
  <c r="BE479" i="18"/>
  <c r="BI479" i="18"/>
  <c r="AU480" i="18"/>
  <c r="BE480" i="18"/>
  <c r="BI480" i="18"/>
  <c r="AU481" i="18"/>
  <c r="BE481" i="18"/>
  <c r="BI481" i="18"/>
  <c r="AS509" i="18"/>
  <c r="BH482" i="18"/>
  <c r="BE475" i="18"/>
  <c r="BI475" i="18"/>
  <c r="AR476" i="18"/>
  <c r="AV476" i="18"/>
  <c r="AR477" i="18"/>
  <c r="AV477" i="18"/>
  <c r="BJ477" i="18"/>
  <c r="AR478" i="18"/>
  <c r="AV478" i="18"/>
  <c r="BJ478" i="18"/>
  <c r="AR479" i="18"/>
  <c r="AV479" i="18"/>
  <c r="BJ479" i="18"/>
  <c r="BD482" i="18"/>
  <c r="AU482" i="18"/>
  <c r="AS484" i="18"/>
  <c r="BG484" i="18"/>
  <c r="AS488" i="18"/>
  <c r="BE492" i="18"/>
  <c r="BE500" i="18"/>
  <c r="AX482" i="18"/>
  <c r="BJ482" i="18"/>
  <c r="AU486" i="18"/>
  <c r="AS476" i="18"/>
  <c r="AW476" i="18"/>
  <c r="BG476" i="18"/>
  <c r="AS477" i="18"/>
  <c r="AW477" i="18"/>
  <c r="BG477" i="18"/>
  <c r="AS478" i="18"/>
  <c r="AW478" i="18"/>
  <c r="BG478" i="18"/>
  <c r="AS479" i="18"/>
  <c r="AW479" i="18"/>
  <c r="BG479" i="18"/>
  <c r="AS480" i="18"/>
  <c r="AW480" i="18"/>
  <c r="BG480" i="18"/>
  <c r="AS481" i="18"/>
  <c r="AW481" i="18"/>
  <c r="BG481" i="18"/>
  <c r="AS475" i="18"/>
  <c r="AW475" i="18"/>
  <c r="AT476" i="18"/>
  <c r="AX476" i="18"/>
  <c r="BD476" i="18"/>
  <c r="BH476" i="18"/>
  <c r="AX477" i="18"/>
  <c r="BD477" i="18"/>
  <c r="BH477" i="18"/>
  <c r="AX478" i="18"/>
  <c r="BD478" i="18"/>
  <c r="BH478" i="18"/>
  <c r="AT479" i="18"/>
  <c r="AX479" i="18"/>
  <c r="BD479" i="18"/>
  <c r="BH479" i="18"/>
  <c r="AX480" i="18"/>
  <c r="BD480" i="18"/>
  <c r="BH480" i="18"/>
  <c r="AX481" i="18"/>
  <c r="BH481" i="18"/>
  <c r="BE482" i="18"/>
  <c r="BI482" i="18"/>
  <c r="BE483" i="18"/>
  <c r="AU485" i="18"/>
  <c r="BE485" i="18"/>
  <c r="BE486" i="18"/>
  <c r="BE487" i="18"/>
  <c r="BE489" i="18"/>
  <c r="BE490" i="18"/>
  <c r="AS491" i="18"/>
  <c r="AS493" i="18"/>
  <c r="AS494" i="18"/>
  <c r="AS495" i="18"/>
  <c r="AS497" i="18"/>
  <c r="AS498" i="18"/>
  <c r="AS499" i="18"/>
  <c r="AS501" i="18"/>
  <c r="AS502" i="18"/>
  <c r="AS503" i="18"/>
  <c r="AS505" i="18"/>
  <c r="AS506" i="18"/>
  <c r="BE510" i="18"/>
  <c r="BJ483" i="18"/>
  <c r="AU484" i="18"/>
  <c r="BE484" i="18"/>
  <c r="BI484" i="18"/>
  <c r="BE488" i="18"/>
  <c r="AS492" i="18"/>
  <c r="AS496" i="18"/>
  <c r="AS500" i="18"/>
  <c r="AS504" i="18"/>
  <c r="BE509" i="18"/>
  <c r="BE511" i="18"/>
  <c r="AR480" i="18"/>
  <c r="AV480" i="18"/>
  <c r="BJ480" i="18"/>
  <c r="AR481" i="18"/>
  <c r="AV481" i="18"/>
  <c r="AS482" i="18"/>
  <c r="AW482" i="18"/>
  <c r="BG482" i="18"/>
  <c r="AS483" i="18"/>
  <c r="AW483" i="18"/>
  <c r="BG483" i="18"/>
  <c r="AS485" i="18"/>
  <c r="BG485" i="18"/>
  <c r="AS486" i="18"/>
  <c r="BG486" i="18"/>
  <c r="AS487" i="18"/>
  <c r="BG487" i="18"/>
  <c r="AS489" i="18"/>
  <c r="AS490" i="18"/>
  <c r="BE491" i="18"/>
  <c r="BE493" i="18"/>
  <c r="BE494" i="18"/>
  <c r="BE495" i="18"/>
  <c r="BE497" i="18"/>
  <c r="BE498" i="18"/>
  <c r="BE499" i="18"/>
  <c r="BE501" i="18"/>
  <c r="BE502" i="18"/>
  <c r="BE503" i="18"/>
  <c r="BE505" i="18"/>
  <c r="BE506" i="18"/>
  <c r="BE508" i="18"/>
  <c r="BE507" i="18"/>
  <c r="AS508" i="18"/>
  <c r="AS510" i="18"/>
  <c r="AO475" i="18"/>
  <c r="I302" i="18"/>
  <c r="I313" i="18"/>
  <c r="M314" i="18"/>
  <c r="G300" i="18"/>
  <c r="I301" i="18"/>
  <c r="M303" i="18"/>
  <c r="J313" i="18"/>
  <c r="H314" i="18"/>
  <c r="H300" i="18"/>
  <c r="E303" i="18"/>
  <c r="E313" i="18"/>
  <c r="M313" i="18"/>
  <c r="I299" i="18"/>
  <c r="M300" i="18"/>
  <c r="L302" i="18"/>
  <c r="F313" i="18"/>
  <c r="K313" i="18"/>
  <c r="F300" i="18"/>
  <c r="E302" i="18"/>
  <c r="L314" i="18"/>
  <c r="V78" i="18"/>
  <c r="AH78" i="18"/>
  <c r="T80" i="18"/>
  <c r="AF80" i="18"/>
  <c r="U101" i="18"/>
  <c r="U205" i="18"/>
  <c r="U295" i="18"/>
  <c r="U384" i="18"/>
  <c r="AG76" i="18"/>
  <c r="AG101" i="18"/>
  <c r="AG205" i="18"/>
  <c r="AG295" i="18"/>
  <c r="AG384" i="18"/>
  <c r="AS384" i="18"/>
  <c r="BE384" i="18"/>
  <c r="R78" i="18"/>
  <c r="AD78" i="18"/>
  <c r="Z78" i="18"/>
  <c r="Z84" i="18"/>
  <c r="N84" i="18"/>
  <c r="AL78" i="18"/>
  <c r="AL84" i="18"/>
  <c r="X80" i="18"/>
  <c r="AJ80" i="18"/>
  <c r="S81" i="18"/>
  <c r="AE81" i="18"/>
  <c r="W81" i="18"/>
  <c r="AI81" i="18"/>
  <c r="T77" i="18"/>
  <c r="AF77" i="18"/>
  <c r="X77" i="18"/>
  <c r="AJ77" i="18"/>
  <c r="AD79" i="18"/>
  <c r="R79" i="18"/>
  <c r="AH79" i="18"/>
  <c r="V79" i="18"/>
  <c r="Q80" i="18"/>
  <c r="AC80" i="18"/>
  <c r="Y80" i="18"/>
  <c r="AK80" i="18"/>
  <c r="J302" i="18"/>
  <c r="AF76" i="18"/>
  <c r="AF101" i="18"/>
  <c r="AF205" i="18"/>
  <c r="AF295" i="18"/>
  <c r="AF384" i="18"/>
  <c r="AR384" i="18"/>
  <c r="BD384" i="18"/>
  <c r="Y77" i="18"/>
  <c r="W77" i="18"/>
  <c r="AC78" i="18"/>
  <c r="S79" i="18"/>
  <c r="N86" i="18"/>
  <c r="Z81" i="18"/>
  <c r="Z86" i="18"/>
  <c r="I314" i="18"/>
  <c r="E314" i="18"/>
  <c r="D314" i="18"/>
  <c r="D403" i="18"/>
  <c r="K314" i="18"/>
  <c r="J314" i="18"/>
  <c r="G314" i="18"/>
  <c r="AE79" i="18"/>
  <c r="J299" i="18"/>
  <c r="F299" i="18"/>
  <c r="E299" i="18"/>
  <c r="L299" i="18"/>
  <c r="D299" i="18"/>
  <c r="D388" i="18"/>
  <c r="K299" i="18"/>
  <c r="AD80" i="18"/>
  <c r="AH80" i="18"/>
  <c r="N85" i="18"/>
  <c r="AL80" i="18"/>
  <c r="AL85" i="18"/>
  <c r="AJ76" i="18"/>
  <c r="AJ101" i="18"/>
  <c r="AJ205" i="18"/>
  <c r="AJ295" i="18"/>
  <c r="AJ384" i="18"/>
  <c r="AV384" i="18"/>
  <c r="BH384" i="18"/>
  <c r="U77" i="18"/>
  <c r="S77" i="18"/>
  <c r="AK77" i="18"/>
  <c r="AF78" i="18"/>
  <c r="Y78" i="18"/>
  <c r="W78" i="18"/>
  <c r="W79" i="18"/>
  <c r="AG80" i="18"/>
  <c r="R81" i="18"/>
  <c r="T81" i="18"/>
  <c r="AD81" i="18"/>
  <c r="AL81" i="18"/>
  <c r="AL86" i="18"/>
  <c r="V101" i="18"/>
  <c r="V205" i="18"/>
  <c r="V295" i="18"/>
  <c r="V384" i="18"/>
  <c r="J303" i="18"/>
  <c r="G303" i="18"/>
  <c r="L303" i="18"/>
  <c r="D303" i="18"/>
  <c r="D392" i="18"/>
  <c r="D121" i="18"/>
  <c r="D298" i="18"/>
  <c r="D387" i="18"/>
  <c r="G299" i="18"/>
  <c r="K303" i="18"/>
  <c r="Q77" i="18"/>
  <c r="AG81" i="18"/>
  <c r="Q101" i="18"/>
  <c r="Q205" i="18"/>
  <c r="Q295" i="18"/>
  <c r="Q384" i="18"/>
  <c r="AC76" i="18"/>
  <c r="AC101" i="18"/>
  <c r="AC205" i="18"/>
  <c r="AC295" i="18"/>
  <c r="AC384" i="18"/>
  <c r="AO384" i="18"/>
  <c r="BA384" i="18"/>
  <c r="Y101" i="18"/>
  <c r="Y205" i="18"/>
  <c r="Y295" i="18"/>
  <c r="Y384" i="18"/>
  <c r="AK76" i="18"/>
  <c r="AK101" i="18"/>
  <c r="AK205" i="18"/>
  <c r="AK295" i="18"/>
  <c r="AK384" i="18"/>
  <c r="AW384" i="18"/>
  <c r="BI384" i="18"/>
  <c r="AJ78" i="18"/>
  <c r="U79" i="18"/>
  <c r="AC81" i="18"/>
  <c r="V81" i="18"/>
  <c r="M302" i="18"/>
  <c r="D302" i="18"/>
  <c r="D391" i="18"/>
  <c r="G302" i="18"/>
  <c r="K302" i="18"/>
  <c r="AD77" i="18"/>
  <c r="AH77" i="18"/>
  <c r="N83" i="18"/>
  <c r="AL77" i="18"/>
  <c r="AL83" i="18"/>
  <c r="T79" i="18"/>
  <c r="X79" i="18"/>
  <c r="AE80" i="18"/>
  <c r="AI80" i="18"/>
  <c r="D103" i="18"/>
  <c r="P103" i="18"/>
  <c r="V77" i="18"/>
  <c r="U78" i="18"/>
  <c r="Q79" i="18"/>
  <c r="Y79" i="18"/>
  <c r="AK81" i="18"/>
  <c r="D83" i="18"/>
  <c r="E101" i="18"/>
  <c r="E205" i="18"/>
  <c r="E295" i="18"/>
  <c r="E384" i="18"/>
  <c r="M101" i="18"/>
  <c r="M205" i="18"/>
  <c r="M295" i="18"/>
  <c r="M384" i="18"/>
  <c r="D214" i="18"/>
  <c r="D111" i="18"/>
  <c r="D181" i="18"/>
  <c r="D284" i="18"/>
  <c r="D377" i="18"/>
  <c r="D466" i="18"/>
  <c r="AL385" i="18"/>
  <c r="AH385" i="18"/>
  <c r="AD385" i="18"/>
  <c r="X385" i="18"/>
  <c r="T385" i="18"/>
  <c r="N385" i="18"/>
  <c r="J385" i="18"/>
  <c r="F385" i="18"/>
  <c r="AK385" i="18"/>
  <c r="AF385" i="18"/>
  <c r="Y385" i="18"/>
  <c r="S385" i="18"/>
  <c r="L385" i="18"/>
  <c r="G385" i="18"/>
  <c r="AG385" i="18"/>
  <c r="W385" i="18"/>
  <c r="H385" i="18"/>
  <c r="AE385" i="18"/>
  <c r="V385" i="18"/>
  <c r="M385" i="18"/>
  <c r="AJ385" i="18"/>
  <c r="U385" i="18"/>
  <c r="AI385" i="18"/>
  <c r="R385" i="18"/>
  <c r="AC385" i="18"/>
  <c r="K385" i="18"/>
  <c r="D371" i="18"/>
  <c r="D460" i="18"/>
  <c r="D301" i="18"/>
  <c r="D390" i="18"/>
  <c r="K301" i="18"/>
  <c r="G301" i="18"/>
  <c r="D370" i="18"/>
  <c r="D459" i="18"/>
  <c r="D300" i="18"/>
  <c r="D389" i="18"/>
  <c r="M301" i="18"/>
  <c r="H313" i="18"/>
  <c r="D313" i="18"/>
  <c r="D402" i="18"/>
  <c r="G313" i="18"/>
  <c r="K300" i="18"/>
  <c r="J300" i="18"/>
  <c r="E300" i="18"/>
  <c r="F301" i="18"/>
  <c r="D372" i="18"/>
  <c r="D461" i="18"/>
  <c r="T108" i="19"/>
  <c r="T106" i="19"/>
  <c r="T120" i="19"/>
  <c r="T105" i="19"/>
  <c r="T107" i="19"/>
  <c r="T118" i="19"/>
  <c r="T103" i="19"/>
  <c r="T104" i="19"/>
  <c r="T119" i="19"/>
  <c r="T121" i="19"/>
  <c r="AE104" i="19"/>
  <c r="AE107" i="19"/>
  <c r="AE103" i="19"/>
  <c r="AE119" i="19"/>
  <c r="AE121" i="19"/>
  <c r="AE106" i="19"/>
  <c r="AE108" i="19"/>
  <c r="AE105" i="19"/>
  <c r="AE118" i="19"/>
  <c r="AE120" i="19"/>
  <c r="Q103" i="19"/>
  <c r="Q104" i="19"/>
  <c r="Q119" i="19"/>
  <c r="Q121" i="19"/>
  <c r="Q123" i="19"/>
  <c r="Q125" i="19"/>
  <c r="Q127" i="19"/>
  <c r="Q129" i="19"/>
  <c r="Q131" i="19"/>
  <c r="Q133" i="19"/>
  <c r="Q136" i="19"/>
  <c r="Q144" i="19"/>
  <c r="Q108" i="19"/>
  <c r="Q110" i="19"/>
  <c r="Q112" i="19"/>
  <c r="Q114" i="19"/>
  <c r="Q116" i="19"/>
  <c r="Q134" i="19"/>
  <c r="Q142" i="19"/>
  <c r="Q106" i="19"/>
  <c r="Q120" i="19"/>
  <c r="Q122" i="19"/>
  <c r="Q124" i="19"/>
  <c r="Q126" i="19"/>
  <c r="Q128" i="19"/>
  <c r="Q130" i="19"/>
  <c r="Q132" i="19"/>
  <c r="Q140" i="19"/>
  <c r="Q105" i="19"/>
  <c r="Q107" i="19"/>
  <c r="Q109" i="19"/>
  <c r="Q111" i="19"/>
  <c r="Q113" i="19"/>
  <c r="Q115" i="19"/>
  <c r="Q117" i="19"/>
  <c r="Q118" i="19"/>
  <c r="Q138" i="19"/>
  <c r="Q135" i="19"/>
  <c r="Q137" i="19"/>
  <c r="Q139" i="19"/>
  <c r="Q141" i="19"/>
  <c r="Q143" i="19"/>
  <c r="Q145" i="19"/>
  <c r="Q147" i="19"/>
  <c r="Q149" i="19"/>
  <c r="Q146" i="19"/>
  <c r="Q148" i="19"/>
  <c r="Q150" i="19"/>
  <c r="Y103" i="19"/>
  <c r="Y104" i="19"/>
  <c r="Y119" i="19"/>
  <c r="Y121" i="19"/>
  <c r="Y108" i="19"/>
  <c r="Y106" i="19"/>
  <c r="Y120" i="19"/>
  <c r="Y105" i="19"/>
  <c r="Y107" i="19"/>
  <c r="Y118" i="19"/>
  <c r="AH103" i="19"/>
  <c r="AH119" i="19"/>
  <c r="AH121" i="19"/>
  <c r="AH106" i="19"/>
  <c r="AH108" i="19"/>
  <c r="AH105" i="19"/>
  <c r="AH118" i="19"/>
  <c r="AH120" i="19"/>
  <c r="AH104" i="19"/>
  <c r="AH107" i="19"/>
  <c r="R105" i="19"/>
  <c r="R107" i="19"/>
  <c r="R118" i="19"/>
  <c r="R103" i="19"/>
  <c r="R104" i="19"/>
  <c r="R119" i="19"/>
  <c r="R121" i="19"/>
  <c r="R108" i="19"/>
  <c r="R106" i="19"/>
  <c r="R120" i="19"/>
  <c r="X108" i="19"/>
  <c r="X106" i="19"/>
  <c r="X120" i="19"/>
  <c r="X105" i="19"/>
  <c r="X107" i="19"/>
  <c r="X118" i="19"/>
  <c r="X103" i="19"/>
  <c r="X104" i="19"/>
  <c r="X119" i="19"/>
  <c r="X121" i="19"/>
  <c r="AI104" i="19"/>
  <c r="AI107" i="19"/>
  <c r="AI103" i="19"/>
  <c r="AI119" i="19"/>
  <c r="AI121" i="19"/>
  <c r="AI106" i="19"/>
  <c r="AI108" i="19"/>
  <c r="AI105" i="19"/>
  <c r="AI118" i="19"/>
  <c r="AI120" i="19"/>
  <c r="U103" i="19"/>
  <c r="U104" i="19"/>
  <c r="U119" i="19"/>
  <c r="U121" i="19"/>
  <c r="U108" i="19"/>
  <c r="U106" i="19"/>
  <c r="U120" i="19"/>
  <c r="U105" i="19"/>
  <c r="U107" i="19"/>
  <c r="U118" i="19"/>
  <c r="AD103" i="19"/>
  <c r="AD119" i="19"/>
  <c r="AD121" i="19"/>
  <c r="AD106" i="19"/>
  <c r="AD108" i="19"/>
  <c r="AD105" i="19"/>
  <c r="AD118" i="19"/>
  <c r="AD120" i="19"/>
  <c r="AD104" i="19"/>
  <c r="AD107" i="19"/>
  <c r="N120" i="19"/>
  <c r="N106" i="19"/>
  <c r="N107" i="19"/>
  <c r="N103" i="19"/>
  <c r="N105" i="19"/>
  <c r="N118" i="19"/>
  <c r="N119" i="19"/>
  <c r="N121" i="19"/>
  <c r="N104" i="19"/>
  <c r="N108" i="19"/>
  <c r="Z105" i="19"/>
  <c r="Z107" i="19"/>
  <c r="Z118" i="19"/>
  <c r="Z103" i="19"/>
  <c r="Z104" i="19"/>
  <c r="Z119" i="19"/>
  <c r="Z121" i="19"/>
  <c r="Z108" i="19"/>
  <c r="Z106" i="19"/>
  <c r="Z120" i="19"/>
  <c r="W106" i="19"/>
  <c r="W120" i="19"/>
  <c r="W105" i="19"/>
  <c r="W107" i="19"/>
  <c r="W118" i="19"/>
  <c r="W103" i="19"/>
  <c r="W104" i="19"/>
  <c r="W119" i="19"/>
  <c r="W121" i="19"/>
  <c r="W108" i="19"/>
  <c r="G108" i="19"/>
  <c r="K108" i="19"/>
  <c r="H108" i="19"/>
  <c r="L108" i="19"/>
  <c r="E108" i="19"/>
  <c r="I108" i="19"/>
  <c r="M108" i="19"/>
  <c r="F108" i="19"/>
  <c r="J108" i="19"/>
  <c r="AL103" i="19"/>
  <c r="AL119" i="19"/>
  <c r="AL121" i="19"/>
  <c r="AL106" i="19"/>
  <c r="AL108" i="19"/>
  <c r="AL105" i="19"/>
  <c r="AL118" i="19"/>
  <c r="AL120" i="19"/>
  <c r="AL104" i="19"/>
  <c r="AL107" i="19"/>
  <c r="AF105" i="19"/>
  <c r="AF118" i="19"/>
  <c r="AF120" i="19"/>
  <c r="AF104" i="19"/>
  <c r="AF107" i="19"/>
  <c r="AF103" i="19"/>
  <c r="AF119" i="19"/>
  <c r="AF121" i="19"/>
  <c r="AF106" i="19"/>
  <c r="AF108" i="19"/>
  <c r="AC106" i="19"/>
  <c r="AC108" i="19"/>
  <c r="AC110" i="19"/>
  <c r="AC112" i="19"/>
  <c r="AC114" i="19"/>
  <c r="AC116" i="19"/>
  <c r="AC138" i="19"/>
  <c r="AC146" i="19"/>
  <c r="AC105" i="19"/>
  <c r="AC118" i="19"/>
  <c r="AC120" i="19"/>
  <c r="AC122" i="19"/>
  <c r="AC124" i="19"/>
  <c r="AC126" i="19"/>
  <c r="AC128" i="19"/>
  <c r="AC130" i="19"/>
  <c r="AC132" i="19"/>
  <c r="AC136" i="19"/>
  <c r="AC144" i="19"/>
  <c r="AC104" i="19"/>
  <c r="AC107" i="19"/>
  <c r="AC109" i="19"/>
  <c r="AC111" i="19"/>
  <c r="AC113" i="19"/>
  <c r="AC115" i="19"/>
  <c r="AC117" i="19"/>
  <c r="AC134" i="19"/>
  <c r="AC142" i="19"/>
  <c r="AC148" i="19"/>
  <c r="AC103" i="19"/>
  <c r="AC119" i="19"/>
  <c r="AC121" i="19"/>
  <c r="AC123" i="19"/>
  <c r="AC125" i="19"/>
  <c r="AC127" i="19"/>
  <c r="AC129" i="19"/>
  <c r="AC131" i="19"/>
  <c r="AC133" i="19"/>
  <c r="AC140" i="19"/>
  <c r="AC135" i="19"/>
  <c r="AC137" i="19"/>
  <c r="AC139" i="19"/>
  <c r="AC141" i="19"/>
  <c r="AC143" i="19"/>
  <c r="AC145" i="19"/>
  <c r="AC147" i="19"/>
  <c r="AC149" i="19"/>
  <c r="AC150" i="19"/>
  <c r="AK106" i="19"/>
  <c r="AK108" i="19"/>
  <c r="AK105" i="19"/>
  <c r="AK118" i="19"/>
  <c r="AK120" i="19"/>
  <c r="AK104" i="19"/>
  <c r="AK107" i="19"/>
  <c r="AK103" i="19"/>
  <c r="AK119" i="19"/>
  <c r="AK121" i="19"/>
  <c r="V105" i="19"/>
  <c r="V107" i="19"/>
  <c r="V118" i="19"/>
  <c r="V103" i="19"/>
  <c r="V104" i="19"/>
  <c r="V119" i="19"/>
  <c r="V121" i="19"/>
  <c r="V108" i="19"/>
  <c r="V106" i="19"/>
  <c r="V120" i="19"/>
  <c r="S106" i="19"/>
  <c r="S120" i="19"/>
  <c r="S105" i="19"/>
  <c r="S107" i="19"/>
  <c r="S118" i="19"/>
  <c r="S103" i="19"/>
  <c r="S104" i="19"/>
  <c r="S119" i="19"/>
  <c r="S121" i="19"/>
  <c r="S108" i="19"/>
  <c r="AJ105" i="19"/>
  <c r="AJ118" i="19"/>
  <c r="AJ120" i="19"/>
  <c r="AJ104" i="19"/>
  <c r="AJ107" i="19"/>
  <c r="AJ103" i="19"/>
  <c r="AJ119" i="19"/>
  <c r="AJ121" i="19"/>
  <c r="AJ106" i="19"/>
  <c r="AJ108" i="19"/>
  <c r="AG106" i="19"/>
  <c r="AG108" i="19"/>
  <c r="AG105" i="19"/>
  <c r="AG118" i="19"/>
  <c r="AG120" i="19"/>
  <c r="AG104" i="19"/>
  <c r="AG107" i="19"/>
  <c r="AG103" i="19"/>
  <c r="AG119" i="19"/>
  <c r="AG121" i="19"/>
  <c r="H121" i="19"/>
  <c r="L121" i="19"/>
  <c r="E121" i="19"/>
  <c r="I121" i="19"/>
  <c r="M121" i="19"/>
  <c r="F121" i="19"/>
  <c r="J121" i="19"/>
  <c r="G121" i="19"/>
  <c r="K121" i="19"/>
  <c r="R103" i="18"/>
  <c r="R120" i="18"/>
  <c r="R109" i="18"/>
  <c r="R119" i="18"/>
  <c r="R108" i="18"/>
  <c r="R118" i="18"/>
  <c r="R105" i="18"/>
  <c r="R110" i="18"/>
  <c r="R121" i="18"/>
  <c r="R104" i="18"/>
  <c r="R106" i="18"/>
  <c r="R107" i="18"/>
  <c r="R111" i="18"/>
  <c r="T104" i="18"/>
  <c r="T121" i="18"/>
  <c r="T110" i="18"/>
  <c r="T107" i="18"/>
  <c r="T106" i="18"/>
  <c r="T111" i="18"/>
  <c r="T103" i="18"/>
  <c r="T108" i="18"/>
  <c r="T118" i="18"/>
  <c r="T119" i="18"/>
  <c r="T105" i="18"/>
  <c r="T109" i="18"/>
  <c r="T120" i="18"/>
  <c r="AC107" i="18"/>
  <c r="AC126" i="18"/>
  <c r="AC134" i="18"/>
  <c r="AC142" i="18"/>
  <c r="AC150" i="18"/>
  <c r="AC118" i="18"/>
  <c r="AC129" i="18"/>
  <c r="AC145" i="18"/>
  <c r="AC106" i="18"/>
  <c r="AC110" i="18"/>
  <c r="AC122" i="18"/>
  <c r="AC130" i="18"/>
  <c r="AC138" i="18"/>
  <c r="AC146" i="18"/>
  <c r="AC104" i="18"/>
  <c r="AC114" i="18"/>
  <c r="AC115" i="18"/>
  <c r="AC121" i="18"/>
  <c r="AC137" i="18"/>
  <c r="AC111" i="18"/>
  <c r="AC125" i="18"/>
  <c r="AC133" i="18"/>
  <c r="AC141" i="18"/>
  <c r="AC149" i="18"/>
  <c r="AC103" i="18"/>
  <c r="AC105" i="18"/>
  <c r="AC108" i="18"/>
  <c r="AC112" i="18"/>
  <c r="AC116" i="18"/>
  <c r="AC119" i="18"/>
  <c r="AC123" i="18"/>
  <c r="AC127" i="18"/>
  <c r="AC131" i="18"/>
  <c r="AC135" i="18"/>
  <c r="AC139" i="18"/>
  <c r="AC143" i="18"/>
  <c r="AC147" i="18"/>
  <c r="AC109" i="18"/>
  <c r="AC113" i="18"/>
  <c r="AC117" i="18"/>
  <c r="AC120" i="18"/>
  <c r="AC124" i="18"/>
  <c r="AC128" i="18"/>
  <c r="AC132" i="18"/>
  <c r="AC136" i="18"/>
  <c r="AC140" i="18"/>
  <c r="AC144" i="18"/>
  <c r="AC148" i="18"/>
  <c r="U105" i="18"/>
  <c r="U109" i="18"/>
  <c r="U121" i="18"/>
  <c r="U120" i="18"/>
  <c r="U110" i="18"/>
  <c r="U104" i="18"/>
  <c r="U106" i="18"/>
  <c r="U107" i="18"/>
  <c r="U111" i="18"/>
  <c r="U103" i="18"/>
  <c r="U108" i="18"/>
  <c r="U118" i="18"/>
  <c r="U119" i="18"/>
  <c r="AI103" i="18"/>
  <c r="AI120" i="18"/>
  <c r="AI109" i="18"/>
  <c r="AI105" i="18"/>
  <c r="AI119" i="18"/>
  <c r="AI108" i="18"/>
  <c r="AI104" i="18"/>
  <c r="AI106" i="18"/>
  <c r="AI110" i="18"/>
  <c r="AI121" i="18"/>
  <c r="AI107" i="18"/>
  <c r="AI111" i="18"/>
  <c r="AI118" i="18"/>
  <c r="Z108" i="18"/>
  <c r="Z118" i="18"/>
  <c r="AL104" i="18"/>
  <c r="N107" i="18"/>
  <c r="AL120" i="18"/>
  <c r="AL109" i="18"/>
  <c r="Z119" i="18"/>
  <c r="AL121" i="18"/>
  <c r="Z103" i="18"/>
  <c r="N111" i="18"/>
  <c r="N119" i="18"/>
  <c r="Z120" i="18"/>
  <c r="N106" i="18"/>
  <c r="Z109" i="18"/>
  <c r="N103" i="18"/>
  <c r="N104" i="18"/>
  <c r="Z105" i="18"/>
  <c r="AL106" i="18"/>
  <c r="N108" i="18"/>
  <c r="AL110" i="18"/>
  <c r="AL107" i="18"/>
  <c r="N109" i="18"/>
  <c r="Z110" i="18"/>
  <c r="AL111" i="18"/>
  <c r="N118" i="18"/>
  <c r="AL118" i="18"/>
  <c r="N120" i="18"/>
  <c r="Z121" i="18"/>
  <c r="AL103" i="18"/>
  <c r="Z104" i="18"/>
  <c r="N105" i="18"/>
  <c r="AL105" i="18"/>
  <c r="Z106" i="18"/>
  <c r="Z107" i="18"/>
  <c r="AL108" i="18"/>
  <c r="N110" i="18"/>
  <c r="Z111" i="18"/>
  <c r="AL119" i="18"/>
  <c r="N121" i="18"/>
  <c r="F111" i="18"/>
  <c r="J111" i="18"/>
  <c r="G111" i="18"/>
  <c r="K111" i="18"/>
  <c r="H111" i="18"/>
  <c r="L111" i="18"/>
  <c r="E111" i="18"/>
  <c r="I111" i="18"/>
  <c r="M111" i="18"/>
  <c r="X110" i="18"/>
  <c r="X111" i="18"/>
  <c r="X107" i="18"/>
  <c r="X106" i="18"/>
  <c r="X104" i="18"/>
  <c r="X121" i="18"/>
  <c r="X103" i="18"/>
  <c r="X108" i="18"/>
  <c r="X118" i="18"/>
  <c r="X119" i="18"/>
  <c r="X105" i="18"/>
  <c r="X109" i="18"/>
  <c r="X120" i="18"/>
  <c r="W106" i="18"/>
  <c r="W111" i="18"/>
  <c r="W104" i="18"/>
  <c r="W107" i="18"/>
  <c r="W119" i="18"/>
  <c r="W103" i="18"/>
  <c r="W108" i="18"/>
  <c r="W118" i="18"/>
  <c r="W105" i="18"/>
  <c r="W109" i="18"/>
  <c r="W120" i="18"/>
  <c r="W110" i="18"/>
  <c r="W121" i="18"/>
  <c r="AE103" i="18"/>
  <c r="AE108" i="18"/>
  <c r="AE120" i="18"/>
  <c r="AE105" i="18"/>
  <c r="AE119" i="18"/>
  <c r="AE109" i="18"/>
  <c r="AE104" i="18"/>
  <c r="AE106" i="18"/>
  <c r="AE110" i="18"/>
  <c r="AE121" i="18"/>
  <c r="AE107" i="18"/>
  <c r="AE111" i="18"/>
  <c r="AE118" i="18"/>
  <c r="AG104" i="18"/>
  <c r="AG107" i="18"/>
  <c r="AG106" i="18"/>
  <c r="AG110" i="18"/>
  <c r="AG111" i="18"/>
  <c r="AG118" i="18"/>
  <c r="AG121" i="18"/>
  <c r="AG103" i="18"/>
  <c r="AG105" i="18"/>
  <c r="AG108" i="18"/>
  <c r="AG119" i="18"/>
  <c r="AG109" i="18"/>
  <c r="AG120" i="18"/>
  <c r="V119" i="18"/>
  <c r="V105" i="18"/>
  <c r="V103" i="18"/>
  <c r="V108" i="18"/>
  <c r="V118" i="18"/>
  <c r="V120" i="18"/>
  <c r="V109" i="18"/>
  <c r="V110" i="18"/>
  <c r="V121" i="18"/>
  <c r="V104" i="18"/>
  <c r="V106" i="18"/>
  <c r="V107" i="18"/>
  <c r="V111" i="18"/>
  <c r="AF107" i="18"/>
  <c r="AF119" i="18"/>
  <c r="AF118" i="18"/>
  <c r="AF111" i="18"/>
  <c r="AF105" i="18"/>
  <c r="AF103" i="18"/>
  <c r="AF108" i="18"/>
  <c r="AF109" i="18"/>
  <c r="AF120" i="18"/>
  <c r="AF104" i="18"/>
  <c r="AF106" i="18"/>
  <c r="AF110" i="18"/>
  <c r="AF121" i="18"/>
  <c r="S104" i="18"/>
  <c r="S108" i="18"/>
  <c r="S106" i="18"/>
  <c r="S111" i="18"/>
  <c r="S103" i="18"/>
  <c r="S118" i="18"/>
  <c r="S107" i="18"/>
  <c r="S119" i="18"/>
  <c r="S105" i="18"/>
  <c r="S109" i="18"/>
  <c r="S120" i="18"/>
  <c r="S110" i="18"/>
  <c r="S121" i="18"/>
  <c r="AD109" i="18"/>
  <c r="AD121" i="18"/>
  <c r="AD104" i="18"/>
  <c r="AD120" i="18"/>
  <c r="AD106" i="18"/>
  <c r="AD110" i="18"/>
  <c r="AD107" i="18"/>
  <c r="AD111" i="18"/>
  <c r="AD118" i="18"/>
  <c r="AD103" i="18"/>
  <c r="AD105" i="18"/>
  <c r="AD108" i="18"/>
  <c r="AD119" i="18"/>
  <c r="J103" i="18"/>
  <c r="E103" i="18"/>
  <c r="M103" i="18"/>
  <c r="I103" i="18"/>
  <c r="F103" i="18"/>
  <c r="G103" i="18"/>
  <c r="K103" i="18"/>
  <c r="H103" i="18"/>
  <c r="L103" i="18"/>
  <c r="Y109" i="18"/>
  <c r="Y105" i="18"/>
  <c r="Y121" i="18"/>
  <c r="Y110" i="18"/>
  <c r="Y120" i="18"/>
  <c r="Y104" i="18"/>
  <c r="Y106" i="18"/>
  <c r="Y107" i="18"/>
  <c r="Y111" i="18"/>
  <c r="Y103" i="18"/>
  <c r="Y108" i="18"/>
  <c r="Y118" i="18"/>
  <c r="Y119" i="18"/>
  <c r="AK104" i="18"/>
  <c r="AK121" i="18"/>
  <c r="AK106" i="18"/>
  <c r="AK110" i="18"/>
  <c r="AK107" i="18"/>
  <c r="AK118" i="18"/>
  <c r="AK111" i="18"/>
  <c r="AK103" i="18"/>
  <c r="AK105" i="18"/>
  <c r="AK108" i="18"/>
  <c r="AK119" i="18"/>
  <c r="AK109" i="18"/>
  <c r="AK120" i="18"/>
  <c r="L121" i="18"/>
  <c r="H121" i="18"/>
  <c r="K121" i="18"/>
  <c r="G121" i="18"/>
  <c r="E121" i="18"/>
  <c r="I121" i="18"/>
  <c r="M121" i="18"/>
  <c r="F121" i="18"/>
  <c r="J121" i="18"/>
  <c r="AH121" i="18"/>
  <c r="AH106" i="18"/>
  <c r="AH110" i="18"/>
  <c r="AH109" i="18"/>
  <c r="AH104" i="18"/>
  <c r="AH120" i="18"/>
  <c r="AH107" i="18"/>
  <c r="AH111" i="18"/>
  <c r="AH118" i="18"/>
  <c r="AH103" i="18"/>
  <c r="AH105" i="18"/>
  <c r="AH108" i="18"/>
  <c r="AH119" i="18"/>
  <c r="AJ103" i="18"/>
  <c r="AJ108" i="18"/>
  <c r="AJ111" i="18"/>
  <c r="AJ118" i="18"/>
  <c r="AJ105" i="18"/>
  <c r="AJ107" i="18"/>
  <c r="AJ119" i="18"/>
  <c r="AJ109" i="18"/>
  <c r="AJ120" i="18"/>
  <c r="AJ104" i="18"/>
  <c r="AJ106" i="18"/>
  <c r="AJ110" i="18"/>
  <c r="AJ121" i="18"/>
  <c r="Q121" i="18"/>
  <c r="Q129" i="18"/>
  <c r="Q110" i="18"/>
  <c r="Q124" i="18"/>
  <c r="Q140" i="18"/>
  <c r="Q105" i="18"/>
  <c r="Q113" i="18"/>
  <c r="Q125" i="18"/>
  <c r="Q133" i="18"/>
  <c r="Q141" i="18"/>
  <c r="Q149" i="18"/>
  <c r="Q109" i="18"/>
  <c r="Q117" i="18"/>
  <c r="Q137" i="18"/>
  <c r="Q145" i="18"/>
  <c r="Q132" i="18"/>
  <c r="Q148" i="18"/>
  <c r="Q114" i="18"/>
  <c r="Q120" i="18"/>
  <c r="Q128" i="18"/>
  <c r="Q136" i="18"/>
  <c r="Q144" i="18"/>
  <c r="Q104" i="18"/>
  <c r="Q106" i="18"/>
  <c r="Q107" i="18"/>
  <c r="Q111" i="18"/>
  <c r="Q115" i="18"/>
  <c r="Q122" i="18"/>
  <c r="Q126" i="18"/>
  <c r="Q130" i="18"/>
  <c r="Q134" i="18"/>
  <c r="Q138" i="18"/>
  <c r="Q142" i="18"/>
  <c r="Q146" i="18"/>
  <c r="Q150" i="18"/>
  <c r="Q103" i="18"/>
  <c r="Q108" i="18"/>
  <c r="Q112" i="18"/>
  <c r="Q116" i="18"/>
  <c r="Q118" i="18"/>
  <c r="Q119" i="18"/>
  <c r="Q123" i="18"/>
  <c r="Q127" i="18"/>
  <c r="Q131" i="18"/>
  <c r="Q135" i="18"/>
  <c r="Q139" i="18"/>
  <c r="Q143" i="18"/>
  <c r="Q147" i="18"/>
  <c r="K301" i="19"/>
  <c r="M299" i="19"/>
  <c r="F300" i="19"/>
  <c r="E298" i="19"/>
  <c r="J298" i="19"/>
  <c r="I313" i="19"/>
  <c r="I300" i="19"/>
  <c r="K298" i="19"/>
  <c r="K299" i="19"/>
  <c r="I314" i="19"/>
  <c r="G299" i="19"/>
  <c r="E300" i="19"/>
  <c r="I301" i="19"/>
  <c r="M314" i="19"/>
  <c r="I297" i="19"/>
  <c r="J301" i="19"/>
  <c r="K225" i="19"/>
  <c r="G225" i="19"/>
  <c r="J225" i="19"/>
  <c r="F225" i="19"/>
  <c r="M225" i="19"/>
  <c r="I225" i="19"/>
  <c r="E225" i="19"/>
  <c r="L225" i="19"/>
  <c r="H225" i="19"/>
  <c r="AG225" i="19"/>
  <c r="AG223" i="19"/>
  <c r="AG207" i="19"/>
  <c r="AG211" i="19"/>
  <c r="AG208" i="19"/>
  <c r="AG299" i="19"/>
  <c r="AG224" i="19"/>
  <c r="AG222" i="19"/>
  <c r="AG313" i="19"/>
  <c r="BE402" i="19"/>
  <c r="AG209" i="19"/>
  <c r="AG212" i="19"/>
  <c r="AG210" i="19"/>
  <c r="AG301" i="19"/>
  <c r="AJ212" i="19"/>
  <c r="AJ210" i="19"/>
  <c r="AJ225" i="19"/>
  <c r="AJ223" i="19"/>
  <c r="AJ207" i="19"/>
  <c r="AJ211" i="19"/>
  <c r="AJ208" i="19"/>
  <c r="AJ299" i="19"/>
  <c r="AJ224" i="19"/>
  <c r="AJ222" i="19"/>
  <c r="AJ313" i="19"/>
  <c r="BH402" i="19"/>
  <c r="AJ209" i="19"/>
  <c r="AJ300" i="19"/>
  <c r="S212" i="19"/>
  <c r="S225" i="19"/>
  <c r="S223" i="19"/>
  <c r="S314" i="19"/>
  <c r="AQ403" i="19"/>
  <c r="S208" i="19"/>
  <c r="S207" i="19"/>
  <c r="S222" i="19"/>
  <c r="S211" i="19"/>
  <c r="S209" i="19"/>
  <c r="S224" i="19"/>
  <c r="S210" i="19"/>
  <c r="V224" i="19"/>
  <c r="V210" i="19"/>
  <c r="V212" i="19"/>
  <c r="V225" i="19"/>
  <c r="V223" i="19"/>
  <c r="V314" i="19"/>
  <c r="V208" i="19"/>
  <c r="V207" i="19"/>
  <c r="V222" i="19"/>
  <c r="V211" i="19"/>
  <c r="V209" i="19"/>
  <c r="V300" i="19"/>
  <c r="AK225" i="19"/>
  <c r="AK223" i="19"/>
  <c r="AK207" i="19"/>
  <c r="AK211" i="19"/>
  <c r="AK208" i="19"/>
  <c r="AK224" i="19"/>
  <c r="AK222" i="19"/>
  <c r="AK313" i="19"/>
  <c r="BI402" i="19"/>
  <c r="AK209" i="19"/>
  <c r="AK212" i="19"/>
  <c r="AK210" i="19"/>
  <c r="AK301" i="19"/>
  <c r="AC254" i="19"/>
  <c r="AC253" i="19"/>
  <c r="AC251" i="19"/>
  <c r="AC249" i="19"/>
  <c r="AC247" i="19"/>
  <c r="AC245" i="19"/>
  <c r="AC243" i="19"/>
  <c r="AC241" i="19"/>
  <c r="AC239" i="19"/>
  <c r="AC244" i="19"/>
  <c r="AC237" i="19"/>
  <c r="AC235" i="19"/>
  <c r="AC233" i="19"/>
  <c r="AC231" i="19"/>
  <c r="AC229" i="19"/>
  <c r="AC227" i="19"/>
  <c r="AC225" i="19"/>
  <c r="AC223" i="19"/>
  <c r="AC207" i="19"/>
  <c r="AC252" i="19"/>
  <c r="AC246" i="19"/>
  <c r="AC238" i="19"/>
  <c r="AC221" i="19"/>
  <c r="AC219" i="19"/>
  <c r="AC217" i="19"/>
  <c r="AC215" i="19"/>
  <c r="AC213" i="19"/>
  <c r="AC211" i="19"/>
  <c r="AC208" i="19"/>
  <c r="AC248" i="19"/>
  <c r="AC240" i="19"/>
  <c r="AC236" i="19"/>
  <c r="AC234" i="19"/>
  <c r="AC232" i="19"/>
  <c r="AC230" i="19"/>
  <c r="AC228" i="19"/>
  <c r="AC226" i="19"/>
  <c r="AC224" i="19"/>
  <c r="AC222" i="19"/>
  <c r="AC313" i="19"/>
  <c r="AC209" i="19"/>
  <c r="AC250" i="19"/>
  <c r="AC242" i="19"/>
  <c r="AC220" i="19"/>
  <c r="AC218" i="19"/>
  <c r="AC216" i="19"/>
  <c r="AC214" i="19"/>
  <c r="AC212" i="19"/>
  <c r="AC210" i="19"/>
  <c r="AC301" i="19"/>
  <c r="BA390" i="19"/>
  <c r="AF212" i="19"/>
  <c r="AF210" i="19"/>
  <c r="AF225" i="19"/>
  <c r="AF223" i="19"/>
  <c r="AF207" i="19"/>
  <c r="AF211" i="19"/>
  <c r="AF208" i="19"/>
  <c r="AF299" i="19"/>
  <c r="AF224" i="19"/>
  <c r="AF222" i="19"/>
  <c r="AF209" i="19"/>
  <c r="AF300" i="19"/>
  <c r="AL211" i="19"/>
  <c r="AL208" i="19"/>
  <c r="AL224" i="19"/>
  <c r="AL222" i="19"/>
  <c r="AL209" i="19"/>
  <c r="AL212" i="19"/>
  <c r="AL210" i="19"/>
  <c r="AL225" i="19"/>
  <c r="AL223" i="19"/>
  <c r="AL207" i="19"/>
  <c r="J212" i="19"/>
  <c r="F212" i="19"/>
  <c r="M212" i="19"/>
  <c r="I212" i="19"/>
  <c r="E212" i="19"/>
  <c r="L212" i="19"/>
  <c r="H212" i="19"/>
  <c r="K212" i="19"/>
  <c r="G212" i="19"/>
  <c r="W212" i="19"/>
  <c r="W225" i="19"/>
  <c r="W223" i="19"/>
  <c r="W314" i="19"/>
  <c r="W208" i="19"/>
  <c r="W207" i="19"/>
  <c r="W222" i="19"/>
  <c r="W211" i="19"/>
  <c r="W209" i="19"/>
  <c r="W224" i="19"/>
  <c r="W210" i="19"/>
  <c r="Z224" i="19"/>
  <c r="Z210" i="19"/>
  <c r="Z212" i="19"/>
  <c r="Z225" i="19"/>
  <c r="Z223" i="19"/>
  <c r="Z314" i="19"/>
  <c r="Z208" i="19"/>
  <c r="Z207" i="19"/>
  <c r="Z222" i="19"/>
  <c r="Z211" i="19"/>
  <c r="Z209" i="19"/>
  <c r="Z300" i="19"/>
  <c r="N212" i="19"/>
  <c r="N208" i="19"/>
  <c r="N225" i="19"/>
  <c r="N223" i="19"/>
  <c r="N222" i="19"/>
  <c r="N209" i="19"/>
  <c r="N300" i="19"/>
  <c r="N207" i="19"/>
  <c r="N211" i="19"/>
  <c r="N210" i="19"/>
  <c r="N224" i="19"/>
  <c r="AD211" i="19"/>
  <c r="AD208" i="19"/>
  <c r="AD224" i="19"/>
  <c r="AD222" i="19"/>
  <c r="AD209" i="19"/>
  <c r="AD300" i="19"/>
  <c r="AD212" i="19"/>
  <c r="AD210" i="19"/>
  <c r="AD225" i="19"/>
  <c r="AD223" i="19"/>
  <c r="AD314" i="19"/>
  <c r="BB403" i="19"/>
  <c r="AD207" i="19"/>
  <c r="U222" i="19"/>
  <c r="U211" i="19"/>
  <c r="U209" i="19"/>
  <c r="U300" i="19"/>
  <c r="U224" i="19"/>
  <c r="U210" i="19"/>
  <c r="U212" i="19"/>
  <c r="U225" i="19"/>
  <c r="U223" i="19"/>
  <c r="U314" i="19"/>
  <c r="AS403" i="19"/>
  <c r="U208" i="19"/>
  <c r="U207" i="19"/>
  <c r="AI224" i="19"/>
  <c r="AI222" i="19"/>
  <c r="AI209" i="19"/>
  <c r="AI212" i="19"/>
  <c r="AI210" i="19"/>
  <c r="AI225" i="19"/>
  <c r="AI223" i="19"/>
  <c r="AI207" i="19"/>
  <c r="AI211" i="19"/>
  <c r="AI208" i="19"/>
  <c r="X225" i="19"/>
  <c r="X223" i="19"/>
  <c r="X208" i="19"/>
  <c r="X207" i="19"/>
  <c r="X222" i="19"/>
  <c r="X211" i="19"/>
  <c r="X209" i="19"/>
  <c r="X300" i="19"/>
  <c r="AV389" i="19"/>
  <c r="X224" i="19"/>
  <c r="X210" i="19"/>
  <c r="X212" i="19"/>
  <c r="R224" i="19"/>
  <c r="R210" i="19"/>
  <c r="R212" i="19"/>
  <c r="R225" i="19"/>
  <c r="R223" i="19"/>
  <c r="R314" i="19"/>
  <c r="AP403" i="19"/>
  <c r="R208" i="19"/>
  <c r="R207" i="19"/>
  <c r="R222" i="19"/>
  <c r="R211" i="19"/>
  <c r="R209" i="19"/>
  <c r="R300" i="19"/>
  <c r="AH211" i="19"/>
  <c r="AH208" i="19"/>
  <c r="AH224" i="19"/>
  <c r="AH222" i="19"/>
  <c r="AH209" i="19"/>
  <c r="AH212" i="19"/>
  <c r="AH210" i="19"/>
  <c r="AH301" i="19"/>
  <c r="AH225" i="19"/>
  <c r="AH223" i="19"/>
  <c r="AH207" i="19"/>
  <c r="Y222" i="19"/>
  <c r="Y313" i="19"/>
  <c r="AW402" i="19"/>
  <c r="Y211" i="19"/>
  <c r="Y209" i="19"/>
  <c r="Y224" i="19"/>
  <c r="Y210" i="19"/>
  <c r="Y212" i="19"/>
  <c r="Y225" i="19"/>
  <c r="Y223" i="19"/>
  <c r="Y314" i="19"/>
  <c r="Y208" i="19"/>
  <c r="Y299" i="19"/>
  <c r="AW388" i="19"/>
  <c r="Y207" i="19"/>
  <c r="Q254" i="19"/>
  <c r="Q252" i="19"/>
  <c r="Q253" i="19"/>
  <c r="Q251" i="19"/>
  <c r="Q249" i="19"/>
  <c r="Q247" i="19"/>
  <c r="Q245" i="19"/>
  <c r="Q243" i="19"/>
  <c r="Q241" i="19"/>
  <c r="Q239" i="19"/>
  <c r="Q242" i="19"/>
  <c r="Q222" i="19"/>
  <c r="Q221" i="19"/>
  <c r="Q219" i="19"/>
  <c r="Q217" i="19"/>
  <c r="Q215" i="19"/>
  <c r="Q213" i="19"/>
  <c r="Q211" i="19"/>
  <c r="Q209" i="19"/>
  <c r="Q244" i="19"/>
  <c r="Q236" i="19"/>
  <c r="Q234" i="19"/>
  <c r="Q232" i="19"/>
  <c r="Q230" i="19"/>
  <c r="Q228" i="19"/>
  <c r="Q226" i="19"/>
  <c r="Q224" i="19"/>
  <c r="Q210" i="19"/>
  <c r="Q246" i="19"/>
  <c r="Q238" i="19"/>
  <c r="Q220" i="19"/>
  <c r="Q218" i="19"/>
  <c r="Q216" i="19"/>
  <c r="Q214" i="19"/>
  <c r="Q212" i="19"/>
  <c r="Q248" i="19"/>
  <c r="Q240" i="19"/>
  <c r="Q237" i="19"/>
  <c r="Q235" i="19"/>
  <c r="Q233" i="19"/>
  <c r="Q231" i="19"/>
  <c r="Q229" i="19"/>
  <c r="Q227" i="19"/>
  <c r="Q225" i="19"/>
  <c r="Q223" i="19"/>
  <c r="Q208" i="19"/>
  <c r="Q207" i="19"/>
  <c r="AE224" i="19"/>
  <c r="AE222" i="19"/>
  <c r="AE209" i="19"/>
  <c r="AE212" i="19"/>
  <c r="AE210" i="19"/>
  <c r="AE225" i="19"/>
  <c r="AE223" i="19"/>
  <c r="AE207" i="19"/>
  <c r="AE211" i="19"/>
  <c r="AE208" i="19"/>
  <c r="T225" i="19"/>
  <c r="T223" i="19"/>
  <c r="T208" i="19"/>
  <c r="T207" i="19"/>
  <c r="T222" i="19"/>
  <c r="T211" i="19"/>
  <c r="T209" i="19"/>
  <c r="T224" i="19"/>
  <c r="T210" i="19"/>
  <c r="T212" i="19"/>
  <c r="AT389" i="19"/>
  <c r="BI390" i="19"/>
  <c r="AS389" i="19"/>
  <c r="BH389" i="19"/>
  <c r="BH388" i="19"/>
  <c r="E474" i="19"/>
  <c r="E475" i="19"/>
  <c r="BA385" i="19"/>
  <c r="AO385" i="19"/>
  <c r="G474" i="19"/>
  <c r="G475" i="19"/>
  <c r="AQ385" i="19"/>
  <c r="BC385" i="19"/>
  <c r="D225" i="19"/>
  <c r="D122" i="19"/>
  <c r="AL473" i="19"/>
  <c r="AX384" i="19"/>
  <c r="AC473" i="19"/>
  <c r="AO384" i="19"/>
  <c r="F313" i="19"/>
  <c r="G313" i="19"/>
  <c r="AE473" i="19"/>
  <c r="AQ384" i="19"/>
  <c r="H314" i="19"/>
  <c r="N474" i="19"/>
  <c r="AX385" i="19"/>
  <c r="BJ385" i="19"/>
  <c r="H474" i="19"/>
  <c r="H475" i="19"/>
  <c r="BD385" i="19"/>
  <c r="AR385" i="19"/>
  <c r="M474" i="19"/>
  <c r="M475" i="19"/>
  <c r="BI385" i="19"/>
  <c r="AW385" i="19"/>
  <c r="AH473" i="19"/>
  <c r="AT384" i="19"/>
  <c r="AG473" i="19"/>
  <c r="AS384" i="19"/>
  <c r="AF473" i="19"/>
  <c r="AR384" i="19"/>
  <c r="AW403" i="19"/>
  <c r="F474" i="19"/>
  <c r="F475" i="19"/>
  <c r="AP385" i="19"/>
  <c r="BB385" i="19"/>
  <c r="AD473" i="19"/>
  <c r="AP384" i="19"/>
  <c r="AK473" i="19"/>
  <c r="AW384" i="19"/>
  <c r="AJ473" i="19"/>
  <c r="AV384" i="19"/>
  <c r="G298" i="19"/>
  <c r="D212" i="19"/>
  <c r="D109" i="19"/>
  <c r="J474" i="19"/>
  <c r="J475" i="19"/>
  <c r="AT385" i="19"/>
  <c r="BF385" i="19"/>
  <c r="K474" i="19"/>
  <c r="K475" i="19"/>
  <c r="AU385" i="19"/>
  <c r="BG385" i="19"/>
  <c r="I474" i="19"/>
  <c r="I475" i="19"/>
  <c r="BE385" i="19"/>
  <c r="AS385" i="19"/>
  <c r="D285" i="19"/>
  <c r="D182" i="19"/>
  <c r="D286" i="19"/>
  <c r="L314" i="19"/>
  <c r="L474" i="19"/>
  <c r="L475" i="19"/>
  <c r="BH385" i="19"/>
  <c r="AV385" i="19"/>
  <c r="AI473" i="19"/>
  <c r="AU384" i="19"/>
  <c r="BA484" i="18"/>
  <c r="AT482" i="18"/>
  <c r="BF478" i="18"/>
  <c r="BC481" i="18"/>
  <c r="BC480" i="18"/>
  <c r="BC479" i="18"/>
  <c r="BC478" i="18"/>
  <c r="BC477" i="18"/>
  <c r="BC476" i="18"/>
  <c r="AO481" i="18"/>
  <c r="AO483" i="18"/>
  <c r="BA478" i="18"/>
  <c r="AO478" i="18"/>
  <c r="BJ481" i="18"/>
  <c r="F477" i="18"/>
  <c r="BB476" i="18"/>
  <c r="BC485" i="18"/>
  <c r="AT481" i="18"/>
  <c r="AT477" i="18"/>
  <c r="BC484" i="18"/>
  <c r="AO480" i="18"/>
  <c r="BA480" i="18"/>
  <c r="AO482" i="18"/>
  <c r="BF477" i="18"/>
  <c r="BC483" i="18"/>
  <c r="BC482" i="18"/>
  <c r="AQ484" i="18"/>
  <c r="AT478" i="18"/>
  <c r="AQ481" i="18"/>
  <c r="AQ480" i="18"/>
  <c r="AQ479" i="18"/>
  <c r="AQ478" i="18"/>
  <c r="AQ477" i="18"/>
  <c r="AQ476" i="18"/>
  <c r="AQ482" i="18"/>
  <c r="AT480" i="18"/>
  <c r="AQ483" i="18"/>
  <c r="AO479" i="18"/>
  <c r="BA479" i="18"/>
  <c r="BA483" i="18"/>
  <c r="BA477" i="18"/>
  <c r="AO484" i="18"/>
  <c r="BA482" i="18"/>
  <c r="AT484" i="18"/>
  <c r="BF479" i="18"/>
  <c r="BA481" i="18"/>
  <c r="AT485" i="18"/>
  <c r="BA485" i="18"/>
  <c r="AU487" i="18"/>
  <c r="AW484" i="18"/>
  <c r="AV483" i="18"/>
  <c r="BH483" i="18"/>
  <c r="AX483" i="18"/>
  <c r="AQ485" i="18"/>
  <c r="AR482" i="18"/>
  <c r="AS511" i="18"/>
  <c r="L301" i="18"/>
  <c r="H302" i="18"/>
  <c r="F302" i="18"/>
  <c r="L300" i="18"/>
  <c r="I303" i="18"/>
  <c r="H303" i="18"/>
  <c r="F303" i="18"/>
  <c r="F314" i="18"/>
  <c r="Q314" i="18"/>
  <c r="Q303" i="18"/>
  <c r="Q300" i="18"/>
  <c r="AJ314" i="18"/>
  <c r="AJ303" i="18"/>
  <c r="AH300" i="18"/>
  <c r="AH313" i="18"/>
  <c r="AK303" i="18"/>
  <c r="AK300" i="18"/>
  <c r="AK313" i="18"/>
  <c r="AK299" i="18"/>
  <c r="Y313" i="18"/>
  <c r="Y303" i="18"/>
  <c r="Y301" i="18"/>
  <c r="AD313" i="18"/>
  <c r="AD299" i="18"/>
  <c r="S300" i="18"/>
  <c r="S314" i="18"/>
  <c r="S301" i="18"/>
  <c r="S303" i="18"/>
  <c r="S299" i="18"/>
  <c r="AF303" i="18"/>
  <c r="AG304" i="18"/>
  <c r="AG301" i="18"/>
  <c r="AG302" i="18"/>
  <c r="AG299" i="18"/>
  <c r="AE301" i="18"/>
  <c r="AE314" i="18"/>
  <c r="AE300" i="18"/>
  <c r="AE303" i="18"/>
  <c r="W301" i="18"/>
  <c r="X314" i="18"/>
  <c r="X303" i="18"/>
  <c r="N300" i="18"/>
  <c r="Z299" i="18"/>
  <c r="AL313" i="18"/>
  <c r="AL301" i="18"/>
  <c r="Z300" i="18"/>
  <c r="Z304" i="18"/>
  <c r="N314" i="18"/>
  <c r="Z313" i="18"/>
  <c r="AI302" i="18"/>
  <c r="AI300" i="18"/>
  <c r="U302" i="18"/>
  <c r="U300" i="18"/>
  <c r="AC313" i="18"/>
  <c r="AC302" i="18"/>
  <c r="T303" i="18"/>
  <c r="T302" i="18"/>
  <c r="R301" i="18"/>
  <c r="R300" i="18"/>
  <c r="L313" i="18"/>
  <c r="BF385" i="18"/>
  <c r="AT385" i="18"/>
  <c r="D374" i="18"/>
  <c r="D463" i="18"/>
  <c r="D225" i="18"/>
  <c r="D122" i="18"/>
  <c r="E301" i="18"/>
  <c r="H301" i="18"/>
  <c r="AO385" i="18"/>
  <c r="BA385" i="18"/>
  <c r="AR385" i="18"/>
  <c r="BD385" i="18"/>
  <c r="BC385" i="18"/>
  <c r="AQ385" i="18"/>
  <c r="BJ385" i="18"/>
  <c r="AX385" i="18"/>
  <c r="D182" i="18"/>
  <c r="D286" i="18"/>
  <c r="D285" i="18"/>
  <c r="D207" i="18"/>
  <c r="BE385" i="18"/>
  <c r="M299" i="18"/>
  <c r="BG385" i="18"/>
  <c r="AU385" i="18"/>
  <c r="BB385" i="18"/>
  <c r="AP385" i="18"/>
  <c r="AE304" i="18"/>
  <c r="Y304" i="18"/>
  <c r="Q304" i="18"/>
  <c r="K304" i="18"/>
  <c r="G304" i="18"/>
  <c r="AD304" i="18"/>
  <c r="J304" i="18"/>
  <c r="F304" i="18"/>
  <c r="AK304" i="18"/>
  <c r="S304" i="18"/>
  <c r="I304" i="18"/>
  <c r="AJ304" i="18"/>
  <c r="R304" i="18"/>
  <c r="H304" i="18"/>
  <c r="W304" i="18"/>
  <c r="M304" i="18"/>
  <c r="E304" i="18"/>
  <c r="AF304" i="18"/>
  <c r="L304" i="18"/>
  <c r="D304" i="18"/>
  <c r="D393" i="18"/>
  <c r="AS385" i="18"/>
  <c r="H299" i="18"/>
  <c r="I300" i="18"/>
  <c r="AW385" i="18"/>
  <c r="BI385" i="18"/>
  <c r="AV385" i="18"/>
  <c r="BH385" i="18"/>
  <c r="D215" i="18"/>
  <c r="D112" i="18"/>
  <c r="J301" i="18"/>
  <c r="AG122" i="19"/>
  <c r="AJ122" i="19"/>
  <c r="S122" i="19"/>
  <c r="V122" i="19"/>
  <c r="AK122" i="19"/>
  <c r="AF122" i="19"/>
  <c r="AL122" i="19"/>
  <c r="W122" i="19"/>
  <c r="Z122" i="19"/>
  <c r="N122" i="19"/>
  <c r="AD122" i="19"/>
  <c r="U122" i="19"/>
  <c r="AI122" i="19"/>
  <c r="X122" i="19"/>
  <c r="R122" i="19"/>
  <c r="AH122" i="19"/>
  <c r="Y122" i="19"/>
  <c r="AE122" i="19"/>
  <c r="T122" i="19"/>
  <c r="F122" i="19"/>
  <c r="J122" i="19"/>
  <c r="G122" i="19"/>
  <c r="K122" i="19"/>
  <c r="H122" i="19"/>
  <c r="L122" i="19"/>
  <c r="E122" i="19"/>
  <c r="I122" i="19"/>
  <c r="M122" i="19"/>
  <c r="AG109" i="19"/>
  <c r="AJ109" i="19"/>
  <c r="S109" i="19"/>
  <c r="V109" i="19"/>
  <c r="AK109" i="19"/>
  <c r="AF109" i="19"/>
  <c r="AL109" i="19"/>
  <c r="W109" i="19"/>
  <c r="Z109" i="19"/>
  <c r="N109" i="19"/>
  <c r="AD109" i="19"/>
  <c r="U109" i="19"/>
  <c r="AI109" i="19"/>
  <c r="X109" i="19"/>
  <c r="R109" i="19"/>
  <c r="AH109" i="19"/>
  <c r="Y109" i="19"/>
  <c r="AE109" i="19"/>
  <c r="T109" i="19"/>
  <c r="E109" i="19"/>
  <c r="I109" i="19"/>
  <c r="M109" i="19"/>
  <c r="F109" i="19"/>
  <c r="J109" i="19"/>
  <c r="G109" i="19"/>
  <c r="K109" i="19"/>
  <c r="H109" i="19"/>
  <c r="L109" i="19"/>
  <c r="AJ122" i="18"/>
  <c r="AH122" i="18"/>
  <c r="AK122" i="18"/>
  <c r="Y122" i="18"/>
  <c r="AD122" i="18"/>
  <c r="S122" i="18"/>
  <c r="AF122" i="18"/>
  <c r="V122" i="18"/>
  <c r="AG122" i="18"/>
  <c r="AE122" i="18"/>
  <c r="W122" i="18"/>
  <c r="X122" i="18"/>
  <c r="Z122" i="18"/>
  <c r="AL122" i="18"/>
  <c r="N122" i="18"/>
  <c r="AI122" i="18"/>
  <c r="U122" i="18"/>
  <c r="T122" i="18"/>
  <c r="R122" i="18"/>
  <c r="G122" i="18"/>
  <c r="K122" i="18"/>
  <c r="J122" i="18"/>
  <c r="F122" i="18"/>
  <c r="H122" i="18"/>
  <c r="L122" i="18"/>
  <c r="E122" i="18"/>
  <c r="I122" i="18"/>
  <c r="M122" i="18"/>
  <c r="AJ112" i="18"/>
  <c r="AH112" i="18"/>
  <c r="AK112" i="18"/>
  <c r="Y112" i="18"/>
  <c r="AD112" i="18"/>
  <c r="S112" i="18"/>
  <c r="AF112" i="18"/>
  <c r="V112" i="18"/>
  <c r="AG112" i="18"/>
  <c r="AE112" i="18"/>
  <c r="W112" i="18"/>
  <c r="X112" i="18"/>
  <c r="AL112" i="18"/>
  <c r="N112" i="18"/>
  <c r="Z112" i="18"/>
  <c r="AI112" i="18"/>
  <c r="U112" i="18"/>
  <c r="T112" i="18"/>
  <c r="R112" i="18"/>
  <c r="E112" i="18"/>
  <c r="F112" i="18"/>
  <c r="I112" i="18"/>
  <c r="M112" i="18"/>
  <c r="J112" i="18"/>
  <c r="G112" i="18"/>
  <c r="K112" i="18"/>
  <c r="H112" i="18"/>
  <c r="L112" i="18"/>
  <c r="Q300" i="19"/>
  <c r="AE314" i="19"/>
  <c r="BC403" i="19"/>
  <c r="AE300" i="19"/>
  <c r="BC389" i="19"/>
  <c r="T301" i="19"/>
  <c r="AR390" i="19"/>
  <c r="T313" i="19"/>
  <c r="AR402" i="19"/>
  <c r="Q299" i="19"/>
  <c r="AO388" i="19"/>
  <c r="Y301" i="19"/>
  <c r="AW390" i="19"/>
  <c r="AI301" i="19"/>
  <c r="BG390" i="19"/>
  <c r="AL299" i="19"/>
  <c r="AC300" i="19"/>
  <c r="AE299" i="19"/>
  <c r="BC388" i="19"/>
  <c r="AE313" i="19"/>
  <c r="BC402" i="19"/>
  <c r="Q314" i="19"/>
  <c r="X314" i="19"/>
  <c r="AL314" i="19"/>
  <c r="AL300" i="19"/>
  <c r="BJ389" i="19"/>
  <c r="X301" i="19"/>
  <c r="X313" i="19"/>
  <c r="AV402" i="19"/>
  <c r="U301" i="19"/>
  <c r="AS390" i="19"/>
  <c r="U313" i="19"/>
  <c r="AS402" i="19"/>
  <c r="N301" i="19"/>
  <c r="N313" i="19"/>
  <c r="L213" i="19"/>
  <c r="H213" i="19"/>
  <c r="K213" i="19"/>
  <c r="G213" i="19"/>
  <c r="J213" i="19"/>
  <c r="F213" i="19"/>
  <c r="M213" i="19"/>
  <c r="I213" i="19"/>
  <c r="E213" i="19"/>
  <c r="T213" i="19"/>
  <c r="AE213" i="19"/>
  <c r="Y213" i="19"/>
  <c r="AH213" i="19"/>
  <c r="R213" i="19"/>
  <c r="X213" i="19"/>
  <c r="AI213" i="19"/>
  <c r="U213" i="19"/>
  <c r="AD213" i="19"/>
  <c r="N213" i="19"/>
  <c r="Z213" i="19"/>
  <c r="W213" i="19"/>
  <c r="AL213" i="19"/>
  <c r="AF213" i="19"/>
  <c r="AK213" i="19"/>
  <c r="V213" i="19"/>
  <c r="S213" i="19"/>
  <c r="AJ213" i="19"/>
  <c r="AG213" i="19"/>
  <c r="M226" i="19"/>
  <c r="I226" i="19"/>
  <c r="E226" i="19"/>
  <c r="L226" i="19"/>
  <c r="H226" i="19"/>
  <c r="K226" i="19"/>
  <c r="G226" i="19"/>
  <c r="J226" i="19"/>
  <c r="F226" i="19"/>
  <c r="T226" i="19"/>
  <c r="AE226" i="19"/>
  <c r="Y226" i="19"/>
  <c r="AH226" i="19"/>
  <c r="R226" i="19"/>
  <c r="X226" i="19"/>
  <c r="AI226" i="19"/>
  <c r="U226" i="19"/>
  <c r="AD226" i="19"/>
  <c r="N226" i="19"/>
  <c r="Z226" i="19"/>
  <c r="W226" i="19"/>
  <c r="AL226" i="19"/>
  <c r="AF226" i="19"/>
  <c r="AK226" i="19"/>
  <c r="V226" i="19"/>
  <c r="S226" i="19"/>
  <c r="AJ226" i="19"/>
  <c r="AG226" i="19"/>
  <c r="BE388" i="19"/>
  <c r="AV473" i="19"/>
  <c r="BH384" i="19"/>
  <c r="BH473" i="19"/>
  <c r="AR473" i="19"/>
  <c r="BD384" i="19"/>
  <c r="BD473" i="19"/>
  <c r="AX473" i="19"/>
  <c r="BJ384" i="19"/>
  <c r="BJ473" i="19"/>
  <c r="G476" i="19"/>
  <c r="T298" i="19"/>
  <c r="AR387" i="19"/>
  <c r="T297" i="19"/>
  <c r="X299" i="19"/>
  <c r="AV388" i="19"/>
  <c r="N298" i="19"/>
  <c r="N297" i="19"/>
  <c r="AL298" i="19"/>
  <c r="AL297" i="19"/>
  <c r="AK297" i="19"/>
  <c r="AK298" i="19"/>
  <c r="BI387" i="19"/>
  <c r="AJ298" i="19"/>
  <c r="BH387" i="19"/>
  <c r="AJ297" i="19"/>
  <c r="AG298" i="19"/>
  <c r="BE387" i="19"/>
  <c r="AG297" i="19"/>
  <c r="D376" i="19"/>
  <c r="D465" i="19"/>
  <c r="D554" i="19"/>
  <c r="BD388" i="19"/>
  <c r="J476" i="19"/>
  <c r="BF390" i="19"/>
  <c r="M476" i="19"/>
  <c r="H476" i="19"/>
  <c r="T300" i="19"/>
  <c r="T299" i="19"/>
  <c r="AR388" i="19"/>
  <c r="AE301" i="19"/>
  <c r="BC390" i="19"/>
  <c r="Q301" i="19"/>
  <c r="AO390" i="19"/>
  <c r="Q313" i="19"/>
  <c r="AO402" i="19"/>
  <c r="AH298" i="19"/>
  <c r="BF387" i="19"/>
  <c r="AH297" i="19"/>
  <c r="AH299" i="19"/>
  <c r="BF388" i="19"/>
  <c r="R313" i="19"/>
  <c r="AI298" i="19"/>
  <c r="BG387" i="19"/>
  <c r="AI297" i="19"/>
  <c r="U298" i="19"/>
  <c r="AS387" i="19"/>
  <c r="U297" i="19"/>
  <c r="AD313" i="19"/>
  <c r="BB402" i="19"/>
  <c r="AX389" i="19"/>
  <c r="N299" i="19"/>
  <c r="Z313" i="19"/>
  <c r="AX402" i="19"/>
  <c r="W301" i="19"/>
  <c r="AU390" i="19"/>
  <c r="W313" i="19"/>
  <c r="AU402" i="19"/>
  <c r="AC297" i="19"/>
  <c r="AC298" i="19"/>
  <c r="BA387" i="19"/>
  <c r="AK314" i="19"/>
  <c r="BI403" i="19"/>
  <c r="V313" i="19"/>
  <c r="AT402" i="19"/>
  <c r="S301" i="19"/>
  <c r="AQ390" i="19"/>
  <c r="S313" i="19"/>
  <c r="AQ402" i="19"/>
  <c r="AJ314" i="19"/>
  <c r="BH403" i="19"/>
  <c r="AG314" i="19"/>
  <c r="BE403" i="19"/>
  <c r="AV390" i="19"/>
  <c r="AT473" i="19"/>
  <c r="BF384" i="19"/>
  <c r="BF473" i="19"/>
  <c r="AQ473" i="19"/>
  <c r="BC384" i="19"/>
  <c r="BC473" i="19"/>
  <c r="BA402" i="19"/>
  <c r="L476" i="19"/>
  <c r="AV403" i="19"/>
  <c r="D375" i="19"/>
  <c r="D464" i="19"/>
  <c r="D553" i="19"/>
  <c r="I476" i="19"/>
  <c r="K476" i="19"/>
  <c r="D213" i="19"/>
  <c r="D110" i="19"/>
  <c r="AW473" i="19"/>
  <c r="BI384" i="19"/>
  <c r="BI473" i="19"/>
  <c r="F476" i="19"/>
  <c r="AS473" i="19"/>
  <c r="BE384" i="19"/>
  <c r="BE473" i="19"/>
  <c r="AO473" i="19"/>
  <c r="BA384" i="19"/>
  <c r="BA473" i="19"/>
  <c r="D226" i="19"/>
  <c r="D123" i="19"/>
  <c r="E476" i="19"/>
  <c r="T314" i="19"/>
  <c r="AR403" i="19"/>
  <c r="AE298" i="19"/>
  <c r="BC387" i="19"/>
  <c r="AE297" i="19"/>
  <c r="Q298" i="19"/>
  <c r="AO387" i="19"/>
  <c r="Q297" i="19"/>
  <c r="Y300" i="19"/>
  <c r="AW389" i="19"/>
  <c r="AH314" i="19"/>
  <c r="BF403" i="19"/>
  <c r="AH300" i="19"/>
  <c r="BF389" i="19"/>
  <c r="R298" i="19"/>
  <c r="AP387" i="19"/>
  <c r="R297" i="19"/>
  <c r="AI314" i="19"/>
  <c r="BG403" i="19"/>
  <c r="AI300" i="19"/>
  <c r="BG389" i="19"/>
  <c r="U299" i="19"/>
  <c r="AS388" i="19"/>
  <c r="AD301" i="19"/>
  <c r="BB390" i="19"/>
  <c r="Z298" i="19"/>
  <c r="Z297" i="19"/>
  <c r="W297" i="19"/>
  <c r="W298" i="19"/>
  <c r="AU387" i="19"/>
  <c r="AL313" i="19"/>
  <c r="BJ402" i="19"/>
  <c r="AF301" i="19"/>
  <c r="BD390" i="19"/>
  <c r="AC314" i="19"/>
  <c r="BA403" i="19"/>
  <c r="AK299" i="19"/>
  <c r="BI388" i="19"/>
  <c r="V297" i="19"/>
  <c r="V298" i="19"/>
  <c r="AT387" i="19"/>
  <c r="S298" i="19"/>
  <c r="AQ387" i="19"/>
  <c r="S297" i="19"/>
  <c r="AT403" i="19"/>
  <c r="AP473" i="19"/>
  <c r="BB384" i="19"/>
  <c r="BB473" i="19"/>
  <c r="AO403" i="19"/>
  <c r="AF314" i="19"/>
  <c r="AU473" i="19"/>
  <c r="BG384" i="19"/>
  <c r="BG473" i="19"/>
  <c r="AU403" i="19"/>
  <c r="AJ302" i="19"/>
  <c r="AF302" i="19"/>
  <c r="Z302" i="19"/>
  <c r="V302" i="19"/>
  <c r="R302" i="19"/>
  <c r="L302" i="19"/>
  <c r="H302" i="19"/>
  <c r="D302" i="19"/>
  <c r="D391" i="19"/>
  <c r="D480" i="19"/>
  <c r="AI302" i="19"/>
  <c r="AE302" i="19"/>
  <c r="Y302" i="19"/>
  <c r="U302" i="19"/>
  <c r="Q302" i="19"/>
  <c r="K302" i="19"/>
  <c r="G302" i="19"/>
  <c r="AL302" i="19"/>
  <c r="AH302" i="19"/>
  <c r="AD302" i="19"/>
  <c r="X302" i="19"/>
  <c r="T302" i="19"/>
  <c r="N302" i="19"/>
  <c r="J302" i="19"/>
  <c r="F302" i="19"/>
  <c r="AK302" i="19"/>
  <c r="AG302" i="19"/>
  <c r="AC302" i="19"/>
  <c r="W302" i="19"/>
  <c r="S302" i="19"/>
  <c r="M302" i="19"/>
  <c r="I302" i="19"/>
  <c r="E302" i="19"/>
  <c r="BD389" i="19"/>
  <c r="AR389" i="19"/>
  <c r="BA389" i="19"/>
  <c r="AO389" i="19"/>
  <c r="BD403" i="19"/>
  <c r="AP402" i="19"/>
  <c r="AK315" i="19"/>
  <c r="AG315" i="19"/>
  <c r="AC315" i="19"/>
  <c r="W315" i="19"/>
  <c r="S315" i="19"/>
  <c r="AL315" i="19"/>
  <c r="AF315" i="19"/>
  <c r="Y315" i="19"/>
  <c r="T315" i="19"/>
  <c r="M315" i="19"/>
  <c r="I315" i="19"/>
  <c r="E315" i="19"/>
  <c r="AJ315" i="19"/>
  <c r="AE315" i="19"/>
  <c r="X315" i="19"/>
  <c r="R315" i="19"/>
  <c r="L315" i="19"/>
  <c r="H315" i="19"/>
  <c r="D315" i="19"/>
  <c r="D404" i="19"/>
  <c r="D493" i="19"/>
  <c r="AI315" i="19"/>
  <c r="AD315" i="19"/>
  <c r="V315" i="19"/>
  <c r="Q315" i="19"/>
  <c r="K315" i="19"/>
  <c r="G315" i="19"/>
  <c r="AH315" i="19"/>
  <c r="Z315" i="19"/>
  <c r="U315" i="19"/>
  <c r="N315" i="19"/>
  <c r="J315" i="19"/>
  <c r="F315" i="19"/>
  <c r="BE390" i="19"/>
  <c r="AP389" i="19"/>
  <c r="BB389" i="19"/>
  <c r="Y297" i="19"/>
  <c r="Y298" i="19"/>
  <c r="AW387" i="19"/>
  <c r="AH313" i="19"/>
  <c r="BF402" i="19"/>
  <c r="R299" i="19"/>
  <c r="AP388" i="19"/>
  <c r="R301" i="19"/>
  <c r="AP390" i="19"/>
  <c r="X297" i="19"/>
  <c r="X298" i="19"/>
  <c r="AV387" i="19"/>
  <c r="AI299" i="19"/>
  <c r="BG388" i="19"/>
  <c r="AI313" i="19"/>
  <c r="BG402" i="19"/>
  <c r="AD298" i="19"/>
  <c r="BB387" i="19"/>
  <c r="AD297" i="19"/>
  <c r="AD299" i="19"/>
  <c r="BB388" i="19"/>
  <c r="N314" i="19"/>
  <c r="Z299" i="19"/>
  <c r="Z301" i="19"/>
  <c r="AX390" i="19"/>
  <c r="W300" i="19"/>
  <c r="AU389" i="19"/>
  <c r="W299" i="19"/>
  <c r="AU388" i="19"/>
  <c r="AL301" i="19"/>
  <c r="BJ390" i="19"/>
  <c r="AF313" i="19"/>
  <c r="BD402" i="19"/>
  <c r="AF297" i="19"/>
  <c r="AF298" i="19"/>
  <c r="BD387" i="19"/>
  <c r="AC299" i="19"/>
  <c r="BA388" i="19"/>
  <c r="AK300" i="19"/>
  <c r="BI389" i="19"/>
  <c r="V299" i="19"/>
  <c r="AT388" i="19"/>
  <c r="V301" i="19"/>
  <c r="AT390" i="19"/>
  <c r="S300" i="19"/>
  <c r="AQ389" i="19"/>
  <c r="S299" i="19"/>
  <c r="AQ388" i="19"/>
  <c r="AJ301" i="19"/>
  <c r="BH390" i="19"/>
  <c r="AG300" i="19"/>
  <c r="BE389" i="19"/>
  <c r="F478" i="18"/>
  <c r="BB477" i="18"/>
  <c r="AP477" i="18"/>
  <c r="BF480" i="18"/>
  <c r="AT486" i="18"/>
  <c r="AO486" i="18"/>
  <c r="BA486" i="18"/>
  <c r="AR483" i="18"/>
  <c r="BD483" i="18"/>
  <c r="BI485" i="18"/>
  <c r="AW485" i="18"/>
  <c r="BE512" i="18"/>
  <c r="AS512" i="18"/>
  <c r="AX484" i="18"/>
  <c r="BJ484" i="18"/>
  <c r="AQ486" i="18"/>
  <c r="BC486" i="18"/>
  <c r="AV484" i="18"/>
  <c r="BH484" i="18"/>
  <c r="AU488" i="18"/>
  <c r="BG488" i="18"/>
  <c r="T314" i="18"/>
  <c r="AH304" i="18"/>
  <c r="R314" i="18"/>
  <c r="T300" i="18"/>
  <c r="AC300" i="18"/>
  <c r="AC314" i="18"/>
  <c r="AC304" i="18"/>
  <c r="U304" i="18"/>
  <c r="U299" i="18"/>
  <c r="AI314" i="18"/>
  <c r="AI304" i="18"/>
  <c r="N302" i="18"/>
  <c r="N299" i="18"/>
  <c r="AL304" i="18"/>
  <c r="AL300" i="18"/>
  <c r="N304" i="18"/>
  <c r="X301" i="18"/>
  <c r="X304" i="18"/>
  <c r="W299" i="18"/>
  <c r="W303" i="18"/>
  <c r="AG300" i="18"/>
  <c r="V303" i="18"/>
  <c r="V304" i="18"/>
  <c r="AF313" i="18"/>
  <c r="AF301" i="18"/>
  <c r="S313" i="18"/>
  <c r="AD301" i="18"/>
  <c r="AD314" i="18"/>
  <c r="AI301" i="18"/>
  <c r="N303" i="18"/>
  <c r="AF314" i="18"/>
  <c r="AF299" i="18"/>
  <c r="AJ301" i="18"/>
  <c r="R303" i="18"/>
  <c r="T304" i="18"/>
  <c r="Q301" i="18"/>
  <c r="AJ297" i="18"/>
  <c r="AF297" i="18"/>
  <c r="Z297" i="18"/>
  <c r="V297" i="18"/>
  <c r="R297" i="18"/>
  <c r="L297" i="18"/>
  <c r="H297" i="18"/>
  <c r="D297" i="18"/>
  <c r="D386" i="18"/>
  <c r="AI297" i="18"/>
  <c r="AE297" i="18"/>
  <c r="Y297" i="18"/>
  <c r="U297" i="18"/>
  <c r="K297" i="18"/>
  <c r="G297" i="18"/>
  <c r="AL297" i="18"/>
  <c r="AD297" i="18"/>
  <c r="T297" i="18"/>
  <c r="J297" i="18"/>
  <c r="AK297" i="18"/>
  <c r="AC297" i="18"/>
  <c r="S297" i="18"/>
  <c r="I297" i="18"/>
  <c r="AH297" i="18"/>
  <c r="X297" i="18"/>
  <c r="N297" i="18"/>
  <c r="F297" i="18"/>
  <c r="M297" i="18"/>
  <c r="X298" i="18"/>
  <c r="W297" i="18"/>
  <c r="E297" i="18"/>
  <c r="AH298" i="18"/>
  <c r="AG297" i="18"/>
  <c r="AG298" i="18"/>
  <c r="M298" i="18"/>
  <c r="AF298" i="18"/>
  <c r="L298" i="18"/>
  <c r="U298" i="18"/>
  <c r="T298" i="18"/>
  <c r="Q298" i="18"/>
  <c r="N298" i="18"/>
  <c r="W298" i="18"/>
  <c r="E298" i="18"/>
  <c r="V298" i="18"/>
  <c r="AL298" i="18"/>
  <c r="AI298" i="18"/>
  <c r="F298" i="18"/>
  <c r="AK298" i="18"/>
  <c r="S298" i="18"/>
  <c r="AJ298" i="18"/>
  <c r="R298" i="18"/>
  <c r="AE298" i="18"/>
  <c r="Y298" i="18"/>
  <c r="AC298" i="18"/>
  <c r="I298" i="18"/>
  <c r="Z298" i="18"/>
  <c r="H298" i="18"/>
  <c r="K298" i="18"/>
  <c r="J298" i="18"/>
  <c r="G298" i="18"/>
  <c r="AD298" i="18"/>
  <c r="AH303" i="18"/>
  <c r="D216" i="18"/>
  <c r="D113" i="18"/>
  <c r="D375" i="18"/>
  <c r="D464" i="18"/>
  <c r="AL315" i="18"/>
  <c r="AH315" i="18"/>
  <c r="AD315" i="18"/>
  <c r="X315" i="18"/>
  <c r="T315" i="18"/>
  <c r="N315" i="18"/>
  <c r="J315" i="18"/>
  <c r="F315" i="18"/>
  <c r="AK315" i="18"/>
  <c r="AG315" i="18"/>
  <c r="AC315" i="18"/>
  <c r="W315" i="18"/>
  <c r="S315" i="18"/>
  <c r="M315" i="18"/>
  <c r="I315" i="18"/>
  <c r="E315" i="18"/>
  <c r="AF315" i="18"/>
  <c r="V315" i="18"/>
  <c r="L315" i="18"/>
  <c r="D315" i="18"/>
  <c r="D404" i="18"/>
  <c r="AE315" i="18"/>
  <c r="U315" i="18"/>
  <c r="K315" i="18"/>
  <c r="AJ315" i="18"/>
  <c r="Z315" i="18"/>
  <c r="R315" i="18"/>
  <c r="H315" i="18"/>
  <c r="AI315" i="18"/>
  <c r="G315" i="18"/>
  <c r="Y315" i="18"/>
  <c r="Q315" i="18"/>
  <c r="R313" i="18"/>
  <c r="R299" i="18"/>
  <c r="T299" i="18"/>
  <c r="T301" i="18"/>
  <c r="T313" i="18"/>
  <c r="AC299" i="18"/>
  <c r="AC303" i="18"/>
  <c r="U301" i="18"/>
  <c r="U303" i="18"/>
  <c r="AI303" i="18"/>
  <c r="Z303" i="18"/>
  <c r="N301" i="18"/>
  <c r="AL302" i="18"/>
  <c r="N313" i="18"/>
  <c r="Z301" i="18"/>
  <c r="X299" i="18"/>
  <c r="X313" i="18"/>
  <c r="W302" i="18"/>
  <c r="W313" i="18"/>
  <c r="AE299" i="18"/>
  <c r="AE302" i="18"/>
  <c r="AG313" i="18"/>
  <c r="AG303" i="18"/>
  <c r="V314" i="18"/>
  <c r="V313" i="18"/>
  <c r="S302" i="18"/>
  <c r="Y302" i="18"/>
  <c r="AK301" i="18"/>
  <c r="AK314" i="18"/>
  <c r="AH299" i="18"/>
  <c r="AH314" i="18"/>
  <c r="AJ313" i="18"/>
  <c r="Q299" i="18"/>
  <c r="AJ305" i="18"/>
  <c r="AF305" i="18"/>
  <c r="Z305" i="18"/>
  <c r="V305" i="18"/>
  <c r="R305" i="18"/>
  <c r="L305" i="18"/>
  <c r="H305" i="18"/>
  <c r="D305" i="18"/>
  <c r="D394" i="18"/>
  <c r="AI305" i="18"/>
  <c r="AE305" i="18"/>
  <c r="Y305" i="18"/>
  <c r="U305" i="18"/>
  <c r="Q305" i="18"/>
  <c r="K305" i="18"/>
  <c r="G305" i="18"/>
  <c r="AL305" i="18"/>
  <c r="AD305" i="18"/>
  <c r="T305" i="18"/>
  <c r="J305" i="18"/>
  <c r="AK305" i="18"/>
  <c r="AC305" i="18"/>
  <c r="S305" i="18"/>
  <c r="I305" i="18"/>
  <c r="AH305" i="18"/>
  <c r="X305" i="18"/>
  <c r="N305" i="18"/>
  <c r="F305" i="18"/>
  <c r="W305" i="18"/>
  <c r="AG305" i="18"/>
  <c r="M305" i="18"/>
  <c r="E305" i="18"/>
  <c r="D376" i="18"/>
  <c r="D465" i="18"/>
  <c r="U313" i="18"/>
  <c r="AI299" i="18"/>
  <c r="Z302" i="18"/>
  <c r="AL314" i="18"/>
  <c r="W314" i="18"/>
  <c r="W300" i="18"/>
  <c r="AG314" i="18"/>
  <c r="V300" i="18"/>
  <c r="V299" i="18"/>
  <c r="AF302" i="18"/>
  <c r="AF300" i="18"/>
  <c r="AD302" i="18"/>
  <c r="AD300" i="18"/>
  <c r="Y314" i="18"/>
  <c r="AH301" i="18"/>
  <c r="AJ300" i="18"/>
  <c r="D226" i="18"/>
  <c r="D123" i="18"/>
  <c r="AI313" i="18"/>
  <c r="V302" i="18"/>
  <c r="R302" i="18"/>
  <c r="AC301" i="18"/>
  <c r="U314" i="18"/>
  <c r="AL299" i="18"/>
  <c r="Z314" i="18"/>
  <c r="AL303" i="18"/>
  <c r="X302" i="18"/>
  <c r="X300" i="18"/>
  <c r="AE313" i="18"/>
  <c r="V301" i="18"/>
  <c r="AD303" i="18"/>
  <c r="Y300" i="18"/>
  <c r="Y299" i="18"/>
  <c r="AK302" i="18"/>
  <c r="AH302" i="18"/>
  <c r="AJ302" i="18"/>
  <c r="AJ299" i="18"/>
  <c r="Q302" i="18"/>
  <c r="Q313" i="18"/>
  <c r="AG110" i="19"/>
  <c r="AJ110" i="19"/>
  <c r="S110" i="19"/>
  <c r="V110" i="19"/>
  <c r="AK110" i="19"/>
  <c r="AF110" i="19"/>
  <c r="AL110" i="19"/>
  <c r="W110" i="19"/>
  <c r="Z110" i="19"/>
  <c r="N110" i="19"/>
  <c r="AD110" i="19"/>
  <c r="U110" i="19"/>
  <c r="AI110" i="19"/>
  <c r="X110" i="19"/>
  <c r="R110" i="19"/>
  <c r="AH110" i="19"/>
  <c r="Y110" i="19"/>
  <c r="AE110" i="19"/>
  <c r="T110" i="19"/>
  <c r="G110" i="19"/>
  <c r="K110" i="19"/>
  <c r="H110" i="19"/>
  <c r="L110" i="19"/>
  <c r="E110" i="19"/>
  <c r="I110" i="19"/>
  <c r="M110" i="19"/>
  <c r="F110" i="19"/>
  <c r="J110" i="19"/>
  <c r="AG123" i="19"/>
  <c r="AJ123" i="19"/>
  <c r="S123" i="19"/>
  <c r="V123" i="19"/>
  <c r="AK123" i="19"/>
  <c r="AF123" i="19"/>
  <c r="AL123" i="19"/>
  <c r="W123" i="19"/>
  <c r="Z123" i="19"/>
  <c r="N123" i="19"/>
  <c r="AD123" i="19"/>
  <c r="U123" i="19"/>
  <c r="AI123" i="19"/>
  <c r="X123" i="19"/>
  <c r="R123" i="19"/>
  <c r="AH123" i="19"/>
  <c r="Y123" i="19"/>
  <c r="AE123" i="19"/>
  <c r="T123" i="19"/>
  <c r="H123" i="19"/>
  <c r="L123" i="19"/>
  <c r="E123" i="19"/>
  <c r="I123" i="19"/>
  <c r="M123" i="19"/>
  <c r="F123" i="19"/>
  <c r="J123" i="19"/>
  <c r="G123" i="19"/>
  <c r="K123" i="19"/>
  <c r="AJ123" i="18"/>
  <c r="AH123" i="18"/>
  <c r="AK123" i="18"/>
  <c r="Y123" i="18"/>
  <c r="AD123" i="18"/>
  <c r="S123" i="18"/>
  <c r="AF123" i="18"/>
  <c r="V123" i="18"/>
  <c r="AG123" i="18"/>
  <c r="AE123" i="18"/>
  <c r="W123" i="18"/>
  <c r="X123" i="18"/>
  <c r="AL123" i="18"/>
  <c r="Z123" i="18"/>
  <c r="N123" i="18"/>
  <c r="AI123" i="18"/>
  <c r="U123" i="18"/>
  <c r="T123" i="18"/>
  <c r="R123" i="18"/>
  <c r="F123" i="18"/>
  <c r="J123" i="18"/>
  <c r="I123" i="18"/>
  <c r="E123" i="18"/>
  <c r="M123" i="18"/>
  <c r="G123" i="18"/>
  <c r="K123" i="18"/>
  <c r="H123" i="18"/>
  <c r="L123" i="18"/>
  <c r="AJ113" i="18"/>
  <c r="AH113" i="18"/>
  <c r="AK113" i="18"/>
  <c r="Y113" i="18"/>
  <c r="AD113" i="18"/>
  <c r="S113" i="18"/>
  <c r="AF113" i="18"/>
  <c r="V113" i="18"/>
  <c r="AG113" i="18"/>
  <c r="AE113" i="18"/>
  <c r="W113" i="18"/>
  <c r="X113" i="18"/>
  <c r="N113" i="18"/>
  <c r="Z113" i="18"/>
  <c r="AL113" i="18"/>
  <c r="AI113" i="18"/>
  <c r="U113" i="18"/>
  <c r="T113" i="18"/>
  <c r="R113" i="18"/>
  <c r="E113" i="18"/>
  <c r="H113" i="18"/>
  <c r="L113" i="18"/>
  <c r="M113" i="18"/>
  <c r="I113" i="18"/>
  <c r="F113" i="18"/>
  <c r="J113" i="18"/>
  <c r="G113" i="18"/>
  <c r="K113" i="18"/>
  <c r="N475" i="19"/>
  <c r="N476" i="19"/>
  <c r="K227" i="19"/>
  <c r="G227" i="19"/>
  <c r="J227" i="19"/>
  <c r="F227" i="19"/>
  <c r="M227" i="19"/>
  <c r="I227" i="19"/>
  <c r="E227" i="19"/>
  <c r="L227" i="19"/>
  <c r="H227" i="19"/>
  <c r="T227" i="19"/>
  <c r="AE227" i="19"/>
  <c r="Y227" i="19"/>
  <c r="AH227" i="19"/>
  <c r="R227" i="19"/>
  <c r="X227" i="19"/>
  <c r="AI227" i="19"/>
  <c r="U227" i="19"/>
  <c r="AD227" i="19"/>
  <c r="N227" i="19"/>
  <c r="Z227" i="19"/>
  <c r="W227" i="19"/>
  <c r="AL227" i="19"/>
  <c r="AF227" i="19"/>
  <c r="AK227" i="19"/>
  <c r="V227" i="19"/>
  <c r="S227" i="19"/>
  <c r="AJ227" i="19"/>
  <c r="AG227" i="19"/>
  <c r="J214" i="19"/>
  <c r="F214" i="19"/>
  <c r="M214" i="19"/>
  <c r="I214" i="19"/>
  <c r="E214" i="19"/>
  <c r="L214" i="19"/>
  <c r="H214" i="19"/>
  <c r="K214" i="19"/>
  <c r="G214" i="19"/>
  <c r="T214" i="19"/>
  <c r="AE214" i="19"/>
  <c r="Y214" i="19"/>
  <c r="AH214" i="19"/>
  <c r="R214" i="19"/>
  <c r="X214" i="19"/>
  <c r="AI214" i="19"/>
  <c r="U214" i="19"/>
  <c r="AD214" i="19"/>
  <c r="N214" i="19"/>
  <c r="Z214" i="19"/>
  <c r="W214" i="19"/>
  <c r="AL214" i="19"/>
  <c r="AF214" i="19"/>
  <c r="AK214" i="19"/>
  <c r="V214" i="19"/>
  <c r="S214" i="19"/>
  <c r="AJ214" i="19"/>
  <c r="AG214" i="19"/>
  <c r="BB386" i="19"/>
  <c r="AD475" i="19"/>
  <c r="BJ391" i="19"/>
  <c r="AX391" i="19"/>
  <c r="AV386" i="19"/>
  <c r="X475" i="19"/>
  <c r="AT391" i="19"/>
  <c r="AT386" i="19"/>
  <c r="V475" i="19"/>
  <c r="Z475" i="19"/>
  <c r="Z476" i="19"/>
  <c r="Z477" i="19"/>
  <c r="Z478" i="19"/>
  <c r="Z479" i="19"/>
  <c r="Z480" i="19"/>
  <c r="AK303" i="19"/>
  <c r="AG303" i="19"/>
  <c r="AC303" i="19"/>
  <c r="W303" i="19"/>
  <c r="S303" i="19"/>
  <c r="M303" i="19"/>
  <c r="I303" i="19"/>
  <c r="E303" i="19"/>
  <c r="AJ303" i="19"/>
  <c r="AF303" i="19"/>
  <c r="Z303" i="19"/>
  <c r="V303" i="19"/>
  <c r="R303" i="19"/>
  <c r="L303" i="19"/>
  <c r="H303" i="19"/>
  <c r="D303" i="19"/>
  <c r="D392" i="19"/>
  <c r="D481" i="19"/>
  <c r="AI303" i="19"/>
  <c r="AE303" i="19"/>
  <c r="Y303" i="19"/>
  <c r="U303" i="19"/>
  <c r="Q303" i="19"/>
  <c r="K303" i="19"/>
  <c r="G303" i="19"/>
  <c r="AL303" i="19"/>
  <c r="AH303" i="19"/>
  <c r="AD303" i="19"/>
  <c r="X303" i="19"/>
  <c r="T303" i="19"/>
  <c r="N303" i="19"/>
  <c r="J303" i="19"/>
  <c r="F303" i="19"/>
  <c r="BG386" i="19"/>
  <c r="AI475" i="19"/>
  <c r="BF386" i="19"/>
  <c r="AH475" i="19"/>
  <c r="H477" i="19"/>
  <c r="M477" i="19"/>
  <c r="BI386" i="19"/>
  <c r="AK475" i="19"/>
  <c r="BJ387" i="19"/>
  <c r="AX387" i="19"/>
  <c r="AW404" i="19"/>
  <c r="BI404" i="19"/>
  <c r="AW391" i="19"/>
  <c r="BI391" i="19"/>
  <c r="AU386" i="19"/>
  <c r="W475" i="19"/>
  <c r="AO386" i="19"/>
  <c r="Q475" i="19"/>
  <c r="K477" i="19"/>
  <c r="AX386" i="19"/>
  <c r="AX403" i="19"/>
  <c r="BJ403" i="19"/>
  <c r="AW386" i="19"/>
  <c r="Y475" i="19"/>
  <c r="BG404" i="19"/>
  <c r="AU404" i="19"/>
  <c r="AO404" i="19"/>
  <c r="AO391" i="19"/>
  <c r="BA391" i="19"/>
  <c r="BB391" i="19"/>
  <c r="AP391" i="19"/>
  <c r="BC391" i="19"/>
  <c r="AQ391" i="19"/>
  <c r="AR391" i="19"/>
  <c r="BD391" i="19"/>
  <c r="AQ386" i="19"/>
  <c r="S475" i="19"/>
  <c r="BC386" i="19"/>
  <c r="AE475" i="19"/>
  <c r="D227" i="19"/>
  <c r="D124" i="19"/>
  <c r="F477" i="19"/>
  <c r="L477" i="19"/>
  <c r="BH386" i="19"/>
  <c r="AJ475" i="19"/>
  <c r="BJ386" i="19"/>
  <c r="AL475" i="19"/>
  <c r="AL476" i="19"/>
  <c r="AL477" i="19"/>
  <c r="AL478" i="19"/>
  <c r="AL479" i="19"/>
  <c r="AL480" i="19"/>
  <c r="AT404" i="19"/>
  <c r="BF404" i="19"/>
  <c r="AR404" i="19"/>
  <c r="D214" i="19"/>
  <c r="D111" i="19"/>
  <c r="BE386" i="19"/>
  <c r="AG475" i="19"/>
  <c r="BD386" i="19"/>
  <c r="AF475" i="19"/>
  <c r="AP404" i="19"/>
  <c r="BB404" i="19"/>
  <c r="BD404" i="19"/>
  <c r="BA404" i="19"/>
  <c r="AS391" i="19"/>
  <c r="BE391" i="19"/>
  <c r="BF391" i="19"/>
  <c r="BG391" i="19"/>
  <c r="AU391" i="19"/>
  <c r="AV391" i="19"/>
  <c r="BH391" i="19"/>
  <c r="AP386" i="19"/>
  <c r="R475" i="19"/>
  <c r="E477" i="19"/>
  <c r="AL316" i="19"/>
  <c r="AH316" i="19"/>
  <c r="AD316" i="19"/>
  <c r="X316" i="19"/>
  <c r="T316" i="19"/>
  <c r="N316" i="19"/>
  <c r="J316" i="19"/>
  <c r="F316" i="19"/>
  <c r="AG316" i="19"/>
  <c r="Z316" i="19"/>
  <c r="U316" i="19"/>
  <c r="M316" i="19"/>
  <c r="H316" i="19"/>
  <c r="AK316" i="19"/>
  <c r="AF316" i="19"/>
  <c r="Y316" i="19"/>
  <c r="S316" i="19"/>
  <c r="L316" i="19"/>
  <c r="G316" i="19"/>
  <c r="AJ316" i="19"/>
  <c r="AE316" i="19"/>
  <c r="W316" i="19"/>
  <c r="R316" i="19"/>
  <c r="K316" i="19"/>
  <c r="E316" i="19"/>
  <c r="AI316" i="19"/>
  <c r="AC316" i="19"/>
  <c r="V316" i="19"/>
  <c r="Q316" i="19"/>
  <c r="I316" i="19"/>
  <c r="D316" i="19"/>
  <c r="D405" i="19"/>
  <c r="D494" i="19"/>
  <c r="I477" i="19"/>
  <c r="BA386" i="19"/>
  <c r="AC475" i="19"/>
  <c r="AX388" i="19"/>
  <c r="BJ388" i="19"/>
  <c r="AS386" i="19"/>
  <c r="U475" i="19"/>
  <c r="J477" i="19"/>
  <c r="AR386" i="19"/>
  <c r="T475" i="19"/>
  <c r="G477" i="19"/>
  <c r="F479" i="18"/>
  <c r="BB478" i="18"/>
  <c r="AP478" i="18"/>
  <c r="BF481" i="18"/>
  <c r="AT487" i="18"/>
  <c r="BA487" i="18"/>
  <c r="AO487" i="18"/>
  <c r="AQ487" i="18"/>
  <c r="BC487" i="18"/>
  <c r="AS513" i="18"/>
  <c r="BE513" i="18"/>
  <c r="AW486" i="18"/>
  <c r="BI486" i="18"/>
  <c r="BH485" i="18"/>
  <c r="AV485" i="18"/>
  <c r="BJ485" i="18"/>
  <c r="AX485" i="18"/>
  <c r="AU489" i="18"/>
  <c r="BG489" i="18"/>
  <c r="AR484" i="18"/>
  <c r="BD484" i="18"/>
  <c r="AW386" i="18"/>
  <c r="BI386" i="18"/>
  <c r="AK306" i="18"/>
  <c r="AG306" i="18"/>
  <c r="AC306" i="18"/>
  <c r="W306" i="18"/>
  <c r="S306" i="18"/>
  <c r="M306" i="18"/>
  <c r="I306" i="18"/>
  <c r="E306" i="18"/>
  <c r="AJ306" i="18"/>
  <c r="AF306" i="18"/>
  <c r="Z306" i="18"/>
  <c r="V306" i="18"/>
  <c r="R306" i="18"/>
  <c r="L306" i="18"/>
  <c r="H306" i="18"/>
  <c r="D306" i="18"/>
  <c r="D395" i="18"/>
  <c r="AE306" i="18"/>
  <c r="U306" i="18"/>
  <c r="K306" i="18"/>
  <c r="AL306" i="18"/>
  <c r="AD306" i="18"/>
  <c r="T306" i="18"/>
  <c r="J306" i="18"/>
  <c r="AI306" i="18"/>
  <c r="Y306" i="18"/>
  <c r="Q306" i="18"/>
  <c r="G306" i="18"/>
  <c r="X306" i="18"/>
  <c r="AH306" i="18"/>
  <c r="N306" i="18"/>
  <c r="F306" i="18"/>
  <c r="AO386" i="18"/>
  <c r="BA386" i="18"/>
  <c r="BB386" i="18"/>
  <c r="AP386" i="18"/>
  <c r="AS386" i="18"/>
  <c r="BE386" i="18"/>
  <c r="AT386" i="18"/>
  <c r="BF386" i="18"/>
  <c r="BC386" i="18"/>
  <c r="AQ386" i="18"/>
  <c r="BD386" i="18"/>
  <c r="AR386" i="18"/>
  <c r="D217" i="18"/>
  <c r="D114" i="18"/>
  <c r="BJ386" i="18"/>
  <c r="AX386" i="18"/>
  <c r="BG386" i="18"/>
  <c r="AU386" i="18"/>
  <c r="BH386" i="18"/>
  <c r="AV386" i="18"/>
  <c r="AK316" i="18"/>
  <c r="AG316" i="18"/>
  <c r="AJ316" i="18"/>
  <c r="AE316" i="18"/>
  <c r="Y316" i="18"/>
  <c r="U316" i="18"/>
  <c r="Q316" i="18"/>
  <c r="K316" i="18"/>
  <c r="G316" i="18"/>
  <c r="AI316" i="18"/>
  <c r="AD316" i="18"/>
  <c r="X316" i="18"/>
  <c r="T316" i="18"/>
  <c r="N316" i="18"/>
  <c r="J316" i="18"/>
  <c r="F316" i="18"/>
  <c r="AH316" i="18"/>
  <c r="W316" i="18"/>
  <c r="M316" i="18"/>
  <c r="E316" i="18"/>
  <c r="AF316" i="18"/>
  <c r="V316" i="18"/>
  <c r="L316" i="18"/>
  <c r="D316" i="18"/>
  <c r="D405" i="18"/>
  <c r="AC316" i="18"/>
  <c r="S316" i="18"/>
  <c r="I316" i="18"/>
  <c r="AL316" i="18"/>
  <c r="H316" i="18"/>
  <c r="Z316" i="18"/>
  <c r="R316" i="18"/>
  <c r="D227" i="18"/>
  <c r="D124" i="18"/>
  <c r="AG124" i="19"/>
  <c r="AJ124" i="19"/>
  <c r="S124" i="19"/>
  <c r="V124" i="19"/>
  <c r="AK124" i="19"/>
  <c r="AF124" i="19"/>
  <c r="AL124" i="19"/>
  <c r="W124" i="19"/>
  <c r="Z124" i="19"/>
  <c r="N124" i="19"/>
  <c r="AD124" i="19"/>
  <c r="U124" i="19"/>
  <c r="AI124" i="19"/>
  <c r="X124" i="19"/>
  <c r="R124" i="19"/>
  <c r="AH124" i="19"/>
  <c r="Y124" i="19"/>
  <c r="AE124" i="19"/>
  <c r="T124" i="19"/>
  <c r="F124" i="19"/>
  <c r="J124" i="19"/>
  <c r="G124" i="19"/>
  <c r="K124" i="19"/>
  <c r="H124" i="19"/>
  <c r="L124" i="19"/>
  <c r="E124" i="19"/>
  <c r="I124" i="19"/>
  <c r="M124" i="19"/>
  <c r="AG111" i="19"/>
  <c r="AJ111" i="19"/>
  <c r="S111" i="19"/>
  <c r="V111" i="19"/>
  <c r="AK111" i="19"/>
  <c r="AF111" i="19"/>
  <c r="AL111" i="19"/>
  <c r="W111" i="19"/>
  <c r="Z111" i="19"/>
  <c r="N111" i="19"/>
  <c r="AD111" i="19"/>
  <c r="U111" i="19"/>
  <c r="AI111" i="19"/>
  <c r="X111" i="19"/>
  <c r="R111" i="19"/>
  <c r="AH111" i="19"/>
  <c r="Y111" i="19"/>
  <c r="AE111" i="19"/>
  <c r="T111" i="19"/>
  <c r="E111" i="19"/>
  <c r="I111" i="19"/>
  <c r="M111" i="19"/>
  <c r="F111" i="19"/>
  <c r="J111" i="19"/>
  <c r="G111" i="19"/>
  <c r="K111" i="19"/>
  <c r="H111" i="19"/>
  <c r="L111" i="19"/>
  <c r="AJ114" i="18"/>
  <c r="AH114" i="18"/>
  <c r="AK114" i="18"/>
  <c r="Y114" i="18"/>
  <c r="AD114" i="18"/>
  <c r="S114" i="18"/>
  <c r="AF114" i="18"/>
  <c r="V114" i="18"/>
  <c r="AG114" i="18"/>
  <c r="AE114" i="18"/>
  <c r="W114" i="18"/>
  <c r="X114" i="18"/>
  <c r="N114" i="18"/>
  <c r="Z114" i="18"/>
  <c r="AL114" i="18"/>
  <c r="AI114" i="18"/>
  <c r="U114" i="18"/>
  <c r="T114" i="18"/>
  <c r="R114" i="18"/>
  <c r="G114" i="18"/>
  <c r="K114" i="18"/>
  <c r="L114" i="18"/>
  <c r="H114" i="18"/>
  <c r="E114" i="18"/>
  <c r="I114" i="18"/>
  <c r="M114" i="18"/>
  <c r="F114" i="18"/>
  <c r="J114" i="18"/>
  <c r="AJ124" i="18"/>
  <c r="AH124" i="18"/>
  <c r="AK124" i="18"/>
  <c r="Y124" i="18"/>
  <c r="AD124" i="18"/>
  <c r="S124" i="18"/>
  <c r="AF124" i="18"/>
  <c r="V124" i="18"/>
  <c r="AG124" i="18"/>
  <c r="AE124" i="18"/>
  <c r="W124" i="18"/>
  <c r="X124" i="18"/>
  <c r="N124" i="18"/>
  <c r="AL124" i="18"/>
  <c r="Z124" i="18"/>
  <c r="AI124" i="18"/>
  <c r="U124" i="18"/>
  <c r="T124" i="18"/>
  <c r="R124" i="18"/>
  <c r="E124" i="18"/>
  <c r="I124" i="18"/>
  <c r="M124" i="18"/>
  <c r="H124" i="18"/>
  <c r="L124" i="18"/>
  <c r="F124" i="18"/>
  <c r="J124" i="18"/>
  <c r="G124" i="18"/>
  <c r="K124" i="18"/>
  <c r="AL481" i="19"/>
  <c r="L215" i="19"/>
  <c r="H215" i="19"/>
  <c r="K215" i="19"/>
  <c r="G215" i="19"/>
  <c r="J215" i="19"/>
  <c r="F215" i="19"/>
  <c r="M215" i="19"/>
  <c r="I215" i="19"/>
  <c r="E215" i="19"/>
  <c r="T215" i="19"/>
  <c r="AE215" i="19"/>
  <c r="Y215" i="19"/>
  <c r="AH215" i="19"/>
  <c r="R215" i="19"/>
  <c r="X215" i="19"/>
  <c r="AI215" i="19"/>
  <c r="U215" i="19"/>
  <c r="AD215" i="19"/>
  <c r="N215" i="19"/>
  <c r="Z215" i="19"/>
  <c r="W215" i="19"/>
  <c r="AL215" i="19"/>
  <c r="AF215" i="19"/>
  <c r="AK215" i="19"/>
  <c r="V215" i="19"/>
  <c r="S215" i="19"/>
  <c r="AJ215" i="19"/>
  <c r="AG215" i="19"/>
  <c r="M228" i="19"/>
  <c r="I228" i="19"/>
  <c r="E228" i="19"/>
  <c r="L228" i="19"/>
  <c r="H228" i="19"/>
  <c r="K228" i="19"/>
  <c r="G228" i="19"/>
  <c r="J228" i="19"/>
  <c r="F228" i="19"/>
  <c r="T228" i="19"/>
  <c r="AE228" i="19"/>
  <c r="Y228" i="19"/>
  <c r="AH228" i="19"/>
  <c r="R228" i="19"/>
  <c r="X228" i="19"/>
  <c r="AI228" i="19"/>
  <c r="U228" i="19"/>
  <c r="AD228" i="19"/>
  <c r="N228" i="19"/>
  <c r="Z228" i="19"/>
  <c r="W228" i="19"/>
  <c r="AL228" i="19"/>
  <c r="AF228" i="19"/>
  <c r="AK228" i="19"/>
  <c r="V228" i="19"/>
  <c r="S228" i="19"/>
  <c r="AJ228" i="19"/>
  <c r="AG228" i="19"/>
  <c r="AE476" i="19"/>
  <c r="BC475" i="19"/>
  <c r="Y476" i="19"/>
  <c r="AW475" i="19"/>
  <c r="AV392" i="19"/>
  <c r="I478" i="19"/>
  <c r="F478" i="19"/>
  <c r="Q476" i="19"/>
  <c r="AO475" i="19"/>
  <c r="AI476" i="19"/>
  <c r="BG475" i="19"/>
  <c r="BJ392" i="19"/>
  <c r="BG392" i="19"/>
  <c r="BH392" i="19"/>
  <c r="BI392" i="19"/>
  <c r="BC404" i="19"/>
  <c r="AQ404" i="19"/>
  <c r="AX475" i="19"/>
  <c r="G478" i="19"/>
  <c r="E478" i="19"/>
  <c r="AG476" i="19"/>
  <c r="BE475" i="19"/>
  <c r="BF392" i="19"/>
  <c r="V476" i="19"/>
  <c r="AT475" i="19"/>
  <c r="T476" i="19"/>
  <c r="AR475" i="19"/>
  <c r="J478" i="19"/>
  <c r="R476" i="19"/>
  <c r="AP475" i="19"/>
  <c r="AS404" i="19"/>
  <c r="BE404" i="19"/>
  <c r="AF476" i="19"/>
  <c r="BD475" i="19"/>
  <c r="D215" i="19"/>
  <c r="D112" i="19"/>
  <c r="AJ476" i="19"/>
  <c r="BH475" i="19"/>
  <c r="L478" i="19"/>
  <c r="D228" i="19"/>
  <c r="D125" i="19"/>
  <c r="S476" i="19"/>
  <c r="AQ475" i="19"/>
  <c r="M478" i="19"/>
  <c r="H478" i="19"/>
  <c r="AT392" i="19"/>
  <c r="AU392" i="19"/>
  <c r="Z481" i="19"/>
  <c r="AX404" i="19"/>
  <c r="BJ404" i="19"/>
  <c r="BJ476" i="19"/>
  <c r="N477" i="19"/>
  <c r="AX476" i="19"/>
  <c r="AD476" i="19"/>
  <c r="BB475" i="19"/>
  <c r="U476" i="19"/>
  <c r="AS475" i="19"/>
  <c r="AC476" i="19"/>
  <c r="BA475" i="19"/>
  <c r="AL304" i="19"/>
  <c r="AH304" i="19"/>
  <c r="AD304" i="19"/>
  <c r="X304" i="19"/>
  <c r="T304" i="19"/>
  <c r="N304" i="19"/>
  <c r="J304" i="19"/>
  <c r="F304" i="19"/>
  <c r="AK304" i="19"/>
  <c r="AG304" i="19"/>
  <c r="AC304" i="19"/>
  <c r="W304" i="19"/>
  <c r="S304" i="19"/>
  <c r="M304" i="19"/>
  <c r="I304" i="19"/>
  <c r="E304" i="19"/>
  <c r="AJ304" i="19"/>
  <c r="AF304" i="19"/>
  <c r="Z304" i="19"/>
  <c r="V304" i="19"/>
  <c r="R304" i="19"/>
  <c r="L304" i="19"/>
  <c r="H304" i="19"/>
  <c r="D304" i="19"/>
  <c r="D393" i="19"/>
  <c r="D482" i="19"/>
  <c r="AI304" i="19"/>
  <c r="AE304" i="19"/>
  <c r="Y304" i="19"/>
  <c r="U304" i="19"/>
  <c r="Q304" i="19"/>
  <c r="K304" i="19"/>
  <c r="G304" i="19"/>
  <c r="AI317" i="19"/>
  <c r="AE317" i="19"/>
  <c r="Y317" i="19"/>
  <c r="U317" i="19"/>
  <c r="Q317" i="19"/>
  <c r="K317" i="19"/>
  <c r="G317" i="19"/>
  <c r="AH317" i="19"/>
  <c r="AC317" i="19"/>
  <c r="V317" i="19"/>
  <c r="N317" i="19"/>
  <c r="I317" i="19"/>
  <c r="D317" i="19"/>
  <c r="D406" i="19"/>
  <c r="D495" i="19"/>
  <c r="AL317" i="19"/>
  <c r="AG317" i="19"/>
  <c r="Z317" i="19"/>
  <c r="T317" i="19"/>
  <c r="M317" i="19"/>
  <c r="H317" i="19"/>
  <c r="AK317" i="19"/>
  <c r="AF317" i="19"/>
  <c r="X317" i="19"/>
  <c r="S317" i="19"/>
  <c r="L317" i="19"/>
  <c r="F317" i="19"/>
  <c r="AJ317" i="19"/>
  <c r="AD317" i="19"/>
  <c r="W317" i="19"/>
  <c r="R317" i="19"/>
  <c r="J317" i="19"/>
  <c r="E317" i="19"/>
  <c r="K478" i="19"/>
  <c r="W476" i="19"/>
  <c r="AU475" i="19"/>
  <c r="AK476" i="19"/>
  <c r="BI475" i="19"/>
  <c r="AH476" i="19"/>
  <c r="BF475" i="19"/>
  <c r="AP392" i="19"/>
  <c r="BB392" i="19"/>
  <c r="AW392" i="19"/>
  <c r="AX392" i="19"/>
  <c r="BH404" i="19"/>
  <c r="AV404" i="19"/>
  <c r="X476" i="19"/>
  <c r="AV475" i="19"/>
  <c r="BJ475" i="19"/>
  <c r="F480" i="18"/>
  <c r="BB479" i="18"/>
  <c r="AP479" i="18"/>
  <c r="BF482" i="18"/>
  <c r="AT488" i="18"/>
  <c r="AO488" i="18"/>
  <c r="BA488" i="18"/>
  <c r="AX486" i="18"/>
  <c r="BJ486" i="18"/>
  <c r="AS514" i="18"/>
  <c r="BE514" i="18"/>
  <c r="AU490" i="18"/>
  <c r="BG490" i="18"/>
  <c r="BI487" i="18"/>
  <c r="AW487" i="18"/>
  <c r="AR485" i="18"/>
  <c r="BD485" i="18"/>
  <c r="BH486" i="18"/>
  <c r="AV486" i="18"/>
  <c r="BC488" i="18"/>
  <c r="AQ488" i="18"/>
  <c r="D125" i="18"/>
  <c r="D228" i="18"/>
  <c r="AP387" i="18"/>
  <c r="BB387" i="18"/>
  <c r="AU387" i="18"/>
  <c r="BG387" i="18"/>
  <c r="BH387" i="18"/>
  <c r="AV387" i="18"/>
  <c r="AX387" i="18"/>
  <c r="BJ387" i="18"/>
  <c r="D218" i="18"/>
  <c r="D115" i="18"/>
  <c r="AT387" i="18"/>
  <c r="BF387" i="18"/>
  <c r="BA387" i="18"/>
  <c r="AO387" i="18"/>
  <c r="AW387" i="18"/>
  <c r="BI387" i="18"/>
  <c r="AL317" i="18"/>
  <c r="AH317" i="18"/>
  <c r="AD317" i="18"/>
  <c r="X317" i="18"/>
  <c r="T317" i="18"/>
  <c r="N317" i="18"/>
  <c r="J317" i="18"/>
  <c r="F317" i="18"/>
  <c r="AK317" i="18"/>
  <c r="AF317" i="18"/>
  <c r="Y317" i="18"/>
  <c r="S317" i="18"/>
  <c r="L317" i="18"/>
  <c r="G317" i="18"/>
  <c r="AJ317" i="18"/>
  <c r="AE317" i="18"/>
  <c r="W317" i="18"/>
  <c r="R317" i="18"/>
  <c r="K317" i="18"/>
  <c r="E317" i="18"/>
  <c r="AI317" i="18"/>
  <c r="V317" i="18"/>
  <c r="I317" i="18"/>
  <c r="AG317" i="18"/>
  <c r="U317" i="18"/>
  <c r="H317" i="18"/>
  <c r="AC317" i="18"/>
  <c r="Q317" i="18"/>
  <c r="D317" i="18"/>
  <c r="D406" i="18"/>
  <c r="M317" i="18"/>
  <c r="Z317" i="18"/>
  <c r="BC387" i="18"/>
  <c r="AQ387" i="18"/>
  <c r="AL307" i="18"/>
  <c r="AH307" i="18"/>
  <c r="AD307" i="18"/>
  <c r="X307" i="18"/>
  <c r="T307" i="18"/>
  <c r="N307" i="18"/>
  <c r="J307" i="18"/>
  <c r="F307" i="18"/>
  <c r="AK307" i="18"/>
  <c r="AG307" i="18"/>
  <c r="AC307" i="18"/>
  <c r="W307" i="18"/>
  <c r="S307" i="18"/>
  <c r="M307" i="18"/>
  <c r="I307" i="18"/>
  <c r="E307" i="18"/>
  <c r="AF307" i="18"/>
  <c r="V307" i="18"/>
  <c r="L307" i="18"/>
  <c r="D307" i="18"/>
  <c r="D396" i="18"/>
  <c r="AE307" i="18"/>
  <c r="U307" i="18"/>
  <c r="K307" i="18"/>
  <c r="AJ307" i="18"/>
  <c r="Z307" i="18"/>
  <c r="R307" i="18"/>
  <c r="H307" i="18"/>
  <c r="Y307" i="18"/>
  <c r="AI307" i="18"/>
  <c r="Q307" i="18"/>
  <c r="G307" i="18"/>
  <c r="BD387" i="18"/>
  <c r="AR387" i="18"/>
  <c r="BE387" i="18"/>
  <c r="AS387" i="18"/>
  <c r="AG125" i="19"/>
  <c r="AJ125" i="19"/>
  <c r="S125" i="19"/>
  <c r="V125" i="19"/>
  <c r="AK125" i="19"/>
  <c r="AF125" i="19"/>
  <c r="AL125" i="19"/>
  <c r="W125" i="19"/>
  <c r="Z125" i="19"/>
  <c r="N125" i="19"/>
  <c r="AD125" i="19"/>
  <c r="U125" i="19"/>
  <c r="AI125" i="19"/>
  <c r="X125" i="19"/>
  <c r="R125" i="19"/>
  <c r="AH125" i="19"/>
  <c r="Y125" i="19"/>
  <c r="AE125" i="19"/>
  <c r="T125" i="19"/>
  <c r="H125" i="19"/>
  <c r="L125" i="19"/>
  <c r="E125" i="19"/>
  <c r="I125" i="19"/>
  <c r="M125" i="19"/>
  <c r="F125" i="19"/>
  <c r="J125" i="19"/>
  <c r="G125" i="19"/>
  <c r="K125" i="19"/>
  <c r="AG112" i="19"/>
  <c r="AJ112" i="19"/>
  <c r="S112" i="19"/>
  <c r="V112" i="19"/>
  <c r="AK112" i="19"/>
  <c r="AF112" i="19"/>
  <c r="AL112" i="19"/>
  <c r="W112" i="19"/>
  <c r="Z112" i="19"/>
  <c r="N112" i="19"/>
  <c r="AD112" i="19"/>
  <c r="U112" i="19"/>
  <c r="AI112" i="19"/>
  <c r="X112" i="19"/>
  <c r="R112" i="19"/>
  <c r="AH112" i="19"/>
  <c r="Y112" i="19"/>
  <c r="AE112" i="19"/>
  <c r="T112" i="19"/>
  <c r="G112" i="19"/>
  <c r="K112" i="19"/>
  <c r="H112" i="19"/>
  <c r="L112" i="19"/>
  <c r="E112" i="19"/>
  <c r="I112" i="19"/>
  <c r="M112" i="19"/>
  <c r="F112" i="19"/>
  <c r="J112" i="19"/>
  <c r="AJ125" i="18"/>
  <c r="AH125" i="18"/>
  <c r="AK125" i="18"/>
  <c r="Y125" i="18"/>
  <c r="AD125" i="18"/>
  <c r="S125" i="18"/>
  <c r="AF125" i="18"/>
  <c r="V125" i="18"/>
  <c r="AG125" i="18"/>
  <c r="AE125" i="18"/>
  <c r="W125" i="18"/>
  <c r="X125" i="18"/>
  <c r="N125" i="18"/>
  <c r="Z125" i="18"/>
  <c r="AL125" i="18"/>
  <c r="AI125" i="18"/>
  <c r="U125" i="18"/>
  <c r="T125" i="18"/>
  <c r="R125" i="18"/>
  <c r="L125" i="18"/>
  <c r="H125" i="18"/>
  <c r="G125" i="18"/>
  <c r="K125" i="18"/>
  <c r="E125" i="18"/>
  <c r="I125" i="18"/>
  <c r="M125" i="18"/>
  <c r="F125" i="18"/>
  <c r="J125" i="18"/>
  <c r="AJ115" i="18"/>
  <c r="AH115" i="18"/>
  <c r="AK115" i="18"/>
  <c r="Y115" i="18"/>
  <c r="AD115" i="18"/>
  <c r="S115" i="18"/>
  <c r="AF115" i="18"/>
  <c r="V115" i="18"/>
  <c r="AG115" i="18"/>
  <c r="AE115" i="18"/>
  <c r="W115" i="18"/>
  <c r="X115" i="18"/>
  <c r="Z115" i="18"/>
  <c r="AL115" i="18"/>
  <c r="N115" i="18"/>
  <c r="AI115" i="18"/>
  <c r="U115" i="18"/>
  <c r="T115" i="18"/>
  <c r="R115" i="18"/>
  <c r="F115" i="18"/>
  <c r="J115" i="18"/>
  <c r="K115" i="18"/>
  <c r="G115" i="18"/>
  <c r="H115" i="18"/>
  <c r="L115" i="18"/>
  <c r="E115" i="18"/>
  <c r="I115" i="18"/>
  <c r="M115" i="18"/>
  <c r="J216" i="19"/>
  <c r="F216" i="19"/>
  <c r="M216" i="19"/>
  <c r="I216" i="19"/>
  <c r="E216" i="19"/>
  <c r="L216" i="19"/>
  <c r="H216" i="19"/>
  <c r="K216" i="19"/>
  <c r="G216" i="19"/>
  <c r="T216" i="19"/>
  <c r="AE216" i="19"/>
  <c r="Y216" i="19"/>
  <c r="AH216" i="19"/>
  <c r="R216" i="19"/>
  <c r="X216" i="19"/>
  <c r="AI216" i="19"/>
  <c r="U216" i="19"/>
  <c r="AD216" i="19"/>
  <c r="N216" i="19"/>
  <c r="Z216" i="19"/>
  <c r="W216" i="19"/>
  <c r="AL216" i="19"/>
  <c r="AF216" i="19"/>
  <c r="AK216" i="19"/>
  <c r="V216" i="19"/>
  <c r="S216" i="19"/>
  <c r="AJ216" i="19"/>
  <c r="AG216" i="19"/>
  <c r="K229" i="19"/>
  <c r="G229" i="19"/>
  <c r="J229" i="19"/>
  <c r="F229" i="19"/>
  <c r="M229" i="19"/>
  <c r="I229" i="19"/>
  <c r="E229" i="19"/>
  <c r="L229" i="19"/>
  <c r="H229" i="19"/>
  <c r="T229" i="19"/>
  <c r="AE229" i="19"/>
  <c r="Y229" i="19"/>
  <c r="AH229" i="19"/>
  <c r="R229" i="19"/>
  <c r="X229" i="19"/>
  <c r="AI229" i="19"/>
  <c r="U229" i="19"/>
  <c r="AD229" i="19"/>
  <c r="N229" i="19"/>
  <c r="Z229" i="19"/>
  <c r="W229" i="19"/>
  <c r="AL229" i="19"/>
  <c r="AF229" i="19"/>
  <c r="AK229" i="19"/>
  <c r="V229" i="19"/>
  <c r="S229" i="19"/>
  <c r="AJ229" i="19"/>
  <c r="AG229" i="19"/>
  <c r="BF406" i="19"/>
  <c r="AT406" i="19"/>
  <c r="BI406" i="19"/>
  <c r="H479" i="19"/>
  <c r="BA405" i="19"/>
  <c r="AO405" i="19"/>
  <c r="Q477" i="19"/>
  <c r="AO476" i="19"/>
  <c r="BH405" i="19"/>
  <c r="AV405" i="19"/>
  <c r="AE477" i="19"/>
  <c r="BC476" i="19"/>
  <c r="BD392" i="19"/>
  <c r="AR392" i="19"/>
  <c r="AK477" i="19"/>
  <c r="BI476" i="19"/>
  <c r="BB406" i="19"/>
  <c r="AP406" i="19"/>
  <c r="BA406" i="19"/>
  <c r="BG406" i="19"/>
  <c r="AC477" i="19"/>
  <c r="BA476" i="19"/>
  <c r="AD477" i="19"/>
  <c r="BB476" i="19"/>
  <c r="AO392" i="19"/>
  <c r="BA392" i="19"/>
  <c r="AJ477" i="19"/>
  <c r="BH476" i="19"/>
  <c r="AF477" i="19"/>
  <c r="BD476" i="19"/>
  <c r="R477" i="19"/>
  <c r="AP476" i="19"/>
  <c r="BD405" i="19"/>
  <c r="AR405" i="19"/>
  <c r="E479" i="19"/>
  <c r="F479" i="19"/>
  <c r="AX405" i="19"/>
  <c r="BJ405" i="19"/>
  <c r="M479" i="19"/>
  <c r="V477" i="19"/>
  <c r="AT476" i="19"/>
  <c r="K479" i="19"/>
  <c r="AV406" i="19"/>
  <c r="BH406" i="19"/>
  <c r="BE406" i="19"/>
  <c r="AS406" i="19"/>
  <c r="AQ393" i="19"/>
  <c r="BC393" i="19"/>
  <c r="AR393" i="19"/>
  <c r="AP405" i="19"/>
  <c r="BB405" i="19"/>
  <c r="AU405" i="19"/>
  <c r="BG405" i="19"/>
  <c r="AL482" i="19"/>
  <c r="S477" i="19"/>
  <c r="AQ476" i="19"/>
  <c r="L479" i="19"/>
  <c r="D216" i="19"/>
  <c r="D113" i="19"/>
  <c r="T477" i="19"/>
  <c r="AR476" i="19"/>
  <c r="AG477" i="19"/>
  <c r="BE476" i="19"/>
  <c r="AT405" i="19"/>
  <c r="BF405" i="19"/>
  <c r="G479" i="19"/>
  <c r="AI477" i="19"/>
  <c r="BG476" i="19"/>
  <c r="I479" i="19"/>
  <c r="Y477" i="19"/>
  <c r="AW476" i="19"/>
  <c r="AU406" i="19"/>
  <c r="AJ318" i="19"/>
  <c r="AF318" i="19"/>
  <c r="Z318" i="19"/>
  <c r="V318" i="19"/>
  <c r="R318" i="19"/>
  <c r="L318" i="19"/>
  <c r="H318" i="19"/>
  <c r="D318" i="19"/>
  <c r="D407" i="19"/>
  <c r="D496" i="19"/>
  <c r="AI318" i="19"/>
  <c r="AD318" i="19"/>
  <c r="W318" i="19"/>
  <c r="Q318" i="19"/>
  <c r="J318" i="19"/>
  <c r="E318" i="19"/>
  <c r="AH318" i="19"/>
  <c r="AC318" i="19"/>
  <c r="U318" i="19"/>
  <c r="N318" i="19"/>
  <c r="I318" i="19"/>
  <c r="AL318" i="19"/>
  <c r="AG318" i="19"/>
  <c r="Y318" i="19"/>
  <c r="T318" i="19"/>
  <c r="M318" i="19"/>
  <c r="G318" i="19"/>
  <c r="AK318" i="19"/>
  <c r="AE318" i="19"/>
  <c r="X318" i="19"/>
  <c r="S318" i="19"/>
  <c r="K318" i="19"/>
  <c r="F318" i="19"/>
  <c r="X477" i="19"/>
  <c r="AV476" i="19"/>
  <c r="AS392" i="19"/>
  <c r="BE392" i="19"/>
  <c r="BC392" i="19"/>
  <c r="AQ392" i="19"/>
  <c r="AH477" i="19"/>
  <c r="BF476" i="19"/>
  <c r="W477" i="19"/>
  <c r="AU476" i="19"/>
  <c r="AO406" i="19"/>
  <c r="AR406" i="19"/>
  <c r="BD406" i="19"/>
  <c r="BJ406" i="19"/>
  <c r="AX406" i="19"/>
  <c r="AW406" i="19"/>
  <c r="BG393" i="19"/>
  <c r="AU393" i="19"/>
  <c r="BD393" i="19"/>
  <c r="BI405" i="19"/>
  <c r="AW405" i="19"/>
  <c r="U477" i="19"/>
  <c r="AS476" i="19"/>
  <c r="AX477" i="19"/>
  <c r="N478" i="19"/>
  <c r="BJ477" i="19"/>
  <c r="Z482" i="19"/>
  <c r="D229" i="19"/>
  <c r="D126" i="19"/>
  <c r="AI305" i="19"/>
  <c r="AE305" i="19"/>
  <c r="Y305" i="19"/>
  <c r="U305" i="19"/>
  <c r="Q305" i="19"/>
  <c r="K305" i="19"/>
  <c r="G305" i="19"/>
  <c r="AL305" i="19"/>
  <c r="AH305" i="19"/>
  <c r="AD305" i="19"/>
  <c r="X305" i="19"/>
  <c r="T305" i="19"/>
  <c r="N305" i="19"/>
  <c r="J305" i="19"/>
  <c r="F305" i="19"/>
  <c r="AK305" i="19"/>
  <c r="AG305" i="19"/>
  <c r="AC305" i="19"/>
  <c r="W305" i="19"/>
  <c r="S305" i="19"/>
  <c r="M305" i="19"/>
  <c r="I305" i="19"/>
  <c r="E305" i="19"/>
  <c r="AJ305" i="19"/>
  <c r="AF305" i="19"/>
  <c r="Z305" i="19"/>
  <c r="V305" i="19"/>
  <c r="R305" i="19"/>
  <c r="L305" i="19"/>
  <c r="H305" i="19"/>
  <c r="D305" i="19"/>
  <c r="D394" i="19"/>
  <c r="D483" i="19"/>
  <c r="J479" i="19"/>
  <c r="AQ405" i="19"/>
  <c r="BC405" i="19"/>
  <c r="BE405" i="19"/>
  <c r="AS405" i="19"/>
  <c r="F481" i="18"/>
  <c r="AP480" i="18"/>
  <c r="BB480" i="18"/>
  <c r="BF483" i="18"/>
  <c r="AT489" i="18"/>
  <c r="BA489" i="18"/>
  <c r="AO489" i="18"/>
  <c r="AR486" i="18"/>
  <c r="BD486" i="18"/>
  <c r="AU491" i="18"/>
  <c r="BG491" i="18"/>
  <c r="AW488" i="18"/>
  <c r="BI488" i="18"/>
  <c r="AV487" i="18"/>
  <c r="BH487" i="18"/>
  <c r="AS515" i="18"/>
  <c r="BE515" i="18"/>
  <c r="AQ489" i="18"/>
  <c r="BC489" i="18"/>
  <c r="AX487" i="18"/>
  <c r="BJ487" i="18"/>
  <c r="AQ388" i="18"/>
  <c r="BC388" i="18"/>
  <c r="BA388" i="18"/>
  <c r="AO388" i="18"/>
  <c r="D219" i="18"/>
  <c r="D116" i="18"/>
  <c r="AI318" i="18"/>
  <c r="AE318" i="18"/>
  <c r="Y318" i="18"/>
  <c r="U318" i="18"/>
  <c r="Q318" i="18"/>
  <c r="K318" i="18"/>
  <c r="G318" i="18"/>
  <c r="AL318" i="18"/>
  <c r="AG318" i="18"/>
  <c r="Z318" i="18"/>
  <c r="T318" i="18"/>
  <c r="M318" i="18"/>
  <c r="H318" i="18"/>
  <c r="AK318" i="18"/>
  <c r="AF318" i="18"/>
  <c r="X318" i="18"/>
  <c r="S318" i="18"/>
  <c r="L318" i="18"/>
  <c r="F318" i="18"/>
  <c r="AJ318" i="18"/>
  <c r="W318" i="18"/>
  <c r="J318" i="18"/>
  <c r="AH318" i="18"/>
  <c r="V318" i="18"/>
  <c r="I318" i="18"/>
  <c r="AD318" i="18"/>
  <c r="R318" i="18"/>
  <c r="E318" i="18"/>
  <c r="N318" i="18"/>
  <c r="AC318" i="18"/>
  <c r="D318" i="18"/>
  <c r="D407" i="18"/>
  <c r="BI388" i="18"/>
  <c r="AW388" i="18"/>
  <c r="AI308" i="18"/>
  <c r="AE308" i="18"/>
  <c r="Y308" i="18"/>
  <c r="U308" i="18"/>
  <c r="Q308" i="18"/>
  <c r="K308" i="18"/>
  <c r="G308" i="18"/>
  <c r="AL308" i="18"/>
  <c r="AH308" i="18"/>
  <c r="AD308" i="18"/>
  <c r="X308" i="18"/>
  <c r="T308" i="18"/>
  <c r="N308" i="18"/>
  <c r="J308" i="18"/>
  <c r="F308" i="18"/>
  <c r="AG308" i="18"/>
  <c r="W308" i="18"/>
  <c r="M308" i="18"/>
  <c r="E308" i="18"/>
  <c r="AF308" i="18"/>
  <c r="V308" i="18"/>
  <c r="L308" i="18"/>
  <c r="D308" i="18"/>
  <c r="D397" i="18"/>
  <c r="AK308" i="18"/>
  <c r="AC308" i="18"/>
  <c r="S308" i="18"/>
  <c r="I308" i="18"/>
  <c r="Z308" i="18"/>
  <c r="AJ308" i="18"/>
  <c r="R308" i="18"/>
  <c r="H308" i="18"/>
  <c r="BH388" i="18"/>
  <c r="AV388" i="18"/>
  <c r="AU388" i="18"/>
  <c r="BG388" i="18"/>
  <c r="D229" i="18"/>
  <c r="D126" i="18"/>
  <c r="BJ388" i="18"/>
  <c r="AX388" i="18"/>
  <c r="BB388" i="18"/>
  <c r="AP388" i="18"/>
  <c r="AR388" i="18"/>
  <c r="BD388" i="18"/>
  <c r="BE388" i="18"/>
  <c r="AS388" i="18"/>
  <c r="AT388" i="18"/>
  <c r="BF388" i="18"/>
  <c r="AG126" i="19"/>
  <c r="AJ126" i="19"/>
  <c r="S126" i="19"/>
  <c r="V126" i="19"/>
  <c r="AK126" i="19"/>
  <c r="AF126" i="19"/>
  <c r="AL126" i="19"/>
  <c r="W126" i="19"/>
  <c r="Z126" i="19"/>
  <c r="N126" i="19"/>
  <c r="AD126" i="19"/>
  <c r="U126" i="19"/>
  <c r="AI126" i="19"/>
  <c r="X126" i="19"/>
  <c r="R126" i="19"/>
  <c r="AH126" i="19"/>
  <c r="Y126" i="19"/>
  <c r="AE126" i="19"/>
  <c r="T126" i="19"/>
  <c r="F126" i="19"/>
  <c r="J126" i="19"/>
  <c r="G126" i="19"/>
  <c r="K126" i="19"/>
  <c r="H126" i="19"/>
  <c r="L126" i="19"/>
  <c r="E126" i="19"/>
  <c r="I126" i="19"/>
  <c r="M126" i="19"/>
  <c r="AG113" i="19"/>
  <c r="AJ113" i="19"/>
  <c r="S113" i="19"/>
  <c r="V113" i="19"/>
  <c r="AK113" i="19"/>
  <c r="AF113" i="19"/>
  <c r="AL113" i="19"/>
  <c r="W113" i="19"/>
  <c r="Z113" i="19"/>
  <c r="N113" i="19"/>
  <c r="AD113" i="19"/>
  <c r="U113" i="19"/>
  <c r="AI113" i="19"/>
  <c r="X113" i="19"/>
  <c r="R113" i="19"/>
  <c r="AH113" i="19"/>
  <c r="Y113" i="19"/>
  <c r="AE113" i="19"/>
  <c r="T113" i="19"/>
  <c r="E113" i="19"/>
  <c r="I113" i="19"/>
  <c r="M113" i="19"/>
  <c r="F113" i="19"/>
  <c r="J113" i="19"/>
  <c r="G113" i="19"/>
  <c r="K113" i="19"/>
  <c r="H113" i="19"/>
  <c r="L113" i="19"/>
  <c r="AJ116" i="18"/>
  <c r="AH116" i="18"/>
  <c r="AK116" i="18"/>
  <c r="Y116" i="18"/>
  <c r="AD116" i="18"/>
  <c r="S116" i="18"/>
  <c r="AF116" i="18"/>
  <c r="V116" i="18"/>
  <c r="AG116" i="18"/>
  <c r="AE116" i="18"/>
  <c r="W116" i="18"/>
  <c r="X116" i="18"/>
  <c r="AL116" i="18"/>
  <c r="N116" i="18"/>
  <c r="Z116" i="18"/>
  <c r="AI116" i="18"/>
  <c r="U116" i="18"/>
  <c r="T116" i="18"/>
  <c r="R116" i="18"/>
  <c r="I116" i="18"/>
  <c r="E116" i="18"/>
  <c r="M116" i="18"/>
  <c r="J116" i="18"/>
  <c r="F116" i="18"/>
  <c r="G116" i="18"/>
  <c r="K116" i="18"/>
  <c r="H116" i="18"/>
  <c r="L116" i="18"/>
  <c r="AJ126" i="18"/>
  <c r="AH126" i="18"/>
  <c r="AK126" i="18"/>
  <c r="Y126" i="18"/>
  <c r="AD126" i="18"/>
  <c r="S126" i="18"/>
  <c r="AF126" i="18"/>
  <c r="V126" i="18"/>
  <c r="AG126" i="18"/>
  <c r="AE126" i="18"/>
  <c r="W126" i="18"/>
  <c r="X126" i="18"/>
  <c r="Z126" i="18"/>
  <c r="AL126" i="18"/>
  <c r="N126" i="18"/>
  <c r="AI126" i="18"/>
  <c r="U126" i="18"/>
  <c r="T126" i="18"/>
  <c r="R126" i="18"/>
  <c r="K126" i="18"/>
  <c r="G126" i="18"/>
  <c r="F126" i="18"/>
  <c r="J126" i="18"/>
  <c r="H126" i="18"/>
  <c r="L126" i="18"/>
  <c r="E126" i="18"/>
  <c r="I126" i="18"/>
  <c r="M126" i="18"/>
  <c r="L217" i="19"/>
  <c r="H217" i="19"/>
  <c r="K217" i="19"/>
  <c r="G217" i="19"/>
  <c r="J217" i="19"/>
  <c r="F217" i="19"/>
  <c r="M217" i="19"/>
  <c r="I217" i="19"/>
  <c r="E217" i="19"/>
  <c r="T217" i="19"/>
  <c r="AE217" i="19"/>
  <c r="Y217" i="19"/>
  <c r="AH217" i="19"/>
  <c r="R217" i="19"/>
  <c r="X217" i="19"/>
  <c r="AI217" i="19"/>
  <c r="U217" i="19"/>
  <c r="AD217" i="19"/>
  <c r="N217" i="19"/>
  <c r="Z217" i="19"/>
  <c r="W217" i="19"/>
  <c r="AL217" i="19"/>
  <c r="AF217" i="19"/>
  <c r="AK217" i="19"/>
  <c r="V217" i="19"/>
  <c r="S217" i="19"/>
  <c r="AJ217" i="19"/>
  <c r="AG217" i="19"/>
  <c r="M230" i="19"/>
  <c r="I230" i="19"/>
  <c r="E230" i="19"/>
  <c r="L230" i="19"/>
  <c r="H230" i="19"/>
  <c r="K230" i="19"/>
  <c r="G230" i="19"/>
  <c r="J230" i="19"/>
  <c r="F230" i="19"/>
  <c r="T230" i="19"/>
  <c r="AE230" i="19"/>
  <c r="Y230" i="19"/>
  <c r="AH230" i="19"/>
  <c r="R230" i="19"/>
  <c r="X230" i="19"/>
  <c r="AI230" i="19"/>
  <c r="U230" i="19"/>
  <c r="AD230" i="19"/>
  <c r="N230" i="19"/>
  <c r="Z230" i="19"/>
  <c r="W230" i="19"/>
  <c r="AL230" i="19"/>
  <c r="AF230" i="19"/>
  <c r="AK230" i="19"/>
  <c r="V230" i="19"/>
  <c r="S230" i="19"/>
  <c r="AJ230" i="19"/>
  <c r="AG230" i="19"/>
  <c r="AK319" i="19"/>
  <c r="AG319" i="19"/>
  <c r="AC319" i="19"/>
  <c r="W319" i="19"/>
  <c r="S319" i="19"/>
  <c r="M319" i="19"/>
  <c r="I319" i="19"/>
  <c r="E319" i="19"/>
  <c r="AJ319" i="19"/>
  <c r="AE319" i="19"/>
  <c r="X319" i="19"/>
  <c r="R319" i="19"/>
  <c r="K319" i="19"/>
  <c r="F319" i="19"/>
  <c r="AI319" i="19"/>
  <c r="AD319" i="19"/>
  <c r="V319" i="19"/>
  <c r="Q319" i="19"/>
  <c r="J319" i="19"/>
  <c r="D319" i="19"/>
  <c r="D408" i="19"/>
  <c r="D497" i="19"/>
  <c r="AH319" i="19"/>
  <c r="Z319" i="19"/>
  <c r="U319" i="19"/>
  <c r="N319" i="19"/>
  <c r="H319" i="19"/>
  <c r="AL319" i="19"/>
  <c r="AF319" i="19"/>
  <c r="Y319" i="19"/>
  <c r="T319" i="19"/>
  <c r="L319" i="19"/>
  <c r="G319" i="19"/>
  <c r="BI393" i="19"/>
  <c r="AW393" i="19"/>
  <c r="AH478" i="19"/>
  <c r="BF477" i="19"/>
  <c r="BG407" i="19"/>
  <c r="AU407" i="19"/>
  <c r="BJ407" i="19"/>
  <c r="AX407" i="19"/>
  <c r="AO407" i="19"/>
  <c r="BA407" i="19"/>
  <c r="AV407" i="19"/>
  <c r="BH407" i="19"/>
  <c r="G480" i="19"/>
  <c r="D217" i="19"/>
  <c r="D114" i="19"/>
  <c r="L480" i="19"/>
  <c r="V478" i="19"/>
  <c r="AT477" i="19"/>
  <c r="F480" i="19"/>
  <c r="D230" i="19"/>
  <c r="D127" i="19"/>
  <c r="BB407" i="19"/>
  <c r="AP407" i="19"/>
  <c r="AS407" i="19"/>
  <c r="BE407" i="19"/>
  <c r="T478" i="19"/>
  <c r="AR477" i="19"/>
  <c r="BE393" i="19"/>
  <c r="AS393" i="19"/>
  <c r="R478" i="19"/>
  <c r="AP477" i="19"/>
  <c r="AJ478" i="19"/>
  <c r="BH477" i="19"/>
  <c r="AD478" i="19"/>
  <c r="BB477" i="19"/>
  <c r="BB393" i="19"/>
  <c r="AP393" i="19"/>
  <c r="BD394" i="19"/>
  <c r="AR394" i="19"/>
  <c r="AS394" i="19"/>
  <c r="Z483" i="19"/>
  <c r="BC407" i="19"/>
  <c r="AQ407" i="19"/>
  <c r="BF407" i="19"/>
  <c r="Y478" i="19"/>
  <c r="AW477" i="19"/>
  <c r="AG478" i="19"/>
  <c r="BE477" i="19"/>
  <c r="AJ306" i="19"/>
  <c r="AF306" i="19"/>
  <c r="Z306" i="19"/>
  <c r="V306" i="19"/>
  <c r="R306" i="19"/>
  <c r="L306" i="19"/>
  <c r="H306" i="19"/>
  <c r="D306" i="19"/>
  <c r="D395" i="19"/>
  <c r="D484" i="19"/>
  <c r="AI306" i="19"/>
  <c r="AE306" i="19"/>
  <c r="Y306" i="19"/>
  <c r="U306" i="19"/>
  <c r="Q306" i="19"/>
  <c r="K306" i="19"/>
  <c r="G306" i="19"/>
  <c r="AL306" i="19"/>
  <c r="AH306" i="19"/>
  <c r="AD306" i="19"/>
  <c r="X306" i="19"/>
  <c r="T306" i="19"/>
  <c r="N306" i="19"/>
  <c r="J306" i="19"/>
  <c r="F306" i="19"/>
  <c r="AK306" i="19"/>
  <c r="AG306" i="19"/>
  <c r="AC306" i="19"/>
  <c r="W306" i="19"/>
  <c r="S306" i="19"/>
  <c r="M306" i="19"/>
  <c r="I306" i="19"/>
  <c r="E306" i="19"/>
  <c r="BF393" i="19"/>
  <c r="AT393" i="19"/>
  <c r="K480" i="19"/>
  <c r="AF478" i="19"/>
  <c r="BD477" i="19"/>
  <c r="AC478" i="19"/>
  <c r="BA477" i="19"/>
  <c r="BA393" i="19"/>
  <c r="AO393" i="19"/>
  <c r="AK478" i="19"/>
  <c r="BI477" i="19"/>
  <c r="AE478" i="19"/>
  <c r="BC477" i="19"/>
  <c r="Q478" i="19"/>
  <c r="AO477" i="19"/>
  <c r="J480" i="19"/>
  <c r="N479" i="19"/>
  <c r="AX478" i="19"/>
  <c r="BJ478" i="19"/>
  <c r="AR407" i="19"/>
  <c r="BD407" i="19"/>
  <c r="I480" i="19"/>
  <c r="AL483" i="19"/>
  <c r="AL484" i="19"/>
  <c r="AV394" i="19"/>
  <c r="BH394" i="19"/>
  <c r="BE394" i="19"/>
  <c r="U478" i="19"/>
  <c r="AS477" i="19"/>
  <c r="BJ393" i="19"/>
  <c r="AX393" i="19"/>
  <c r="AV393" i="19"/>
  <c r="BH393" i="19"/>
  <c r="AQ406" i="19"/>
  <c r="BC406" i="19"/>
  <c r="W478" i="19"/>
  <c r="AU477" i="19"/>
  <c r="X478" i="19"/>
  <c r="AV477" i="19"/>
  <c r="AW407" i="19"/>
  <c r="BI407" i="19"/>
  <c r="AT407" i="19"/>
  <c r="AI478" i="19"/>
  <c r="BG477" i="19"/>
  <c r="S478" i="19"/>
  <c r="AQ477" i="19"/>
  <c r="M480" i="19"/>
  <c r="E480" i="19"/>
  <c r="H480" i="19"/>
  <c r="F482" i="18"/>
  <c r="AP481" i="18"/>
  <c r="BB481" i="18"/>
  <c r="BF484" i="18"/>
  <c r="AT490" i="18"/>
  <c r="BA490" i="18"/>
  <c r="AO490" i="18"/>
  <c r="AQ490" i="18"/>
  <c r="BC490" i="18"/>
  <c r="BI489" i="18"/>
  <c r="AW489" i="18"/>
  <c r="AV488" i="18"/>
  <c r="BH488" i="18"/>
  <c r="AS516" i="18"/>
  <c r="BE516" i="18"/>
  <c r="AU492" i="18"/>
  <c r="BG492" i="18"/>
  <c r="AX488" i="18"/>
  <c r="BJ488" i="18"/>
  <c r="BD487" i="18"/>
  <c r="AR487" i="18"/>
  <c r="BJ389" i="18"/>
  <c r="AX389" i="18"/>
  <c r="BG389" i="18"/>
  <c r="AU389" i="18"/>
  <c r="D230" i="18"/>
  <c r="D127" i="18"/>
  <c r="AS389" i="18"/>
  <c r="BE389" i="18"/>
  <c r="AR389" i="18"/>
  <c r="BD389" i="18"/>
  <c r="AJ319" i="18"/>
  <c r="AF319" i="18"/>
  <c r="Z319" i="18"/>
  <c r="V319" i="18"/>
  <c r="R319" i="18"/>
  <c r="L319" i="18"/>
  <c r="H319" i="18"/>
  <c r="D319" i="18"/>
  <c r="D408" i="18"/>
  <c r="AH319" i="18"/>
  <c r="AC319" i="18"/>
  <c r="U319" i="18"/>
  <c r="N319" i="18"/>
  <c r="I319" i="18"/>
  <c r="AL319" i="18"/>
  <c r="AG319" i="18"/>
  <c r="Y319" i="18"/>
  <c r="T319" i="18"/>
  <c r="M319" i="18"/>
  <c r="G319" i="18"/>
  <c r="AK319" i="18"/>
  <c r="X319" i="18"/>
  <c r="K319" i="18"/>
  <c r="AI319" i="18"/>
  <c r="W319" i="18"/>
  <c r="J319" i="18"/>
  <c r="AE319" i="18"/>
  <c r="S319" i="18"/>
  <c r="F319" i="18"/>
  <c r="AD319" i="18"/>
  <c r="Q319" i="18"/>
  <c r="E319" i="18"/>
  <c r="AQ389" i="18"/>
  <c r="BC389" i="18"/>
  <c r="D220" i="18"/>
  <c r="D117" i="18"/>
  <c r="BB389" i="18"/>
  <c r="AP389" i="18"/>
  <c r="BI389" i="18"/>
  <c r="AW389" i="18"/>
  <c r="AJ309" i="18"/>
  <c r="AF309" i="18"/>
  <c r="Z309" i="18"/>
  <c r="V309" i="18"/>
  <c r="R309" i="18"/>
  <c r="L309" i="18"/>
  <c r="H309" i="18"/>
  <c r="D309" i="18"/>
  <c r="D398" i="18"/>
  <c r="AI309" i="18"/>
  <c r="AE309" i="18"/>
  <c r="Y309" i="18"/>
  <c r="U309" i="18"/>
  <c r="Q309" i="18"/>
  <c r="K309" i="18"/>
  <c r="G309" i="18"/>
  <c r="AH309" i="18"/>
  <c r="X309" i="18"/>
  <c r="N309" i="18"/>
  <c r="F309" i="18"/>
  <c r="AG309" i="18"/>
  <c r="W309" i="18"/>
  <c r="M309" i="18"/>
  <c r="E309" i="18"/>
  <c r="AL309" i="18"/>
  <c r="AD309" i="18"/>
  <c r="T309" i="18"/>
  <c r="J309" i="18"/>
  <c r="AC309" i="18"/>
  <c r="AK309" i="18"/>
  <c r="S309" i="18"/>
  <c r="I309" i="18"/>
  <c r="BF389" i="18"/>
  <c r="AT389" i="18"/>
  <c r="AV389" i="18"/>
  <c r="BH389" i="18"/>
  <c r="BA389" i="18"/>
  <c r="AO389" i="18"/>
  <c r="AG114" i="19"/>
  <c r="AJ114" i="19"/>
  <c r="S114" i="19"/>
  <c r="V114" i="19"/>
  <c r="AK114" i="19"/>
  <c r="AF114" i="19"/>
  <c r="AL114" i="19"/>
  <c r="W114" i="19"/>
  <c r="Z114" i="19"/>
  <c r="N114" i="19"/>
  <c r="AD114" i="19"/>
  <c r="U114" i="19"/>
  <c r="AI114" i="19"/>
  <c r="X114" i="19"/>
  <c r="R114" i="19"/>
  <c r="AH114" i="19"/>
  <c r="Y114" i="19"/>
  <c r="AE114" i="19"/>
  <c r="T114" i="19"/>
  <c r="G114" i="19"/>
  <c r="K114" i="19"/>
  <c r="H114" i="19"/>
  <c r="L114" i="19"/>
  <c r="E114" i="19"/>
  <c r="I114" i="19"/>
  <c r="M114" i="19"/>
  <c r="F114" i="19"/>
  <c r="J114" i="19"/>
  <c r="AG127" i="19"/>
  <c r="AJ127" i="19"/>
  <c r="S127" i="19"/>
  <c r="V127" i="19"/>
  <c r="AK127" i="19"/>
  <c r="AF127" i="19"/>
  <c r="AL127" i="19"/>
  <c r="W127" i="19"/>
  <c r="Z127" i="19"/>
  <c r="N127" i="19"/>
  <c r="AD127" i="19"/>
  <c r="U127" i="19"/>
  <c r="AI127" i="19"/>
  <c r="X127" i="19"/>
  <c r="R127" i="19"/>
  <c r="AH127" i="19"/>
  <c r="Y127" i="19"/>
  <c r="AE127" i="19"/>
  <c r="T127" i="19"/>
  <c r="H127" i="19"/>
  <c r="L127" i="19"/>
  <c r="E127" i="19"/>
  <c r="I127" i="19"/>
  <c r="M127" i="19"/>
  <c r="F127" i="19"/>
  <c r="J127" i="19"/>
  <c r="G127" i="19"/>
  <c r="K127" i="19"/>
  <c r="AJ127" i="18"/>
  <c r="AH127" i="18"/>
  <c r="AK127" i="18"/>
  <c r="Y127" i="18"/>
  <c r="AD127" i="18"/>
  <c r="S127" i="18"/>
  <c r="AF127" i="18"/>
  <c r="V127" i="18"/>
  <c r="AG127" i="18"/>
  <c r="AE127" i="18"/>
  <c r="W127" i="18"/>
  <c r="X127" i="18"/>
  <c r="AL127" i="18"/>
  <c r="Z127" i="18"/>
  <c r="N127" i="18"/>
  <c r="AI127" i="18"/>
  <c r="U127" i="18"/>
  <c r="T127" i="18"/>
  <c r="R127" i="18"/>
  <c r="J127" i="18"/>
  <c r="M127" i="18"/>
  <c r="F127" i="18"/>
  <c r="E127" i="18"/>
  <c r="I127" i="18"/>
  <c r="G127" i="18"/>
  <c r="K127" i="18"/>
  <c r="H127" i="18"/>
  <c r="L127" i="18"/>
  <c r="AJ117" i="18"/>
  <c r="AH117" i="18"/>
  <c r="AK117" i="18"/>
  <c r="Y117" i="18"/>
  <c r="AD117" i="18"/>
  <c r="S117" i="18"/>
  <c r="AF117" i="18"/>
  <c r="V117" i="18"/>
  <c r="AG117" i="18"/>
  <c r="AE117" i="18"/>
  <c r="W117" i="18"/>
  <c r="X117" i="18"/>
  <c r="N117" i="18"/>
  <c r="AL117" i="18"/>
  <c r="Z117" i="18"/>
  <c r="AI117" i="18"/>
  <c r="U117" i="18"/>
  <c r="T117" i="18"/>
  <c r="R117" i="18"/>
  <c r="H117" i="18"/>
  <c r="I117" i="18"/>
  <c r="L117" i="18"/>
  <c r="E117" i="18"/>
  <c r="M117" i="18"/>
  <c r="F117" i="18"/>
  <c r="J117" i="18"/>
  <c r="G117" i="18"/>
  <c r="K117" i="18"/>
  <c r="K231" i="19"/>
  <c r="G231" i="19"/>
  <c r="J231" i="19"/>
  <c r="F231" i="19"/>
  <c r="M231" i="19"/>
  <c r="I231" i="19"/>
  <c r="E231" i="19"/>
  <c r="L231" i="19"/>
  <c r="H231" i="19"/>
  <c r="T231" i="19"/>
  <c r="AE231" i="19"/>
  <c r="Y231" i="19"/>
  <c r="AH231" i="19"/>
  <c r="R231" i="19"/>
  <c r="X231" i="19"/>
  <c r="AI231" i="19"/>
  <c r="U231" i="19"/>
  <c r="AD231" i="19"/>
  <c r="N231" i="19"/>
  <c r="Z231" i="19"/>
  <c r="W231" i="19"/>
  <c r="AL231" i="19"/>
  <c r="AF231" i="19"/>
  <c r="AK231" i="19"/>
  <c r="V231" i="19"/>
  <c r="S231" i="19"/>
  <c r="AJ231" i="19"/>
  <c r="AG231" i="19"/>
  <c r="J218" i="19"/>
  <c r="F218" i="19"/>
  <c r="M218" i="19"/>
  <c r="I218" i="19"/>
  <c r="E218" i="19"/>
  <c r="L218" i="19"/>
  <c r="H218" i="19"/>
  <c r="K218" i="19"/>
  <c r="G218" i="19"/>
  <c r="T218" i="19"/>
  <c r="AE218" i="19"/>
  <c r="Y218" i="19"/>
  <c r="AH218" i="19"/>
  <c r="R218" i="19"/>
  <c r="X218" i="19"/>
  <c r="AI218" i="19"/>
  <c r="U218" i="19"/>
  <c r="AD218" i="19"/>
  <c r="N218" i="19"/>
  <c r="Z218" i="19"/>
  <c r="W218" i="19"/>
  <c r="AL218" i="19"/>
  <c r="AF218" i="19"/>
  <c r="AK218" i="19"/>
  <c r="V218" i="19"/>
  <c r="S218" i="19"/>
  <c r="AJ218" i="19"/>
  <c r="AG218" i="19"/>
  <c r="W479" i="19"/>
  <c r="AU478" i="19"/>
  <c r="BJ394" i="19"/>
  <c r="AX394" i="19"/>
  <c r="AE479" i="19"/>
  <c r="BC478" i="19"/>
  <c r="Y479" i="19"/>
  <c r="AW478" i="19"/>
  <c r="F481" i="19"/>
  <c r="G481" i="19"/>
  <c r="BD408" i="19"/>
  <c r="AR408" i="19"/>
  <c r="BB394" i="19"/>
  <c r="AP394" i="19"/>
  <c r="H481" i="19"/>
  <c r="M481" i="19"/>
  <c r="AI479" i="19"/>
  <c r="BG478" i="19"/>
  <c r="AX479" i="19"/>
  <c r="BJ479" i="19"/>
  <c r="N480" i="19"/>
  <c r="Z484" i="19"/>
  <c r="BF394" i="19"/>
  <c r="AT394" i="19"/>
  <c r="AD479" i="19"/>
  <c r="BB478" i="19"/>
  <c r="R479" i="19"/>
  <c r="AP478" i="19"/>
  <c r="T479" i="19"/>
  <c r="AR478" i="19"/>
  <c r="L481" i="19"/>
  <c r="AK307" i="19"/>
  <c r="AG307" i="19"/>
  <c r="AC307" i="19"/>
  <c r="W307" i="19"/>
  <c r="S307" i="19"/>
  <c r="M307" i="19"/>
  <c r="I307" i="19"/>
  <c r="E307" i="19"/>
  <c r="AJ307" i="19"/>
  <c r="AF307" i="19"/>
  <c r="Z307" i="19"/>
  <c r="V307" i="19"/>
  <c r="R307" i="19"/>
  <c r="L307" i="19"/>
  <c r="H307" i="19"/>
  <c r="D307" i="19"/>
  <c r="D396" i="19"/>
  <c r="D485" i="19"/>
  <c r="AI307" i="19"/>
  <c r="AE307" i="19"/>
  <c r="Y307" i="19"/>
  <c r="U307" i="19"/>
  <c r="Q307" i="19"/>
  <c r="K307" i="19"/>
  <c r="G307" i="19"/>
  <c r="AL307" i="19"/>
  <c r="AH307" i="19"/>
  <c r="AD307" i="19"/>
  <c r="X307" i="19"/>
  <c r="T307" i="19"/>
  <c r="N307" i="19"/>
  <c r="J307" i="19"/>
  <c r="F307" i="19"/>
  <c r="BJ408" i="19"/>
  <c r="AU408" i="19"/>
  <c r="I481" i="19"/>
  <c r="BI395" i="19"/>
  <c r="AW395" i="19"/>
  <c r="AX395" i="19"/>
  <c r="BJ395" i="19"/>
  <c r="V479" i="19"/>
  <c r="AT478" i="19"/>
  <c r="E481" i="19"/>
  <c r="X479" i="19"/>
  <c r="AV478" i="19"/>
  <c r="AW394" i="19"/>
  <c r="BI394" i="19"/>
  <c r="J481" i="19"/>
  <c r="Q479" i="19"/>
  <c r="AO478" i="19"/>
  <c r="AK479" i="19"/>
  <c r="BI478" i="19"/>
  <c r="AC479" i="19"/>
  <c r="BA478" i="19"/>
  <c r="BA395" i="19"/>
  <c r="AO395" i="19"/>
  <c r="AP395" i="19"/>
  <c r="BB395" i="19"/>
  <c r="AQ395" i="19"/>
  <c r="AR395" i="19"/>
  <c r="AG479" i="19"/>
  <c r="BE478" i="19"/>
  <c r="D231" i="19"/>
  <c r="D128" i="19"/>
  <c r="AQ408" i="19"/>
  <c r="AT408" i="19"/>
  <c r="BF408" i="19"/>
  <c r="BG408" i="19"/>
  <c r="BC394" i="19"/>
  <c r="AQ394" i="19"/>
  <c r="AO394" i="19"/>
  <c r="BA394" i="19"/>
  <c r="U479" i="19"/>
  <c r="AS478" i="19"/>
  <c r="AF479" i="19"/>
  <c r="BD478" i="19"/>
  <c r="D218" i="19"/>
  <c r="D115" i="19"/>
  <c r="S479" i="19"/>
  <c r="AQ478" i="19"/>
  <c r="K481" i="19"/>
  <c r="BE395" i="19"/>
  <c r="AS395" i="19"/>
  <c r="AT395" i="19"/>
  <c r="BF395" i="19"/>
  <c r="BG395" i="19"/>
  <c r="AU395" i="19"/>
  <c r="BC395" i="19"/>
  <c r="BD395" i="19"/>
  <c r="BG394" i="19"/>
  <c r="AU394" i="19"/>
  <c r="AJ479" i="19"/>
  <c r="BH478" i="19"/>
  <c r="AL320" i="19"/>
  <c r="AH320" i="19"/>
  <c r="AD320" i="19"/>
  <c r="X320" i="19"/>
  <c r="T320" i="19"/>
  <c r="N320" i="19"/>
  <c r="J320" i="19"/>
  <c r="F320" i="19"/>
  <c r="AK320" i="19"/>
  <c r="AF320" i="19"/>
  <c r="Y320" i="19"/>
  <c r="S320" i="19"/>
  <c r="L320" i="19"/>
  <c r="G320" i="19"/>
  <c r="AJ320" i="19"/>
  <c r="AE320" i="19"/>
  <c r="W320" i="19"/>
  <c r="R320" i="19"/>
  <c r="K320" i="19"/>
  <c r="E320" i="19"/>
  <c r="AI320" i="19"/>
  <c r="AC320" i="19"/>
  <c r="V320" i="19"/>
  <c r="Q320" i="19"/>
  <c r="I320" i="19"/>
  <c r="D320" i="19"/>
  <c r="D409" i="19"/>
  <c r="D498" i="19"/>
  <c r="AG320" i="19"/>
  <c r="Z320" i="19"/>
  <c r="U320" i="19"/>
  <c r="M320" i="19"/>
  <c r="H320" i="19"/>
  <c r="AH479" i="19"/>
  <c r="BF478" i="19"/>
  <c r="BH408" i="19"/>
  <c r="AV408" i="19"/>
  <c r="AX408" i="19"/>
  <c r="BC408" i="19"/>
  <c r="F483" i="18"/>
  <c r="AP482" i="18"/>
  <c r="BB482" i="18"/>
  <c r="BF485" i="18"/>
  <c r="AT491" i="18"/>
  <c r="BA491" i="18"/>
  <c r="AO491" i="18"/>
  <c r="AX489" i="18"/>
  <c r="BJ489" i="18"/>
  <c r="BH489" i="18"/>
  <c r="AV489" i="18"/>
  <c r="BG493" i="18"/>
  <c r="AU493" i="18"/>
  <c r="AW490" i="18"/>
  <c r="BI490" i="18"/>
  <c r="AR488" i="18"/>
  <c r="BD488" i="18"/>
  <c r="AS517" i="18"/>
  <c r="BE517" i="18"/>
  <c r="AQ491" i="18"/>
  <c r="BC491" i="18"/>
  <c r="BD390" i="18"/>
  <c r="AR390" i="18"/>
  <c r="AS390" i="18"/>
  <c r="BE390" i="18"/>
  <c r="D221" i="18"/>
  <c r="D231" i="18"/>
  <c r="D128" i="18"/>
  <c r="AX390" i="18"/>
  <c r="BJ390" i="18"/>
  <c r="BH390" i="18"/>
  <c r="AV390" i="18"/>
  <c r="BG390" i="18"/>
  <c r="AU390" i="18"/>
  <c r="AO390" i="18"/>
  <c r="BA390" i="18"/>
  <c r="AW390" i="18"/>
  <c r="BI390" i="18"/>
  <c r="BF390" i="18"/>
  <c r="AT390" i="18"/>
  <c r="AP390" i="18"/>
  <c r="BB390" i="18"/>
  <c r="AK310" i="18"/>
  <c r="AG310" i="18"/>
  <c r="AC310" i="18"/>
  <c r="W310" i="18"/>
  <c r="S310" i="18"/>
  <c r="M310" i="18"/>
  <c r="I310" i="18"/>
  <c r="E310" i="18"/>
  <c r="AJ310" i="18"/>
  <c r="AF310" i="18"/>
  <c r="Z310" i="18"/>
  <c r="V310" i="18"/>
  <c r="R310" i="18"/>
  <c r="L310" i="18"/>
  <c r="H310" i="18"/>
  <c r="D310" i="18"/>
  <c r="D399" i="18"/>
  <c r="AI310" i="18"/>
  <c r="Y310" i="18"/>
  <c r="Q310" i="18"/>
  <c r="G310" i="18"/>
  <c r="AH310" i="18"/>
  <c r="X310" i="18"/>
  <c r="N310" i="18"/>
  <c r="F310" i="18"/>
  <c r="AE310" i="18"/>
  <c r="U310" i="18"/>
  <c r="K310" i="18"/>
  <c r="AD310" i="18"/>
  <c r="AL310" i="18"/>
  <c r="T310" i="18"/>
  <c r="J310" i="18"/>
  <c r="BC390" i="18"/>
  <c r="AQ390" i="18"/>
  <c r="AK320" i="18"/>
  <c r="AG320" i="18"/>
  <c r="AC320" i="18"/>
  <c r="W320" i="18"/>
  <c r="S320" i="18"/>
  <c r="M320" i="18"/>
  <c r="I320" i="18"/>
  <c r="E320" i="18"/>
  <c r="AI320" i="18"/>
  <c r="AD320" i="18"/>
  <c r="V320" i="18"/>
  <c r="Q320" i="18"/>
  <c r="J320" i="18"/>
  <c r="D320" i="18"/>
  <c r="D409" i="18"/>
  <c r="AH320" i="18"/>
  <c r="Z320" i="18"/>
  <c r="U320" i="18"/>
  <c r="N320" i="18"/>
  <c r="H320" i="18"/>
  <c r="AL320" i="18"/>
  <c r="Y320" i="18"/>
  <c r="L320" i="18"/>
  <c r="AJ320" i="18"/>
  <c r="X320" i="18"/>
  <c r="K320" i="18"/>
  <c r="AF320" i="18"/>
  <c r="T320" i="18"/>
  <c r="G320" i="18"/>
  <c r="F320" i="18"/>
  <c r="AE320" i="18"/>
  <c r="R320" i="18"/>
  <c r="AG115" i="19"/>
  <c r="AJ115" i="19"/>
  <c r="S115" i="19"/>
  <c r="V115" i="19"/>
  <c r="AK115" i="19"/>
  <c r="AF115" i="19"/>
  <c r="AL115" i="19"/>
  <c r="W115" i="19"/>
  <c r="Z115" i="19"/>
  <c r="N115" i="19"/>
  <c r="AD115" i="19"/>
  <c r="U115" i="19"/>
  <c r="AI115" i="19"/>
  <c r="X115" i="19"/>
  <c r="R115" i="19"/>
  <c r="AH115" i="19"/>
  <c r="Y115" i="19"/>
  <c r="AE115" i="19"/>
  <c r="T115" i="19"/>
  <c r="E115" i="19"/>
  <c r="I115" i="19"/>
  <c r="M115" i="19"/>
  <c r="F115" i="19"/>
  <c r="J115" i="19"/>
  <c r="G115" i="19"/>
  <c r="K115" i="19"/>
  <c r="H115" i="19"/>
  <c r="L115" i="19"/>
  <c r="AG128" i="19"/>
  <c r="AJ128" i="19"/>
  <c r="S128" i="19"/>
  <c r="V128" i="19"/>
  <c r="AK128" i="19"/>
  <c r="AF128" i="19"/>
  <c r="AL128" i="19"/>
  <c r="W128" i="19"/>
  <c r="Z128" i="19"/>
  <c r="N128" i="19"/>
  <c r="AD128" i="19"/>
  <c r="U128" i="19"/>
  <c r="AI128" i="19"/>
  <c r="X128" i="19"/>
  <c r="R128" i="19"/>
  <c r="AH128" i="19"/>
  <c r="Y128" i="19"/>
  <c r="AE128" i="19"/>
  <c r="T128" i="19"/>
  <c r="F128" i="19"/>
  <c r="J128" i="19"/>
  <c r="G128" i="19"/>
  <c r="K128" i="19"/>
  <c r="H128" i="19"/>
  <c r="L128" i="19"/>
  <c r="E128" i="19"/>
  <c r="I128" i="19"/>
  <c r="M128" i="19"/>
  <c r="AJ128" i="18"/>
  <c r="AH128" i="18"/>
  <c r="AK128" i="18"/>
  <c r="Y128" i="18"/>
  <c r="AD128" i="18"/>
  <c r="S128" i="18"/>
  <c r="AF128" i="18"/>
  <c r="V128" i="18"/>
  <c r="AG128" i="18"/>
  <c r="AE128" i="18"/>
  <c r="W128" i="18"/>
  <c r="X128" i="18"/>
  <c r="N128" i="18"/>
  <c r="AL128" i="18"/>
  <c r="Z128" i="18"/>
  <c r="AI128" i="18"/>
  <c r="U128" i="18"/>
  <c r="T128" i="18"/>
  <c r="R128" i="18"/>
  <c r="L128" i="18"/>
  <c r="E128" i="18"/>
  <c r="M128" i="18"/>
  <c r="I128" i="18"/>
  <c r="H128" i="18"/>
  <c r="F128" i="18"/>
  <c r="J128" i="18"/>
  <c r="G128" i="18"/>
  <c r="K128" i="18"/>
  <c r="M232" i="19"/>
  <c r="I232" i="19"/>
  <c r="E232" i="19"/>
  <c r="L232" i="19"/>
  <c r="H232" i="19"/>
  <c r="K232" i="19"/>
  <c r="G232" i="19"/>
  <c r="J232" i="19"/>
  <c r="F232" i="19"/>
  <c r="T232" i="19"/>
  <c r="AE232" i="19"/>
  <c r="Y232" i="19"/>
  <c r="AH232" i="19"/>
  <c r="R232" i="19"/>
  <c r="X232" i="19"/>
  <c r="AI232" i="19"/>
  <c r="U232" i="19"/>
  <c r="AD232" i="19"/>
  <c r="N232" i="19"/>
  <c r="Z232" i="19"/>
  <c r="W232" i="19"/>
  <c r="AL232" i="19"/>
  <c r="AF232" i="19"/>
  <c r="AK232" i="19"/>
  <c r="V232" i="19"/>
  <c r="S232" i="19"/>
  <c r="AJ232" i="19"/>
  <c r="AG232" i="19"/>
  <c r="L219" i="19"/>
  <c r="H219" i="19"/>
  <c r="K219" i="19"/>
  <c r="G219" i="19"/>
  <c r="J219" i="19"/>
  <c r="F219" i="19"/>
  <c r="M219" i="19"/>
  <c r="I219" i="19"/>
  <c r="E219" i="19"/>
  <c r="T219" i="19"/>
  <c r="AE219" i="19"/>
  <c r="Y219" i="19"/>
  <c r="AH219" i="19"/>
  <c r="R219" i="19"/>
  <c r="X219" i="19"/>
  <c r="AI219" i="19"/>
  <c r="U219" i="19"/>
  <c r="AD219" i="19"/>
  <c r="N219" i="19"/>
  <c r="Z219" i="19"/>
  <c r="W219" i="19"/>
  <c r="AL219" i="19"/>
  <c r="AF219" i="19"/>
  <c r="AK219" i="19"/>
  <c r="V219" i="19"/>
  <c r="S219" i="19"/>
  <c r="AJ219" i="19"/>
  <c r="AG219" i="19"/>
  <c r="BE409" i="19"/>
  <c r="AS409" i="19"/>
  <c r="AL308" i="19"/>
  <c r="AH308" i="19"/>
  <c r="AD308" i="19"/>
  <c r="X308" i="19"/>
  <c r="T308" i="19"/>
  <c r="N308" i="19"/>
  <c r="J308" i="19"/>
  <c r="F308" i="19"/>
  <c r="AK308" i="19"/>
  <c r="AG308" i="19"/>
  <c r="AC308" i="19"/>
  <c r="W308" i="19"/>
  <c r="S308" i="19"/>
  <c r="M308" i="19"/>
  <c r="I308" i="19"/>
  <c r="E308" i="19"/>
  <c r="AJ308" i="19"/>
  <c r="AF308" i="19"/>
  <c r="Z308" i="19"/>
  <c r="V308" i="19"/>
  <c r="R308" i="19"/>
  <c r="L308" i="19"/>
  <c r="H308" i="19"/>
  <c r="D308" i="19"/>
  <c r="D397" i="19"/>
  <c r="D486" i="19"/>
  <c r="AI308" i="19"/>
  <c r="AE308" i="19"/>
  <c r="Y308" i="19"/>
  <c r="U308" i="19"/>
  <c r="Q308" i="19"/>
  <c r="K308" i="19"/>
  <c r="G308" i="19"/>
  <c r="AG480" i="19"/>
  <c r="BE479" i="19"/>
  <c r="AK480" i="19"/>
  <c r="BI479" i="19"/>
  <c r="AQ396" i="19"/>
  <c r="BC396" i="19"/>
  <c r="AW408" i="19"/>
  <c r="BI408" i="19"/>
  <c r="AH480" i="19"/>
  <c r="BF479" i="19"/>
  <c r="AO409" i="19"/>
  <c r="D232" i="19"/>
  <c r="D129" i="19"/>
  <c r="J482" i="19"/>
  <c r="X480" i="19"/>
  <c r="AV479" i="19"/>
  <c r="BF396" i="19"/>
  <c r="BG396" i="19"/>
  <c r="AV396" i="19"/>
  <c r="BH396" i="19"/>
  <c r="AW396" i="19"/>
  <c r="BE396" i="19"/>
  <c r="L482" i="19"/>
  <c r="R480" i="19"/>
  <c r="AP479" i="19"/>
  <c r="AI480" i="19"/>
  <c r="BG479" i="19"/>
  <c r="Y480" i="19"/>
  <c r="AW479" i="19"/>
  <c r="AR396" i="19"/>
  <c r="BD396" i="19"/>
  <c r="AS396" i="19"/>
  <c r="AR409" i="19"/>
  <c r="AU409" i="19"/>
  <c r="BG409" i="19"/>
  <c r="AT409" i="19"/>
  <c r="AJ480" i="19"/>
  <c r="BH479" i="19"/>
  <c r="BH395" i="19"/>
  <c r="AV395" i="19"/>
  <c r="K482" i="19"/>
  <c r="S480" i="19"/>
  <c r="AQ479" i="19"/>
  <c r="AF480" i="19"/>
  <c r="BD479" i="19"/>
  <c r="AS408" i="19"/>
  <c r="BE408" i="19"/>
  <c r="AI321" i="19"/>
  <c r="AE321" i="19"/>
  <c r="Y321" i="19"/>
  <c r="U321" i="19"/>
  <c r="Q321" i="19"/>
  <c r="K321" i="19"/>
  <c r="G321" i="19"/>
  <c r="AL321" i="19"/>
  <c r="AG321" i="19"/>
  <c r="Z321" i="19"/>
  <c r="T321" i="19"/>
  <c r="M321" i="19"/>
  <c r="H321" i="19"/>
  <c r="AK321" i="19"/>
  <c r="AF321" i="19"/>
  <c r="X321" i="19"/>
  <c r="S321" i="19"/>
  <c r="L321" i="19"/>
  <c r="F321" i="19"/>
  <c r="AJ321" i="19"/>
  <c r="AD321" i="19"/>
  <c r="W321" i="19"/>
  <c r="R321" i="19"/>
  <c r="J321" i="19"/>
  <c r="E321" i="19"/>
  <c r="AH321" i="19"/>
  <c r="AC321" i="19"/>
  <c r="V321" i="19"/>
  <c r="N321" i="19"/>
  <c r="I321" i="19"/>
  <c r="D321" i="19"/>
  <c r="D410" i="19"/>
  <c r="D499" i="19"/>
  <c r="AC480" i="19"/>
  <c r="BA479" i="19"/>
  <c r="Q480" i="19"/>
  <c r="AO479" i="19"/>
  <c r="E482" i="19"/>
  <c r="V480" i="19"/>
  <c r="AT479" i="19"/>
  <c r="BJ396" i="19"/>
  <c r="AX396" i="19"/>
  <c r="BI396" i="19"/>
  <c r="Z485" i="19"/>
  <c r="Z486" i="19"/>
  <c r="M482" i="19"/>
  <c r="G482" i="19"/>
  <c r="BH409" i="19"/>
  <c r="AV409" i="19"/>
  <c r="U480" i="19"/>
  <c r="AS479" i="19"/>
  <c r="BB396" i="19"/>
  <c r="AP396" i="19"/>
  <c r="N481" i="19"/>
  <c r="BJ480" i="19"/>
  <c r="AX480" i="19"/>
  <c r="AP408" i="19"/>
  <c r="BB408" i="19"/>
  <c r="BI409" i="19"/>
  <c r="AW409" i="19"/>
  <c r="BA409" i="19"/>
  <c r="BD409" i="19"/>
  <c r="BF409" i="19"/>
  <c r="D219" i="19"/>
  <c r="D116" i="19"/>
  <c r="I482" i="19"/>
  <c r="AO408" i="19"/>
  <c r="BA408" i="19"/>
  <c r="AT396" i="19"/>
  <c r="AU396" i="19"/>
  <c r="T480" i="19"/>
  <c r="AR479" i="19"/>
  <c r="AD480" i="19"/>
  <c r="BB479" i="19"/>
  <c r="AL485" i="19"/>
  <c r="AL486" i="19"/>
  <c r="H482" i="19"/>
  <c r="F482" i="19"/>
  <c r="AE480" i="19"/>
  <c r="BC479" i="19"/>
  <c r="W480" i="19"/>
  <c r="AU479" i="19"/>
  <c r="F484" i="18"/>
  <c r="BB483" i="18"/>
  <c r="AP483" i="18"/>
  <c r="BF486" i="18"/>
  <c r="AT492" i="18"/>
  <c r="AO492" i="18"/>
  <c r="BA492" i="18"/>
  <c r="BD489" i="18"/>
  <c r="AR489" i="18"/>
  <c r="BE518" i="18"/>
  <c r="AS518" i="18"/>
  <c r="AV490" i="18"/>
  <c r="BH490" i="18"/>
  <c r="AW491" i="18"/>
  <c r="BI491" i="18"/>
  <c r="BC492" i="18"/>
  <c r="AQ492" i="18"/>
  <c r="BG494" i="18"/>
  <c r="AU494" i="18"/>
  <c r="BJ490" i="18"/>
  <c r="AX490" i="18"/>
  <c r="AO391" i="18"/>
  <c r="BA391" i="18"/>
  <c r="AL311" i="18"/>
  <c r="AH311" i="18"/>
  <c r="AD311" i="18"/>
  <c r="X311" i="18"/>
  <c r="T311" i="18"/>
  <c r="N311" i="18"/>
  <c r="J311" i="18"/>
  <c r="F311" i="18"/>
  <c r="AK311" i="18"/>
  <c r="AG311" i="18"/>
  <c r="AC311" i="18"/>
  <c r="W311" i="18"/>
  <c r="S311" i="18"/>
  <c r="M311" i="18"/>
  <c r="I311" i="18"/>
  <c r="E311" i="18"/>
  <c r="AK312" i="18"/>
  <c r="AC312" i="18"/>
  <c r="S312" i="18"/>
  <c r="I312" i="18"/>
  <c r="AJ311" i="18"/>
  <c r="Z311" i="18"/>
  <c r="R311" i="18"/>
  <c r="H311" i="18"/>
  <c r="AJ312" i="18"/>
  <c r="Z312" i="18"/>
  <c r="R312" i="18"/>
  <c r="H312" i="18"/>
  <c r="AI311" i="18"/>
  <c r="Y311" i="18"/>
  <c r="Q311" i="18"/>
  <c r="G311" i="18"/>
  <c r="AG312" i="18"/>
  <c r="W312" i="18"/>
  <c r="M312" i="18"/>
  <c r="E312" i="18"/>
  <c r="AF311" i="18"/>
  <c r="V311" i="18"/>
  <c r="L311" i="18"/>
  <c r="D311" i="18"/>
  <c r="D400" i="18"/>
  <c r="AF312" i="18"/>
  <c r="AE311" i="18"/>
  <c r="V312" i="18"/>
  <c r="U311" i="18"/>
  <c r="L312" i="18"/>
  <c r="K311" i="18"/>
  <c r="AI312" i="18"/>
  <c r="F312" i="18"/>
  <c r="X312" i="18"/>
  <c r="U312" i="18"/>
  <c r="AH312" i="18"/>
  <c r="AE312" i="18"/>
  <c r="AL312" i="18"/>
  <c r="Q312" i="18"/>
  <c r="J312" i="18"/>
  <c r="AD312" i="18"/>
  <c r="G312" i="18"/>
  <c r="Y312" i="18"/>
  <c r="N312" i="18"/>
  <c r="K312" i="18"/>
  <c r="T312" i="18"/>
  <c r="BI391" i="18"/>
  <c r="AW391" i="18"/>
  <c r="AX391" i="18"/>
  <c r="BJ391" i="18"/>
  <c r="BE391" i="18"/>
  <c r="AS391" i="18"/>
  <c r="BH391" i="18"/>
  <c r="AV391" i="18"/>
  <c r="D232" i="18"/>
  <c r="D129" i="18"/>
  <c r="BD391" i="18"/>
  <c r="AR391" i="18"/>
  <c r="AP391" i="18"/>
  <c r="BB391" i="18"/>
  <c r="AU391" i="18"/>
  <c r="BG391" i="18"/>
  <c r="BC391" i="18"/>
  <c r="AQ391" i="18"/>
  <c r="AT391" i="18"/>
  <c r="BF391" i="18"/>
  <c r="AL321" i="18"/>
  <c r="AH321" i="18"/>
  <c r="AD321" i="18"/>
  <c r="X321" i="18"/>
  <c r="T321" i="18"/>
  <c r="N321" i="18"/>
  <c r="J321" i="18"/>
  <c r="F321" i="18"/>
  <c r="AJ321" i="18"/>
  <c r="AE321" i="18"/>
  <c r="W321" i="18"/>
  <c r="R321" i="18"/>
  <c r="K321" i="18"/>
  <c r="E321" i="18"/>
  <c r="AI321" i="18"/>
  <c r="AC321" i="18"/>
  <c r="V321" i="18"/>
  <c r="Q321" i="18"/>
  <c r="I321" i="18"/>
  <c r="D321" i="18"/>
  <c r="D410" i="18"/>
  <c r="Z321" i="18"/>
  <c r="M321" i="18"/>
  <c r="AK321" i="18"/>
  <c r="Y321" i="18"/>
  <c r="L321" i="18"/>
  <c r="AG321" i="18"/>
  <c r="U321" i="18"/>
  <c r="H321" i="18"/>
  <c r="G321" i="18"/>
  <c r="AF321" i="18"/>
  <c r="S321" i="18"/>
  <c r="AG116" i="19"/>
  <c r="AJ116" i="19"/>
  <c r="S116" i="19"/>
  <c r="V116" i="19"/>
  <c r="AK116" i="19"/>
  <c r="AF116" i="19"/>
  <c r="AL116" i="19"/>
  <c r="W116" i="19"/>
  <c r="Z116" i="19"/>
  <c r="N116" i="19"/>
  <c r="AD116" i="19"/>
  <c r="U116" i="19"/>
  <c r="AI116" i="19"/>
  <c r="X116" i="19"/>
  <c r="R116" i="19"/>
  <c r="AH116" i="19"/>
  <c r="Y116" i="19"/>
  <c r="AE116" i="19"/>
  <c r="T116" i="19"/>
  <c r="G116" i="19"/>
  <c r="K116" i="19"/>
  <c r="H116" i="19"/>
  <c r="L116" i="19"/>
  <c r="E116" i="19"/>
  <c r="I116" i="19"/>
  <c r="M116" i="19"/>
  <c r="F116" i="19"/>
  <c r="J116" i="19"/>
  <c r="AG129" i="19"/>
  <c r="AJ129" i="19"/>
  <c r="S129" i="19"/>
  <c r="V129" i="19"/>
  <c r="AK129" i="19"/>
  <c r="AF129" i="19"/>
  <c r="AL129" i="19"/>
  <c r="W129" i="19"/>
  <c r="Z129" i="19"/>
  <c r="N129" i="19"/>
  <c r="AD129" i="19"/>
  <c r="U129" i="19"/>
  <c r="AI129" i="19"/>
  <c r="X129" i="19"/>
  <c r="R129" i="19"/>
  <c r="AH129" i="19"/>
  <c r="Y129" i="19"/>
  <c r="AE129" i="19"/>
  <c r="T129" i="19"/>
  <c r="H129" i="19"/>
  <c r="L129" i="19"/>
  <c r="E129" i="19"/>
  <c r="I129" i="19"/>
  <c r="M129" i="19"/>
  <c r="F129" i="19"/>
  <c r="J129" i="19"/>
  <c r="G129" i="19"/>
  <c r="K129" i="19"/>
  <c r="AJ129" i="18"/>
  <c r="AH129" i="18"/>
  <c r="AK129" i="18"/>
  <c r="Y129" i="18"/>
  <c r="AD129" i="18"/>
  <c r="S129" i="18"/>
  <c r="AF129" i="18"/>
  <c r="V129" i="18"/>
  <c r="AG129" i="18"/>
  <c r="AE129" i="18"/>
  <c r="W129" i="18"/>
  <c r="X129" i="18"/>
  <c r="N129" i="18"/>
  <c r="Z129" i="18"/>
  <c r="AL129" i="18"/>
  <c r="AI129" i="18"/>
  <c r="U129" i="18"/>
  <c r="T129" i="18"/>
  <c r="R129" i="18"/>
  <c r="K129" i="18"/>
  <c r="L129" i="18"/>
  <c r="H129" i="18"/>
  <c r="G129" i="18"/>
  <c r="E129" i="18"/>
  <c r="I129" i="18"/>
  <c r="M129" i="18"/>
  <c r="F129" i="18"/>
  <c r="J129" i="18"/>
  <c r="K233" i="19"/>
  <c r="G233" i="19"/>
  <c r="J233" i="19"/>
  <c r="F233" i="19"/>
  <c r="M233" i="19"/>
  <c r="I233" i="19"/>
  <c r="E233" i="19"/>
  <c r="L233" i="19"/>
  <c r="H233" i="19"/>
  <c r="T233" i="19"/>
  <c r="AE233" i="19"/>
  <c r="Y233" i="19"/>
  <c r="AH233" i="19"/>
  <c r="R233" i="19"/>
  <c r="X233" i="19"/>
  <c r="AI233" i="19"/>
  <c r="U233" i="19"/>
  <c r="AD233" i="19"/>
  <c r="N233" i="19"/>
  <c r="Z233" i="19"/>
  <c r="W233" i="19"/>
  <c r="AL233" i="19"/>
  <c r="AF233" i="19"/>
  <c r="AK233" i="19"/>
  <c r="V233" i="19"/>
  <c r="S233" i="19"/>
  <c r="AJ233" i="19"/>
  <c r="AG233" i="19"/>
  <c r="J220" i="19"/>
  <c r="F220" i="19"/>
  <c r="M220" i="19"/>
  <c r="I220" i="19"/>
  <c r="E220" i="19"/>
  <c r="L220" i="19"/>
  <c r="H220" i="19"/>
  <c r="K220" i="19"/>
  <c r="G220" i="19"/>
  <c r="T220" i="19"/>
  <c r="AE220" i="19"/>
  <c r="Y220" i="19"/>
  <c r="AH220" i="19"/>
  <c r="R220" i="19"/>
  <c r="X220" i="19"/>
  <c r="AI220" i="19"/>
  <c r="U220" i="19"/>
  <c r="AD220" i="19"/>
  <c r="N220" i="19"/>
  <c r="Z220" i="19"/>
  <c r="W220" i="19"/>
  <c r="AL220" i="19"/>
  <c r="AF220" i="19"/>
  <c r="AK220" i="19"/>
  <c r="V220" i="19"/>
  <c r="S220" i="19"/>
  <c r="AJ220" i="19"/>
  <c r="AG220" i="19"/>
  <c r="AJ481" i="19"/>
  <c r="BH480" i="19"/>
  <c r="R481" i="19"/>
  <c r="AP480" i="19"/>
  <c r="BG397" i="19"/>
  <c r="BH397" i="19"/>
  <c r="BI397" i="19"/>
  <c r="AE481" i="19"/>
  <c r="BC480" i="19"/>
  <c r="V481" i="19"/>
  <c r="AT480" i="19"/>
  <c r="L483" i="19"/>
  <c r="AP409" i="19"/>
  <c r="BB409" i="19"/>
  <c r="F483" i="19"/>
  <c r="AD481" i="19"/>
  <c r="BB480" i="19"/>
  <c r="BA396" i="19"/>
  <c r="AO396" i="19"/>
  <c r="AI309" i="19"/>
  <c r="AE309" i="19"/>
  <c r="Y309" i="19"/>
  <c r="U309" i="19"/>
  <c r="Q309" i="19"/>
  <c r="K309" i="19"/>
  <c r="G309" i="19"/>
  <c r="AL309" i="19"/>
  <c r="AH309" i="19"/>
  <c r="AD309" i="19"/>
  <c r="X309" i="19"/>
  <c r="T309" i="19"/>
  <c r="N309" i="19"/>
  <c r="J309" i="19"/>
  <c r="F309" i="19"/>
  <c r="AK309" i="19"/>
  <c r="AG309" i="19"/>
  <c r="AC309" i="19"/>
  <c r="W309" i="19"/>
  <c r="S309" i="19"/>
  <c r="M309" i="19"/>
  <c r="I309" i="19"/>
  <c r="E309" i="19"/>
  <c r="AJ309" i="19"/>
  <c r="AF309" i="19"/>
  <c r="Z309" i="19"/>
  <c r="V309" i="19"/>
  <c r="R309" i="19"/>
  <c r="L309" i="19"/>
  <c r="H309" i="19"/>
  <c r="D309" i="19"/>
  <c r="D398" i="19"/>
  <c r="D487" i="19"/>
  <c r="AQ409" i="19"/>
  <c r="BC409" i="19"/>
  <c r="Q481" i="19"/>
  <c r="AO480" i="19"/>
  <c r="BI410" i="19"/>
  <c r="AI481" i="19"/>
  <c r="BG480" i="19"/>
  <c r="X481" i="19"/>
  <c r="AV480" i="19"/>
  <c r="D233" i="19"/>
  <c r="D130" i="19"/>
  <c r="AH481" i="19"/>
  <c r="BF480" i="19"/>
  <c r="AG481" i="19"/>
  <c r="BE480" i="19"/>
  <c r="AU397" i="19"/>
  <c r="AV397" i="19"/>
  <c r="T481" i="19"/>
  <c r="AR480" i="19"/>
  <c r="I483" i="19"/>
  <c r="AX409" i="19"/>
  <c r="BJ409" i="19"/>
  <c r="G483" i="19"/>
  <c r="E483" i="19"/>
  <c r="AC481" i="19"/>
  <c r="BA480" i="19"/>
  <c r="BF410" i="19"/>
  <c r="AT410" i="19"/>
  <c r="K483" i="19"/>
  <c r="Y481" i="19"/>
  <c r="AW480" i="19"/>
  <c r="AK481" i="19"/>
  <c r="BI480" i="19"/>
  <c r="BJ397" i="19"/>
  <c r="H483" i="19"/>
  <c r="D220" i="19"/>
  <c r="D117" i="19"/>
  <c r="AW410" i="19"/>
  <c r="S481" i="19"/>
  <c r="AQ480" i="19"/>
  <c r="W481" i="19"/>
  <c r="AU480" i="19"/>
  <c r="BJ481" i="19"/>
  <c r="AX481" i="19"/>
  <c r="N482" i="19"/>
  <c r="U481" i="19"/>
  <c r="AS480" i="19"/>
  <c r="M483" i="19"/>
  <c r="AF481" i="19"/>
  <c r="BD480" i="19"/>
  <c r="J483" i="19"/>
  <c r="AJ322" i="19"/>
  <c r="AF322" i="19"/>
  <c r="Z322" i="19"/>
  <c r="V322" i="19"/>
  <c r="R322" i="19"/>
  <c r="L322" i="19"/>
  <c r="H322" i="19"/>
  <c r="D322" i="19"/>
  <c r="D411" i="19"/>
  <c r="D500" i="19"/>
  <c r="AH322" i="19"/>
  <c r="AC322" i="19"/>
  <c r="U322" i="19"/>
  <c r="N322" i="19"/>
  <c r="I322" i="19"/>
  <c r="AL322" i="19"/>
  <c r="AG322" i="19"/>
  <c r="Y322" i="19"/>
  <c r="T322" i="19"/>
  <c r="M322" i="19"/>
  <c r="G322" i="19"/>
  <c r="AK322" i="19"/>
  <c r="AE322" i="19"/>
  <c r="X322" i="19"/>
  <c r="S322" i="19"/>
  <c r="K322" i="19"/>
  <c r="F322" i="19"/>
  <c r="AI322" i="19"/>
  <c r="AD322" i="19"/>
  <c r="W322" i="19"/>
  <c r="Q322" i="19"/>
  <c r="J322" i="19"/>
  <c r="E322" i="19"/>
  <c r="BC397" i="19"/>
  <c r="AQ397" i="19"/>
  <c r="AW397" i="19"/>
  <c r="AX397" i="19"/>
  <c r="F485" i="18"/>
  <c r="AP484" i="18"/>
  <c r="BB484" i="18"/>
  <c r="BF487" i="18"/>
  <c r="AT493" i="18"/>
  <c r="BA493" i="18"/>
  <c r="AO493" i="18"/>
  <c r="BC493" i="18"/>
  <c r="AQ493" i="18"/>
  <c r="BE519" i="18"/>
  <c r="AS519" i="18"/>
  <c r="BG495" i="18"/>
  <c r="AU495" i="18"/>
  <c r="AV491" i="18"/>
  <c r="BH491" i="18"/>
  <c r="BJ491" i="18"/>
  <c r="AX491" i="18"/>
  <c r="BI492" i="18"/>
  <c r="AW492" i="18"/>
  <c r="AR490" i="18"/>
  <c r="BD490" i="18"/>
  <c r="AU392" i="18"/>
  <c r="BG392" i="18"/>
  <c r="BD392" i="18"/>
  <c r="AR392" i="18"/>
  <c r="AI322" i="18"/>
  <c r="AE322" i="18"/>
  <c r="Y322" i="18"/>
  <c r="U322" i="18"/>
  <c r="Q322" i="18"/>
  <c r="K322" i="18"/>
  <c r="G322" i="18"/>
  <c r="AK322" i="18"/>
  <c r="AF322" i="18"/>
  <c r="X322" i="18"/>
  <c r="S322" i="18"/>
  <c r="L322" i="18"/>
  <c r="F322" i="18"/>
  <c r="AJ322" i="18"/>
  <c r="AD322" i="18"/>
  <c r="W322" i="18"/>
  <c r="R322" i="18"/>
  <c r="J322" i="18"/>
  <c r="E322" i="18"/>
  <c r="AC322" i="18"/>
  <c r="N322" i="18"/>
  <c r="D322" i="18"/>
  <c r="D411" i="18"/>
  <c r="AL322" i="18"/>
  <c r="Z322" i="18"/>
  <c r="M322" i="18"/>
  <c r="AH322" i="18"/>
  <c r="V322" i="18"/>
  <c r="I322" i="18"/>
  <c r="T322" i="18"/>
  <c r="AG322" i="18"/>
  <c r="H322" i="18"/>
  <c r="AX392" i="18"/>
  <c r="BJ392" i="18"/>
  <c r="BI392" i="18"/>
  <c r="AW392" i="18"/>
  <c r="D233" i="18"/>
  <c r="D130" i="18"/>
  <c r="BE392" i="18"/>
  <c r="AS392" i="18"/>
  <c r="AQ392" i="18"/>
  <c r="BC392" i="18"/>
  <c r="BF392" i="18"/>
  <c r="AT392" i="18"/>
  <c r="BB392" i="18"/>
  <c r="AP392" i="18"/>
  <c r="AV392" i="18"/>
  <c r="BH392" i="18"/>
  <c r="BA392" i="18"/>
  <c r="AO392" i="18"/>
  <c r="AG130" i="19"/>
  <c r="AJ130" i="19"/>
  <c r="S130" i="19"/>
  <c r="V130" i="19"/>
  <c r="AK130" i="19"/>
  <c r="AF130" i="19"/>
  <c r="AL130" i="19"/>
  <c r="W130" i="19"/>
  <c r="Z130" i="19"/>
  <c r="N130" i="19"/>
  <c r="AD130" i="19"/>
  <c r="U130" i="19"/>
  <c r="AI130" i="19"/>
  <c r="X130" i="19"/>
  <c r="R130" i="19"/>
  <c r="AH130" i="19"/>
  <c r="Y130" i="19"/>
  <c r="AE130" i="19"/>
  <c r="T130" i="19"/>
  <c r="F130" i="19"/>
  <c r="J130" i="19"/>
  <c r="G130" i="19"/>
  <c r="K130" i="19"/>
  <c r="H130" i="19"/>
  <c r="L130" i="19"/>
  <c r="E130" i="19"/>
  <c r="I130" i="19"/>
  <c r="M130" i="19"/>
  <c r="AG117" i="19"/>
  <c r="AJ117" i="19"/>
  <c r="S117" i="19"/>
  <c r="V117" i="19"/>
  <c r="AK117" i="19"/>
  <c r="AF117" i="19"/>
  <c r="AL117" i="19"/>
  <c r="W117" i="19"/>
  <c r="Z117" i="19"/>
  <c r="N117" i="19"/>
  <c r="AD117" i="19"/>
  <c r="U117" i="19"/>
  <c r="AI117" i="19"/>
  <c r="X117" i="19"/>
  <c r="R117" i="19"/>
  <c r="AH117" i="19"/>
  <c r="Y117" i="19"/>
  <c r="AE117" i="19"/>
  <c r="T117" i="19"/>
  <c r="E117" i="19"/>
  <c r="I117" i="19"/>
  <c r="M117" i="19"/>
  <c r="F117" i="19"/>
  <c r="J117" i="19"/>
  <c r="G117" i="19"/>
  <c r="K117" i="19"/>
  <c r="H117" i="19"/>
  <c r="L117" i="19"/>
  <c r="AJ130" i="18"/>
  <c r="AH130" i="18"/>
  <c r="AK130" i="18"/>
  <c r="Y130" i="18"/>
  <c r="AD130" i="18"/>
  <c r="S130" i="18"/>
  <c r="AF130" i="18"/>
  <c r="V130" i="18"/>
  <c r="AG130" i="18"/>
  <c r="AE130" i="18"/>
  <c r="W130" i="18"/>
  <c r="X130" i="18"/>
  <c r="Z130" i="18"/>
  <c r="AL130" i="18"/>
  <c r="N130" i="18"/>
  <c r="AI130" i="18"/>
  <c r="U130" i="18"/>
  <c r="T130" i="18"/>
  <c r="R130" i="18"/>
  <c r="J130" i="18"/>
  <c r="K130" i="18"/>
  <c r="G130" i="18"/>
  <c r="F130" i="18"/>
  <c r="H130" i="18"/>
  <c r="L130" i="18"/>
  <c r="I130" i="18"/>
  <c r="M130" i="18"/>
  <c r="L221" i="19"/>
  <c r="H221" i="19"/>
  <c r="K221" i="19"/>
  <c r="G221" i="19"/>
  <c r="J221" i="19"/>
  <c r="F221" i="19"/>
  <c r="M221" i="19"/>
  <c r="I221" i="19"/>
  <c r="E221" i="19"/>
  <c r="T221" i="19"/>
  <c r="AE221" i="19"/>
  <c r="Y221" i="19"/>
  <c r="AH221" i="19"/>
  <c r="R221" i="19"/>
  <c r="X221" i="19"/>
  <c r="AI221" i="19"/>
  <c r="U221" i="19"/>
  <c r="AD221" i="19"/>
  <c r="N221" i="19"/>
  <c r="Z221" i="19"/>
  <c r="W221" i="19"/>
  <c r="AL221" i="19"/>
  <c r="AF221" i="19"/>
  <c r="AK221" i="19"/>
  <c r="V221" i="19"/>
  <c r="S221" i="19"/>
  <c r="AJ221" i="19"/>
  <c r="AG221" i="19"/>
  <c r="M234" i="19"/>
  <c r="I234" i="19"/>
  <c r="E234" i="19"/>
  <c r="L234" i="19"/>
  <c r="H234" i="19"/>
  <c r="K234" i="19"/>
  <c r="G234" i="19"/>
  <c r="J234" i="19"/>
  <c r="F234" i="19"/>
  <c r="T234" i="19"/>
  <c r="AE234" i="19"/>
  <c r="Y234" i="19"/>
  <c r="AH234" i="19"/>
  <c r="R234" i="19"/>
  <c r="X234" i="19"/>
  <c r="AI234" i="19"/>
  <c r="U234" i="19"/>
  <c r="AD234" i="19"/>
  <c r="N234" i="19"/>
  <c r="Z234" i="19"/>
  <c r="W234" i="19"/>
  <c r="AL234" i="19"/>
  <c r="AF234" i="19"/>
  <c r="AK234" i="19"/>
  <c r="V234" i="19"/>
  <c r="S234" i="19"/>
  <c r="AJ234" i="19"/>
  <c r="AG234" i="19"/>
  <c r="BF411" i="19"/>
  <c r="AV411" i="19"/>
  <c r="BH411" i="19"/>
  <c r="J484" i="19"/>
  <c r="W482" i="19"/>
  <c r="AU481" i="19"/>
  <c r="Y482" i="19"/>
  <c r="AW481" i="19"/>
  <c r="T482" i="19"/>
  <c r="AR481" i="19"/>
  <c r="AV410" i="19"/>
  <c r="BH410" i="19"/>
  <c r="BB411" i="19"/>
  <c r="AP411" i="19"/>
  <c r="BA410" i="19"/>
  <c r="AO410" i="19"/>
  <c r="BB410" i="19"/>
  <c r="AP410" i="19"/>
  <c r="X482" i="19"/>
  <c r="AV481" i="19"/>
  <c r="Q482" i="19"/>
  <c r="AO481" i="19"/>
  <c r="F484" i="19"/>
  <c r="AE482" i="19"/>
  <c r="BC481" i="19"/>
  <c r="R482" i="19"/>
  <c r="AP481" i="19"/>
  <c r="BG411" i="19"/>
  <c r="AU411" i="19"/>
  <c r="BJ411" i="19"/>
  <c r="AX411" i="19"/>
  <c r="AT411" i="19"/>
  <c r="AF482" i="19"/>
  <c r="BD481" i="19"/>
  <c r="AR410" i="19"/>
  <c r="BD410" i="19"/>
  <c r="BJ410" i="19"/>
  <c r="AX410" i="19"/>
  <c r="S482" i="19"/>
  <c r="AQ481" i="19"/>
  <c r="D221" i="19"/>
  <c r="H484" i="19"/>
  <c r="AK482" i="19"/>
  <c r="BI481" i="19"/>
  <c r="BB397" i="19"/>
  <c r="AP397" i="19"/>
  <c r="D234" i="19"/>
  <c r="D131" i="19"/>
  <c r="AD482" i="19"/>
  <c r="BB481" i="19"/>
  <c r="L484" i="19"/>
  <c r="Z487" i="19"/>
  <c r="AW411" i="19"/>
  <c r="BI411" i="19"/>
  <c r="N483" i="19"/>
  <c r="BJ482" i="19"/>
  <c r="AX482" i="19"/>
  <c r="E484" i="19"/>
  <c r="I484" i="19"/>
  <c r="AO397" i="19"/>
  <c r="BA397" i="19"/>
  <c r="AS397" i="19"/>
  <c r="BE397" i="19"/>
  <c r="AS411" i="19"/>
  <c r="BE411" i="19"/>
  <c r="K484" i="19"/>
  <c r="AH482" i="19"/>
  <c r="BF481" i="19"/>
  <c r="AU410" i="19"/>
  <c r="BG410" i="19"/>
  <c r="BF397" i="19"/>
  <c r="AT397" i="19"/>
  <c r="AR397" i="19"/>
  <c r="BD397" i="19"/>
  <c r="AO411" i="19"/>
  <c r="BA411" i="19"/>
  <c r="BC411" i="19"/>
  <c r="AQ411" i="19"/>
  <c r="AR411" i="19"/>
  <c r="BD411" i="19"/>
  <c r="M484" i="19"/>
  <c r="U482" i="19"/>
  <c r="AS481" i="19"/>
  <c r="AJ310" i="19"/>
  <c r="AF310" i="19"/>
  <c r="Z310" i="19"/>
  <c r="V310" i="19"/>
  <c r="R310" i="19"/>
  <c r="L310" i="19"/>
  <c r="H310" i="19"/>
  <c r="D310" i="19"/>
  <c r="D399" i="19"/>
  <c r="D488" i="19"/>
  <c r="AI310" i="19"/>
  <c r="AE310" i="19"/>
  <c r="Y310" i="19"/>
  <c r="U310" i="19"/>
  <c r="Q310" i="19"/>
  <c r="K310" i="19"/>
  <c r="G310" i="19"/>
  <c r="AL310" i="19"/>
  <c r="AH310" i="19"/>
  <c r="AD310" i="19"/>
  <c r="X310" i="19"/>
  <c r="T310" i="19"/>
  <c r="N310" i="19"/>
  <c r="J310" i="19"/>
  <c r="F310" i="19"/>
  <c r="AK310" i="19"/>
  <c r="AG310" i="19"/>
  <c r="AC310" i="19"/>
  <c r="W310" i="19"/>
  <c r="S310" i="19"/>
  <c r="M310" i="19"/>
  <c r="I310" i="19"/>
  <c r="E310" i="19"/>
  <c r="AC482" i="19"/>
  <c r="BA481" i="19"/>
  <c r="G484" i="19"/>
  <c r="AG482" i="19"/>
  <c r="BE481" i="19"/>
  <c r="AK323" i="19"/>
  <c r="AG323" i="19"/>
  <c r="AC323" i="19"/>
  <c r="W323" i="19"/>
  <c r="S323" i="19"/>
  <c r="M323" i="19"/>
  <c r="I323" i="19"/>
  <c r="E323" i="19"/>
  <c r="AI323" i="19"/>
  <c r="AD323" i="19"/>
  <c r="V323" i="19"/>
  <c r="Q323" i="19"/>
  <c r="J323" i="19"/>
  <c r="D323" i="19"/>
  <c r="D412" i="19"/>
  <c r="D501" i="19"/>
  <c r="AH323" i="19"/>
  <c r="Z323" i="19"/>
  <c r="U323" i="19"/>
  <c r="N323" i="19"/>
  <c r="H323" i="19"/>
  <c r="AL323" i="19"/>
  <c r="AF323" i="19"/>
  <c r="Y323" i="19"/>
  <c r="T323" i="19"/>
  <c r="L323" i="19"/>
  <c r="G323" i="19"/>
  <c r="AJ323" i="19"/>
  <c r="AE323" i="19"/>
  <c r="X323" i="19"/>
  <c r="R323" i="19"/>
  <c r="K323" i="19"/>
  <c r="F323" i="19"/>
  <c r="AI482" i="19"/>
  <c r="BG481" i="19"/>
  <c r="BE410" i="19"/>
  <c r="AS410" i="19"/>
  <c r="AQ410" i="19"/>
  <c r="BC410" i="19"/>
  <c r="V482" i="19"/>
  <c r="AT481" i="19"/>
  <c r="AJ482" i="19"/>
  <c r="BH481" i="19"/>
  <c r="AL487" i="19"/>
  <c r="AL488" i="19"/>
  <c r="F486" i="18"/>
  <c r="AP485" i="18"/>
  <c r="BB485" i="18"/>
  <c r="BF488" i="18"/>
  <c r="AT494" i="18"/>
  <c r="BA494" i="18"/>
  <c r="AO494" i="18"/>
  <c r="BJ492" i="18"/>
  <c r="AX492" i="18"/>
  <c r="AU496" i="18"/>
  <c r="BG496" i="18"/>
  <c r="BI493" i="18"/>
  <c r="AW493" i="18"/>
  <c r="AV492" i="18"/>
  <c r="BH492" i="18"/>
  <c r="BE520" i="18"/>
  <c r="AS520" i="18"/>
  <c r="AR491" i="18"/>
  <c r="BD491" i="18"/>
  <c r="BC494" i="18"/>
  <c r="AQ494" i="18"/>
  <c r="BF393" i="18"/>
  <c r="AT393" i="18"/>
  <c r="AR393" i="18"/>
  <c r="BD393" i="18"/>
  <c r="BB393" i="18"/>
  <c r="AP393" i="18"/>
  <c r="BA393" i="18"/>
  <c r="AO393" i="18"/>
  <c r="AV393" i="18"/>
  <c r="BH393" i="18"/>
  <c r="BC393" i="18"/>
  <c r="AQ393" i="18"/>
  <c r="AJ323" i="18"/>
  <c r="AF323" i="18"/>
  <c r="Z323" i="18"/>
  <c r="V323" i="18"/>
  <c r="R323" i="18"/>
  <c r="L323" i="18"/>
  <c r="H323" i="18"/>
  <c r="D323" i="18"/>
  <c r="D412" i="18"/>
  <c r="AL323" i="18"/>
  <c r="AG323" i="18"/>
  <c r="Y323" i="18"/>
  <c r="T323" i="18"/>
  <c r="M323" i="18"/>
  <c r="G323" i="18"/>
  <c r="AK323" i="18"/>
  <c r="AE323" i="18"/>
  <c r="X323" i="18"/>
  <c r="S323" i="18"/>
  <c r="K323" i="18"/>
  <c r="F323" i="18"/>
  <c r="AD323" i="18"/>
  <c r="Q323" i="18"/>
  <c r="E323" i="18"/>
  <c r="AC323" i="18"/>
  <c r="N323" i="18"/>
  <c r="AI323" i="18"/>
  <c r="W323" i="18"/>
  <c r="J323" i="18"/>
  <c r="AH323" i="18"/>
  <c r="U323" i="18"/>
  <c r="I323" i="18"/>
  <c r="BJ393" i="18"/>
  <c r="AX393" i="18"/>
  <c r="D234" i="18"/>
  <c r="D131" i="18"/>
  <c r="AS393" i="18"/>
  <c r="BE393" i="18"/>
  <c r="BI393" i="18"/>
  <c r="AW393" i="18"/>
  <c r="AU393" i="18"/>
  <c r="BG393" i="18"/>
  <c r="AG131" i="19"/>
  <c r="AJ131" i="19"/>
  <c r="S131" i="19"/>
  <c r="V131" i="19"/>
  <c r="AK131" i="19"/>
  <c r="AF131" i="19"/>
  <c r="AL131" i="19"/>
  <c r="W131" i="19"/>
  <c r="Z131" i="19"/>
  <c r="N131" i="19"/>
  <c r="AD131" i="19"/>
  <c r="U131" i="19"/>
  <c r="AI131" i="19"/>
  <c r="X131" i="19"/>
  <c r="R131" i="19"/>
  <c r="AH131" i="19"/>
  <c r="Y131" i="19"/>
  <c r="AE131" i="19"/>
  <c r="T131" i="19"/>
  <c r="H131" i="19"/>
  <c r="L131" i="19"/>
  <c r="E131" i="19"/>
  <c r="I131" i="19"/>
  <c r="M131" i="19"/>
  <c r="F131" i="19"/>
  <c r="J131" i="19"/>
  <c r="G131" i="19"/>
  <c r="K131" i="19"/>
  <c r="AJ131" i="18"/>
  <c r="AH131" i="18"/>
  <c r="AK131" i="18"/>
  <c r="Y131" i="18"/>
  <c r="AD131" i="18"/>
  <c r="S131" i="18"/>
  <c r="AF131" i="18"/>
  <c r="V131" i="18"/>
  <c r="AG131" i="18"/>
  <c r="AE131" i="18"/>
  <c r="W131" i="18"/>
  <c r="X131" i="18"/>
  <c r="AL131" i="18"/>
  <c r="Z131" i="18"/>
  <c r="N131" i="18"/>
  <c r="AI131" i="18"/>
  <c r="U131" i="18"/>
  <c r="T131" i="18"/>
  <c r="R131" i="18"/>
  <c r="F131" i="18"/>
  <c r="J131" i="18"/>
  <c r="I131" i="18"/>
  <c r="E131" i="18"/>
  <c r="M131" i="18"/>
  <c r="G131" i="18"/>
  <c r="K131" i="18"/>
  <c r="H131" i="18"/>
  <c r="L131" i="18"/>
  <c r="Z488" i="19"/>
  <c r="K235" i="19"/>
  <c r="G235" i="19"/>
  <c r="J235" i="19"/>
  <c r="F235" i="19"/>
  <c r="M235" i="19"/>
  <c r="I235" i="19"/>
  <c r="E235" i="19"/>
  <c r="L235" i="19"/>
  <c r="H235" i="19"/>
  <c r="T235" i="19"/>
  <c r="AE235" i="19"/>
  <c r="Y235" i="19"/>
  <c r="AH235" i="19"/>
  <c r="R235" i="19"/>
  <c r="X235" i="19"/>
  <c r="AI235" i="19"/>
  <c r="U235" i="19"/>
  <c r="AD235" i="19"/>
  <c r="N235" i="19"/>
  <c r="Z235" i="19"/>
  <c r="W235" i="19"/>
  <c r="AL235" i="19"/>
  <c r="AF235" i="19"/>
  <c r="AK235" i="19"/>
  <c r="V235" i="19"/>
  <c r="S235" i="19"/>
  <c r="AJ235" i="19"/>
  <c r="AG235" i="19"/>
  <c r="AI483" i="19"/>
  <c r="BG482" i="19"/>
  <c r="BH412" i="19"/>
  <c r="AV412" i="19"/>
  <c r="AO412" i="19"/>
  <c r="BA412" i="19"/>
  <c r="AH483" i="19"/>
  <c r="BF482" i="19"/>
  <c r="AE483" i="19"/>
  <c r="BC482" i="19"/>
  <c r="AO398" i="19"/>
  <c r="BA398" i="19"/>
  <c r="W483" i="19"/>
  <c r="AU482" i="19"/>
  <c r="AJ483" i="19"/>
  <c r="BH482" i="19"/>
  <c r="AR412" i="19"/>
  <c r="AX483" i="19"/>
  <c r="BJ483" i="19"/>
  <c r="N484" i="19"/>
  <c r="AD483" i="19"/>
  <c r="BB482" i="19"/>
  <c r="BH398" i="19"/>
  <c r="AV398" i="19"/>
  <c r="H485" i="19"/>
  <c r="Q483" i="19"/>
  <c r="AO482" i="19"/>
  <c r="J485" i="19"/>
  <c r="AU412" i="19"/>
  <c r="AX412" i="19"/>
  <c r="BJ412" i="19"/>
  <c r="BE412" i="19"/>
  <c r="AC483" i="19"/>
  <c r="BA482" i="19"/>
  <c r="AT399" i="19"/>
  <c r="M485" i="19"/>
  <c r="AT398" i="19"/>
  <c r="BF398" i="19"/>
  <c r="K485" i="19"/>
  <c r="E485" i="19"/>
  <c r="L485" i="19"/>
  <c r="D235" i="19"/>
  <c r="D132" i="19"/>
  <c r="R483" i="19"/>
  <c r="AP482" i="19"/>
  <c r="BC398" i="19"/>
  <c r="AQ398" i="19"/>
  <c r="Y483" i="19"/>
  <c r="AW482" i="19"/>
  <c r="BE399" i="19"/>
  <c r="AS399" i="19"/>
  <c r="BF399" i="19"/>
  <c r="AU399" i="19"/>
  <c r="BG399" i="19"/>
  <c r="BH399" i="19"/>
  <c r="BD398" i="19"/>
  <c r="AR398" i="19"/>
  <c r="T483" i="19"/>
  <c r="AR482" i="19"/>
  <c r="AP412" i="19"/>
  <c r="BB412" i="19"/>
  <c r="AG483" i="19"/>
  <c r="BE482" i="19"/>
  <c r="BI399" i="19"/>
  <c r="BJ399" i="19"/>
  <c r="BG398" i="19"/>
  <c r="AU398" i="19"/>
  <c r="AX398" i="19"/>
  <c r="BJ398" i="19"/>
  <c r="S483" i="19"/>
  <c r="AQ482" i="19"/>
  <c r="F485" i="19"/>
  <c r="V483" i="19"/>
  <c r="AT482" i="19"/>
  <c r="BD412" i="19"/>
  <c r="AS412" i="19"/>
  <c r="BG412" i="19"/>
  <c r="G485" i="19"/>
  <c r="BA399" i="19"/>
  <c r="AO399" i="19"/>
  <c r="AP399" i="19"/>
  <c r="BB399" i="19"/>
  <c r="AV399" i="19"/>
  <c r="AW399" i="19"/>
  <c r="AX399" i="19"/>
  <c r="U483" i="19"/>
  <c r="AS482" i="19"/>
  <c r="AS398" i="19"/>
  <c r="BE398" i="19"/>
  <c r="I485" i="19"/>
  <c r="AW398" i="19"/>
  <c r="BI398" i="19"/>
  <c r="AL324" i="19"/>
  <c r="AH324" i="19"/>
  <c r="AD324" i="19"/>
  <c r="X324" i="19"/>
  <c r="T324" i="19"/>
  <c r="N324" i="19"/>
  <c r="J324" i="19"/>
  <c r="F324" i="19"/>
  <c r="AJ324" i="19"/>
  <c r="AE324" i="19"/>
  <c r="W324" i="19"/>
  <c r="R324" i="19"/>
  <c r="K324" i="19"/>
  <c r="E324" i="19"/>
  <c r="AI324" i="19"/>
  <c r="AC324" i="19"/>
  <c r="V324" i="19"/>
  <c r="Q324" i="19"/>
  <c r="I324" i="19"/>
  <c r="D324" i="19"/>
  <c r="D413" i="19"/>
  <c r="D502" i="19"/>
  <c r="AG324" i="19"/>
  <c r="Z324" i="19"/>
  <c r="U324" i="19"/>
  <c r="M324" i="19"/>
  <c r="H324" i="19"/>
  <c r="AK324" i="19"/>
  <c r="AF324" i="19"/>
  <c r="Y324" i="19"/>
  <c r="S324" i="19"/>
  <c r="L324" i="19"/>
  <c r="G324" i="19"/>
  <c r="AK483" i="19"/>
  <c r="BI482" i="19"/>
  <c r="AK311" i="19"/>
  <c r="AG311" i="19"/>
  <c r="AC311" i="19"/>
  <c r="W311" i="19"/>
  <c r="S311" i="19"/>
  <c r="M311" i="19"/>
  <c r="I311" i="19"/>
  <c r="E311" i="19"/>
  <c r="AJ311" i="19"/>
  <c r="AF311" i="19"/>
  <c r="Z311" i="19"/>
  <c r="V311" i="19"/>
  <c r="R311" i="19"/>
  <c r="L311" i="19"/>
  <c r="H311" i="19"/>
  <c r="D311" i="19"/>
  <c r="D400" i="19"/>
  <c r="D489" i="19"/>
  <c r="AI311" i="19"/>
  <c r="AE311" i="19"/>
  <c r="Y311" i="19"/>
  <c r="U311" i="19"/>
  <c r="Q311" i="19"/>
  <c r="K311" i="19"/>
  <c r="G311" i="19"/>
  <c r="AL311" i="19"/>
  <c r="AH311" i="19"/>
  <c r="AD311" i="19"/>
  <c r="X311" i="19"/>
  <c r="T311" i="19"/>
  <c r="N311" i="19"/>
  <c r="J311" i="19"/>
  <c r="F311" i="19"/>
  <c r="AH312" i="19"/>
  <c r="N312" i="19"/>
  <c r="AG312" i="19"/>
  <c r="M312" i="19"/>
  <c r="AF312" i="19"/>
  <c r="L312" i="19"/>
  <c r="AE312" i="19"/>
  <c r="K312" i="19"/>
  <c r="AL312" i="19"/>
  <c r="AK312" i="19"/>
  <c r="AJ312" i="19"/>
  <c r="R312" i="19"/>
  <c r="Q312" i="19"/>
  <c r="AD312" i="19"/>
  <c r="J312" i="19"/>
  <c r="AC312" i="19"/>
  <c r="I312" i="19"/>
  <c r="Z312" i="19"/>
  <c r="H312" i="19"/>
  <c r="Y312" i="19"/>
  <c r="G312" i="19"/>
  <c r="X312" i="19"/>
  <c r="F312" i="19"/>
  <c r="W312" i="19"/>
  <c r="E312" i="19"/>
  <c r="V312" i="19"/>
  <c r="U312" i="19"/>
  <c r="T312" i="19"/>
  <c r="S312" i="19"/>
  <c r="AI312" i="19"/>
  <c r="AF483" i="19"/>
  <c r="BD482" i="19"/>
  <c r="X483" i="19"/>
  <c r="AV482" i="19"/>
  <c r="AP398" i="19"/>
  <c r="BB398" i="19"/>
  <c r="F487" i="18"/>
  <c r="AP486" i="18"/>
  <c r="BB486" i="18"/>
  <c r="BF489" i="18"/>
  <c r="AT495" i="18"/>
  <c r="BA495" i="18"/>
  <c r="AO495" i="18"/>
  <c r="AR492" i="18"/>
  <c r="BD492" i="18"/>
  <c r="BI494" i="18"/>
  <c r="AW494" i="18"/>
  <c r="AV493" i="18"/>
  <c r="BH493" i="18"/>
  <c r="BE521" i="18"/>
  <c r="AS521" i="18"/>
  <c r="AU497" i="18"/>
  <c r="BG497" i="18"/>
  <c r="BC495" i="18"/>
  <c r="AQ495" i="18"/>
  <c r="BJ493" i="18"/>
  <c r="AX493" i="18"/>
  <c r="AV394" i="18"/>
  <c r="BH394" i="18"/>
  <c r="BB394" i="18"/>
  <c r="AP394" i="18"/>
  <c r="AW394" i="18"/>
  <c r="BI394" i="18"/>
  <c r="AS394" i="18"/>
  <c r="BE394" i="18"/>
  <c r="AK324" i="18"/>
  <c r="AG324" i="18"/>
  <c r="AC324" i="18"/>
  <c r="W324" i="18"/>
  <c r="S324" i="18"/>
  <c r="M324" i="18"/>
  <c r="I324" i="18"/>
  <c r="E324" i="18"/>
  <c r="AH324" i="18"/>
  <c r="Z324" i="18"/>
  <c r="U324" i="18"/>
  <c r="N324" i="18"/>
  <c r="H324" i="18"/>
  <c r="AL324" i="18"/>
  <c r="AF324" i="18"/>
  <c r="Y324" i="18"/>
  <c r="T324" i="18"/>
  <c r="L324" i="18"/>
  <c r="G324" i="18"/>
  <c r="AE324" i="18"/>
  <c r="R324" i="18"/>
  <c r="F324" i="18"/>
  <c r="AD324" i="18"/>
  <c r="Q324" i="18"/>
  <c r="D324" i="18"/>
  <c r="D413" i="18"/>
  <c r="AJ324" i="18"/>
  <c r="X324" i="18"/>
  <c r="K324" i="18"/>
  <c r="AI324" i="18"/>
  <c r="V324" i="18"/>
  <c r="J324" i="18"/>
  <c r="AR394" i="18"/>
  <c r="BD394" i="18"/>
  <c r="BF394" i="18"/>
  <c r="AT394" i="18"/>
  <c r="D235" i="18"/>
  <c r="D132" i="18"/>
  <c r="BG394" i="18"/>
  <c r="AU394" i="18"/>
  <c r="AX394" i="18"/>
  <c r="BJ394" i="18"/>
  <c r="BC394" i="18"/>
  <c r="AQ394" i="18"/>
  <c r="AO394" i="18"/>
  <c r="BA394" i="18"/>
  <c r="AG132" i="19"/>
  <c r="AJ132" i="19"/>
  <c r="S132" i="19"/>
  <c r="V132" i="19"/>
  <c r="AK132" i="19"/>
  <c r="AF132" i="19"/>
  <c r="AL132" i="19"/>
  <c r="W132" i="19"/>
  <c r="Z132" i="19"/>
  <c r="N132" i="19"/>
  <c r="AD132" i="19"/>
  <c r="U132" i="19"/>
  <c r="AI132" i="19"/>
  <c r="X132" i="19"/>
  <c r="R132" i="19"/>
  <c r="AH132" i="19"/>
  <c r="Y132" i="19"/>
  <c r="AE132" i="19"/>
  <c r="T132" i="19"/>
  <c r="F132" i="19"/>
  <c r="J132" i="19"/>
  <c r="G132" i="19"/>
  <c r="K132" i="19"/>
  <c r="H132" i="19"/>
  <c r="L132" i="19"/>
  <c r="E132" i="19"/>
  <c r="I132" i="19"/>
  <c r="M132" i="19"/>
  <c r="AJ132" i="18"/>
  <c r="AH132" i="18"/>
  <c r="AK132" i="18"/>
  <c r="Y132" i="18"/>
  <c r="AD132" i="18"/>
  <c r="S132" i="18"/>
  <c r="AF132" i="18"/>
  <c r="V132" i="18"/>
  <c r="AG132" i="18"/>
  <c r="AE132" i="18"/>
  <c r="W132" i="18"/>
  <c r="X132" i="18"/>
  <c r="N132" i="18"/>
  <c r="AL132" i="18"/>
  <c r="Z132" i="18"/>
  <c r="AI132" i="18"/>
  <c r="U132" i="18"/>
  <c r="T132" i="18"/>
  <c r="R132" i="18"/>
  <c r="E132" i="18"/>
  <c r="H132" i="18"/>
  <c r="I132" i="18"/>
  <c r="M132" i="18"/>
  <c r="L132" i="18"/>
  <c r="F132" i="18"/>
  <c r="J132" i="18"/>
  <c r="G132" i="18"/>
  <c r="K132" i="18"/>
  <c r="M236" i="19"/>
  <c r="I236" i="19"/>
  <c r="E236" i="19"/>
  <c r="L236" i="19"/>
  <c r="H236" i="19"/>
  <c r="K236" i="19"/>
  <c r="G236" i="19"/>
  <c r="J236" i="19"/>
  <c r="F236" i="19"/>
  <c r="T236" i="19"/>
  <c r="AE236" i="19"/>
  <c r="Y236" i="19"/>
  <c r="AH236" i="19"/>
  <c r="R236" i="19"/>
  <c r="X236" i="19"/>
  <c r="AI236" i="19"/>
  <c r="U236" i="19"/>
  <c r="AD236" i="19"/>
  <c r="N236" i="19"/>
  <c r="Z236" i="19"/>
  <c r="W236" i="19"/>
  <c r="AL236" i="19"/>
  <c r="AF236" i="19"/>
  <c r="AK236" i="19"/>
  <c r="V236" i="19"/>
  <c r="S236" i="19"/>
  <c r="AJ236" i="19"/>
  <c r="AG236" i="19"/>
  <c r="AW401" i="19"/>
  <c r="BI401" i="19"/>
  <c r="AR400" i="19"/>
  <c r="BD400" i="19"/>
  <c r="BE400" i="19"/>
  <c r="AS400" i="19"/>
  <c r="AK484" i="19"/>
  <c r="BI483" i="19"/>
  <c r="U484" i="19"/>
  <c r="AS483" i="19"/>
  <c r="AT412" i="19"/>
  <c r="BF412" i="19"/>
  <c r="R484" i="19"/>
  <c r="AP483" i="19"/>
  <c r="AF484" i="19"/>
  <c r="BD483" i="19"/>
  <c r="BB401" i="19"/>
  <c r="AP401" i="19"/>
  <c r="AR401" i="19"/>
  <c r="BD401" i="19"/>
  <c r="BF401" i="19"/>
  <c r="AT401" i="19"/>
  <c r="BF400" i="19"/>
  <c r="BG400" i="19"/>
  <c r="AV400" i="19"/>
  <c r="BH400" i="19"/>
  <c r="BI400" i="19"/>
  <c r="AW400" i="19"/>
  <c r="V484" i="19"/>
  <c r="AT483" i="19"/>
  <c r="F486" i="19"/>
  <c r="AG484" i="19"/>
  <c r="BE483" i="19"/>
  <c r="D236" i="19"/>
  <c r="D133" i="19"/>
  <c r="K486" i="19"/>
  <c r="AW412" i="19"/>
  <c r="BI412" i="19"/>
  <c r="J486" i="19"/>
  <c r="H486" i="19"/>
  <c r="AJ484" i="19"/>
  <c r="BH483" i="19"/>
  <c r="AH484" i="19"/>
  <c r="BF483" i="19"/>
  <c r="BG401" i="19"/>
  <c r="AU401" i="19"/>
  <c r="AQ400" i="19"/>
  <c r="BC400" i="19"/>
  <c r="AQ399" i="19"/>
  <c r="BC399" i="19"/>
  <c r="L486" i="19"/>
  <c r="AV401" i="19"/>
  <c r="BH401" i="19"/>
  <c r="BJ401" i="19"/>
  <c r="AX401" i="19"/>
  <c r="BJ400" i="19"/>
  <c r="AX400" i="19"/>
  <c r="BI413" i="19"/>
  <c r="BD399" i="19"/>
  <c r="AR399" i="19"/>
  <c r="G486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AI325" i="19"/>
  <c r="AE325" i="19"/>
  <c r="Y325" i="19"/>
  <c r="U325" i="19"/>
  <c r="Q325" i="19"/>
  <c r="K325" i="19"/>
  <c r="G325" i="19"/>
  <c r="AK325" i="19"/>
  <c r="AF325" i="19"/>
  <c r="X325" i="19"/>
  <c r="S325" i="19"/>
  <c r="L325" i="19"/>
  <c r="F325" i="19"/>
  <c r="AJ325" i="19"/>
  <c r="AD325" i="19"/>
  <c r="W325" i="19"/>
  <c r="R325" i="19"/>
  <c r="J325" i="19"/>
  <c r="E325" i="19"/>
  <c r="AH325" i="19"/>
  <c r="AC325" i="19"/>
  <c r="V325" i="19"/>
  <c r="N325" i="19"/>
  <c r="I325" i="19"/>
  <c r="D325" i="19"/>
  <c r="D414" i="19"/>
  <c r="D503" i="19"/>
  <c r="AL325" i="19"/>
  <c r="AG325" i="19"/>
  <c r="Z325" i="19"/>
  <c r="T325" i="19"/>
  <c r="M325" i="19"/>
  <c r="H325" i="19"/>
  <c r="AD484" i="19"/>
  <c r="BB483" i="19"/>
  <c r="BB400" i="19"/>
  <c r="AP400" i="19"/>
  <c r="AW413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Y484" i="19"/>
  <c r="AW483" i="19"/>
  <c r="X484" i="19"/>
  <c r="AV483" i="19"/>
  <c r="AO401" i="19"/>
  <c r="BA401" i="19"/>
  <c r="BC401" i="19"/>
  <c r="AQ401" i="19"/>
  <c r="AS401" i="19"/>
  <c r="BE401" i="19"/>
  <c r="AT400" i="19"/>
  <c r="AU400" i="19"/>
  <c r="I486" i="19"/>
  <c r="BC412" i="19"/>
  <c r="AQ412" i="19"/>
  <c r="S484" i="19"/>
  <c r="AQ483" i="19"/>
  <c r="T484" i="19"/>
  <c r="AR483" i="19"/>
  <c r="E486" i="19"/>
  <c r="M486" i="19"/>
  <c r="AC484" i="19"/>
  <c r="BA483" i="19"/>
  <c r="Q484" i="19"/>
  <c r="AO483" i="19"/>
  <c r="N485" i="19"/>
  <c r="AX484" i="19"/>
  <c r="BJ484" i="19"/>
  <c r="W484" i="19"/>
  <c r="AU483" i="19"/>
  <c r="AE484" i="19"/>
  <c r="BC483" i="19"/>
  <c r="AI484" i="19"/>
  <c r="BG483" i="19"/>
  <c r="F488" i="18"/>
  <c r="BB487" i="18"/>
  <c r="AP487" i="18"/>
  <c r="BF490" i="18"/>
  <c r="AT496" i="18"/>
  <c r="BA496" i="18"/>
  <c r="AO496" i="18"/>
  <c r="AQ496" i="18"/>
  <c r="BC496" i="18"/>
  <c r="AV494" i="18"/>
  <c r="BH494" i="18"/>
  <c r="BG498" i="18"/>
  <c r="AU498" i="18"/>
  <c r="BI495" i="18"/>
  <c r="AW495" i="18"/>
  <c r="BJ494" i="18"/>
  <c r="AX494" i="18"/>
  <c r="AS522" i="18"/>
  <c r="BE522" i="18"/>
  <c r="AR493" i="18"/>
  <c r="BD493" i="18"/>
  <c r="AL325" i="18"/>
  <c r="AH325" i="18"/>
  <c r="AD325" i="18"/>
  <c r="X325" i="18"/>
  <c r="T325" i="18"/>
  <c r="N325" i="18"/>
  <c r="J325" i="18"/>
  <c r="F325" i="18"/>
  <c r="AI325" i="18"/>
  <c r="AC325" i="18"/>
  <c r="V325" i="18"/>
  <c r="Q325" i="18"/>
  <c r="I325" i="18"/>
  <c r="D325" i="18"/>
  <c r="D414" i="18"/>
  <c r="AG325" i="18"/>
  <c r="Z325" i="18"/>
  <c r="U325" i="18"/>
  <c r="M325" i="18"/>
  <c r="H325" i="18"/>
  <c r="AF325" i="18"/>
  <c r="S325" i="18"/>
  <c r="G325" i="18"/>
  <c r="AE325" i="18"/>
  <c r="R325" i="18"/>
  <c r="E325" i="18"/>
  <c r="AK325" i="18"/>
  <c r="Y325" i="18"/>
  <c r="L325" i="18"/>
  <c r="K325" i="18"/>
  <c r="W325" i="18"/>
  <c r="AJ325" i="18"/>
  <c r="BC395" i="18"/>
  <c r="AQ395" i="18"/>
  <c r="BA395" i="18"/>
  <c r="AO395" i="18"/>
  <c r="BG395" i="18"/>
  <c r="AU395" i="18"/>
  <c r="BI395" i="18"/>
  <c r="AW395" i="18"/>
  <c r="AT395" i="18"/>
  <c r="BF395" i="18"/>
  <c r="BE395" i="18"/>
  <c r="AS395" i="18"/>
  <c r="AX395" i="18"/>
  <c r="BJ395" i="18"/>
  <c r="D236" i="18"/>
  <c r="D133" i="18"/>
  <c r="BD395" i="18"/>
  <c r="AR395" i="18"/>
  <c r="AP395" i="18"/>
  <c r="BB395" i="18"/>
  <c r="BH395" i="18"/>
  <c r="AV395" i="18"/>
  <c r="AG133" i="19"/>
  <c r="AJ133" i="19"/>
  <c r="S133" i="19"/>
  <c r="V133" i="19"/>
  <c r="AK133" i="19"/>
  <c r="AF133" i="19"/>
  <c r="AL133" i="19"/>
  <c r="W133" i="19"/>
  <c r="Z133" i="19"/>
  <c r="N133" i="19"/>
  <c r="AD133" i="19"/>
  <c r="U133" i="19"/>
  <c r="AI133" i="19"/>
  <c r="X133" i="19"/>
  <c r="R133" i="19"/>
  <c r="AH133" i="19"/>
  <c r="Y133" i="19"/>
  <c r="AE133" i="19"/>
  <c r="T133" i="19"/>
  <c r="H133" i="19"/>
  <c r="L133" i="19"/>
  <c r="E133" i="19"/>
  <c r="I133" i="19"/>
  <c r="M133" i="19"/>
  <c r="F133" i="19"/>
  <c r="J133" i="19"/>
  <c r="G133" i="19"/>
  <c r="K133" i="19"/>
  <c r="AJ133" i="18"/>
  <c r="AH133" i="18"/>
  <c r="AK133" i="18"/>
  <c r="Y133" i="18"/>
  <c r="AD133" i="18"/>
  <c r="S133" i="18"/>
  <c r="AF133" i="18"/>
  <c r="V133" i="18"/>
  <c r="AG133" i="18"/>
  <c r="AE133" i="18"/>
  <c r="W133" i="18"/>
  <c r="X133" i="18"/>
  <c r="N133" i="18"/>
  <c r="Z133" i="18"/>
  <c r="AL133" i="18"/>
  <c r="AI133" i="18"/>
  <c r="U133" i="18"/>
  <c r="T133" i="18"/>
  <c r="R133" i="18"/>
  <c r="L133" i="18"/>
  <c r="G133" i="18"/>
  <c r="H133" i="18"/>
  <c r="K133" i="18"/>
  <c r="E133" i="18"/>
  <c r="I133" i="18"/>
  <c r="M133" i="18"/>
  <c r="F133" i="18"/>
  <c r="J133" i="18"/>
  <c r="Z503" i="19"/>
  <c r="K237" i="19"/>
  <c r="G237" i="19"/>
  <c r="J237" i="19"/>
  <c r="F237" i="19"/>
  <c r="M237" i="19"/>
  <c r="I237" i="19"/>
  <c r="E237" i="19"/>
  <c r="L237" i="19"/>
  <c r="H237" i="19"/>
  <c r="T237" i="19"/>
  <c r="AE237" i="19"/>
  <c r="Y237" i="19"/>
  <c r="AH237" i="19"/>
  <c r="R237" i="19"/>
  <c r="X237" i="19"/>
  <c r="AI237" i="19"/>
  <c r="U237" i="19"/>
  <c r="AD237" i="19"/>
  <c r="N237" i="19"/>
  <c r="Z237" i="19"/>
  <c r="W237" i="19"/>
  <c r="AL237" i="19"/>
  <c r="AF237" i="19"/>
  <c r="AK237" i="19"/>
  <c r="V237" i="19"/>
  <c r="S237" i="19"/>
  <c r="AJ237" i="19"/>
  <c r="AG237" i="19"/>
  <c r="AI485" i="19"/>
  <c r="BG484" i="19"/>
  <c r="BA400" i="19"/>
  <c r="AO400" i="19"/>
  <c r="AR414" i="19"/>
  <c r="AQ414" i="19"/>
  <c r="BA413" i="19"/>
  <c r="AO413" i="19"/>
  <c r="AJ485" i="19"/>
  <c r="BH484" i="19"/>
  <c r="D237" i="19"/>
  <c r="D134" i="19"/>
  <c r="V485" i="19"/>
  <c r="AT484" i="19"/>
  <c r="AF485" i="19"/>
  <c r="BD484" i="19"/>
  <c r="Q485" i="19"/>
  <c r="AO484" i="19"/>
  <c r="M487" i="19"/>
  <c r="S485" i="19"/>
  <c r="AQ484" i="19"/>
  <c r="I487" i="19"/>
  <c r="BD413" i="19"/>
  <c r="AR413" i="19"/>
  <c r="X485" i="19"/>
  <c r="AV484" i="19"/>
  <c r="BJ414" i="19"/>
  <c r="BC414" i="19"/>
  <c r="H487" i="19"/>
  <c r="J487" i="19"/>
  <c r="AJ326" i="19"/>
  <c r="AF326" i="19"/>
  <c r="Z326" i="19"/>
  <c r="V326" i="19"/>
  <c r="R326" i="19"/>
  <c r="L326" i="19"/>
  <c r="H326" i="19"/>
  <c r="D326" i="19"/>
  <c r="D415" i="19"/>
  <c r="D504" i="19"/>
  <c r="AL326" i="19"/>
  <c r="AG326" i="19"/>
  <c r="Y326" i="19"/>
  <c r="T326" i="19"/>
  <c r="M326" i="19"/>
  <c r="G326" i="19"/>
  <c r="AK326" i="19"/>
  <c r="AE326" i="19"/>
  <c r="X326" i="19"/>
  <c r="S326" i="19"/>
  <c r="K326" i="19"/>
  <c r="F326" i="19"/>
  <c r="AI326" i="19"/>
  <c r="AD326" i="19"/>
  <c r="W326" i="19"/>
  <c r="Q326" i="19"/>
  <c r="J326" i="19"/>
  <c r="E326" i="19"/>
  <c r="AH326" i="19"/>
  <c r="AC326" i="19"/>
  <c r="U326" i="19"/>
  <c r="N326" i="19"/>
  <c r="I326" i="19"/>
  <c r="F487" i="19"/>
  <c r="BE413" i="19"/>
  <c r="AS413" i="19"/>
  <c r="AK485" i="19"/>
  <c r="BI484" i="19"/>
  <c r="W485" i="19"/>
  <c r="AU484" i="19"/>
  <c r="E487" i="19"/>
  <c r="BH413" i="19"/>
  <c r="AV413" i="19"/>
  <c r="AQ413" i="19"/>
  <c r="BC413" i="19"/>
  <c r="AE485" i="19"/>
  <c r="BC484" i="19"/>
  <c r="AU413" i="19"/>
  <c r="BG413" i="19"/>
  <c r="BA414" i="19"/>
  <c r="BD414" i="19"/>
  <c r="AO414" i="19"/>
  <c r="G487" i="19"/>
  <c r="AX413" i="19"/>
  <c r="BJ413" i="19"/>
  <c r="AH485" i="19"/>
  <c r="BF484" i="19"/>
  <c r="AT413" i="19"/>
  <c r="BF413" i="19"/>
  <c r="R485" i="19"/>
  <c r="AP484" i="19"/>
  <c r="U485" i="19"/>
  <c r="AS484" i="19"/>
  <c r="AX414" i="19"/>
  <c r="AP413" i="19"/>
  <c r="BB413" i="19"/>
  <c r="BJ485" i="19"/>
  <c r="N486" i="19"/>
  <c r="AX485" i="19"/>
  <c r="AC485" i="19"/>
  <c r="BA484" i="19"/>
  <c r="T485" i="19"/>
  <c r="AR484" i="19"/>
  <c r="Y485" i="19"/>
  <c r="AW484" i="19"/>
  <c r="AD485" i="19"/>
  <c r="BB484" i="19"/>
  <c r="BE414" i="19"/>
  <c r="AS414" i="19"/>
  <c r="AL503" i="19"/>
  <c r="AL504" i="19"/>
  <c r="L487" i="19"/>
  <c r="K487" i="19"/>
  <c r="AG485" i="19"/>
  <c r="BE484" i="19"/>
  <c r="F489" i="18"/>
  <c r="BB488" i="18"/>
  <c r="AP488" i="18"/>
  <c r="BF491" i="18"/>
  <c r="AT497" i="18"/>
  <c r="AO497" i="18"/>
  <c r="BA497" i="18"/>
  <c r="BJ495" i="18"/>
  <c r="AX495" i="18"/>
  <c r="AS523" i="18"/>
  <c r="BE523" i="18"/>
  <c r="AV495" i="18"/>
  <c r="BH495" i="18"/>
  <c r="BI496" i="18"/>
  <c r="AW496" i="18"/>
  <c r="AR494" i="18"/>
  <c r="BD494" i="18"/>
  <c r="AU499" i="18"/>
  <c r="BG499" i="18"/>
  <c r="BC497" i="18"/>
  <c r="AQ497" i="18"/>
  <c r="BH396" i="18"/>
  <c r="AV396" i="18"/>
  <c r="BE396" i="18"/>
  <c r="AS396" i="18"/>
  <c r="AU396" i="18"/>
  <c r="BG396" i="18"/>
  <c r="BA396" i="18"/>
  <c r="AO396" i="18"/>
  <c r="AP396" i="18"/>
  <c r="BB396" i="18"/>
  <c r="AI326" i="18"/>
  <c r="AE326" i="18"/>
  <c r="Y326" i="18"/>
  <c r="U326" i="18"/>
  <c r="Q326" i="18"/>
  <c r="K326" i="18"/>
  <c r="G326" i="18"/>
  <c r="AJ326" i="18"/>
  <c r="AD326" i="18"/>
  <c r="W326" i="18"/>
  <c r="R326" i="18"/>
  <c r="J326" i="18"/>
  <c r="E326" i="18"/>
  <c r="AH326" i="18"/>
  <c r="AC326" i="18"/>
  <c r="V326" i="18"/>
  <c r="N326" i="18"/>
  <c r="I326" i="18"/>
  <c r="D326" i="18"/>
  <c r="D415" i="18"/>
  <c r="AG326" i="18"/>
  <c r="T326" i="18"/>
  <c r="H326" i="18"/>
  <c r="AF326" i="18"/>
  <c r="S326" i="18"/>
  <c r="F326" i="18"/>
  <c r="AL326" i="18"/>
  <c r="Z326" i="18"/>
  <c r="M326" i="18"/>
  <c r="X326" i="18"/>
  <c r="L326" i="18"/>
  <c r="AK326" i="18"/>
  <c r="BI396" i="18"/>
  <c r="AW396" i="18"/>
  <c r="BD396" i="18"/>
  <c r="AR396" i="18"/>
  <c r="AX396" i="18"/>
  <c r="BJ396" i="18"/>
  <c r="D237" i="18"/>
  <c r="D134" i="18"/>
  <c r="BF396" i="18"/>
  <c r="AT396" i="18"/>
  <c r="AQ396" i="18"/>
  <c r="BC396" i="18"/>
  <c r="AG134" i="19"/>
  <c r="AJ134" i="19"/>
  <c r="S134" i="19"/>
  <c r="V134" i="19"/>
  <c r="AK134" i="19"/>
  <c r="AF134" i="19"/>
  <c r="AL134" i="19"/>
  <c r="W134" i="19"/>
  <c r="Z134" i="19"/>
  <c r="N134" i="19"/>
  <c r="AD134" i="19"/>
  <c r="U134" i="19"/>
  <c r="AI134" i="19"/>
  <c r="X134" i="19"/>
  <c r="R134" i="19"/>
  <c r="AH134" i="19"/>
  <c r="Y134" i="19"/>
  <c r="AE134" i="19"/>
  <c r="T134" i="19"/>
  <c r="H134" i="19"/>
  <c r="J134" i="19"/>
  <c r="F134" i="19"/>
  <c r="K134" i="19"/>
  <c r="G134" i="19"/>
  <c r="L134" i="19"/>
  <c r="E134" i="19"/>
  <c r="I134" i="19"/>
  <c r="M134" i="19"/>
  <c r="AJ134" i="18"/>
  <c r="AH134" i="18"/>
  <c r="AK134" i="18"/>
  <c r="Y134" i="18"/>
  <c r="AD134" i="18"/>
  <c r="S134" i="18"/>
  <c r="AF134" i="18"/>
  <c r="V134" i="18"/>
  <c r="AG134" i="18"/>
  <c r="AE134" i="18"/>
  <c r="W134" i="18"/>
  <c r="X134" i="18"/>
  <c r="Z134" i="18"/>
  <c r="AL134" i="18"/>
  <c r="N134" i="18"/>
  <c r="AI134" i="18"/>
  <c r="U134" i="18"/>
  <c r="T134" i="18"/>
  <c r="R134" i="18"/>
  <c r="K134" i="18"/>
  <c r="G134" i="18"/>
  <c r="F134" i="18"/>
  <c r="J134" i="18"/>
  <c r="H134" i="18"/>
  <c r="L134" i="18"/>
  <c r="E134" i="18"/>
  <c r="I134" i="18"/>
  <c r="M134" i="18"/>
  <c r="Z504" i="19"/>
  <c r="M238" i="19"/>
  <c r="I238" i="19"/>
  <c r="E238" i="19"/>
  <c r="L238" i="19"/>
  <c r="G238" i="19"/>
  <c r="K238" i="19"/>
  <c r="F238" i="19"/>
  <c r="J238" i="19"/>
  <c r="H238" i="19"/>
  <c r="T238" i="19"/>
  <c r="AE238" i="19"/>
  <c r="Y238" i="19"/>
  <c r="AH238" i="19"/>
  <c r="R238" i="19"/>
  <c r="X238" i="19"/>
  <c r="AI238" i="19"/>
  <c r="U238" i="19"/>
  <c r="AD238" i="19"/>
  <c r="N238" i="19"/>
  <c r="Z238" i="19"/>
  <c r="W238" i="19"/>
  <c r="AL238" i="19"/>
  <c r="AF238" i="19"/>
  <c r="AK238" i="19"/>
  <c r="V238" i="19"/>
  <c r="S238" i="19"/>
  <c r="AJ238" i="19"/>
  <c r="AG238" i="19"/>
  <c r="AE486" i="19"/>
  <c r="BC485" i="19"/>
  <c r="AG486" i="19"/>
  <c r="BE485" i="19"/>
  <c r="Y486" i="19"/>
  <c r="AW485" i="19"/>
  <c r="AC486" i="19"/>
  <c r="BA485" i="19"/>
  <c r="R486" i="19"/>
  <c r="AP485" i="19"/>
  <c r="AH486" i="19"/>
  <c r="BF485" i="19"/>
  <c r="G488" i="19"/>
  <c r="E488" i="19"/>
  <c r="W486" i="19"/>
  <c r="AU485" i="19"/>
  <c r="J488" i="19"/>
  <c r="H488" i="19"/>
  <c r="BI414" i="19"/>
  <c r="AW414" i="19"/>
  <c r="AF486" i="19"/>
  <c r="BD485" i="19"/>
  <c r="AK327" i="19"/>
  <c r="AG327" i="19"/>
  <c r="AC327" i="19"/>
  <c r="W327" i="19"/>
  <c r="S327" i="19"/>
  <c r="M327" i="19"/>
  <c r="I327" i="19"/>
  <c r="E327" i="19"/>
  <c r="AH327" i="19"/>
  <c r="Z327" i="19"/>
  <c r="U327" i="19"/>
  <c r="N327" i="19"/>
  <c r="H327" i="19"/>
  <c r="AL327" i="19"/>
  <c r="AF327" i="19"/>
  <c r="Y327" i="19"/>
  <c r="T327" i="19"/>
  <c r="L327" i="19"/>
  <c r="G327" i="19"/>
  <c r="AJ327" i="19"/>
  <c r="AE327" i="19"/>
  <c r="X327" i="19"/>
  <c r="R327" i="19"/>
  <c r="K327" i="19"/>
  <c r="F327" i="19"/>
  <c r="AI327" i="19"/>
  <c r="AD327" i="19"/>
  <c r="V327" i="19"/>
  <c r="Q327" i="19"/>
  <c r="J327" i="19"/>
  <c r="D327" i="19"/>
  <c r="D416" i="19"/>
  <c r="D505" i="19"/>
  <c r="D238" i="19"/>
  <c r="D135" i="19"/>
  <c r="BB414" i="19"/>
  <c r="AP414" i="19"/>
  <c r="BB415" i="19"/>
  <c r="BF414" i="19"/>
  <c r="AT414" i="19"/>
  <c r="I488" i="19"/>
  <c r="S486" i="19"/>
  <c r="AQ485" i="19"/>
  <c r="K488" i="19"/>
  <c r="L488" i="19"/>
  <c r="AV414" i="19"/>
  <c r="BH414" i="19"/>
  <c r="AD486" i="19"/>
  <c r="BB485" i="19"/>
  <c r="T486" i="19"/>
  <c r="AR485" i="19"/>
  <c r="BJ486" i="19"/>
  <c r="N487" i="19"/>
  <c r="AX486" i="19"/>
  <c r="U486" i="19"/>
  <c r="AS485" i="19"/>
  <c r="AK486" i="19"/>
  <c r="BI485" i="19"/>
  <c r="F488" i="19"/>
  <c r="AP415" i="19"/>
  <c r="AU414" i="19"/>
  <c r="BG414" i="19"/>
  <c r="X486" i="19"/>
  <c r="AV485" i="19"/>
  <c r="M488" i="19"/>
  <c r="Q486" i="19"/>
  <c r="AO485" i="19"/>
  <c r="V486" i="19"/>
  <c r="AT485" i="19"/>
  <c r="AJ486" i="19"/>
  <c r="BH485" i="19"/>
  <c r="AI486" i="19"/>
  <c r="BG485" i="19"/>
  <c r="F490" i="18"/>
  <c r="AP489" i="18"/>
  <c r="BB489" i="18"/>
  <c r="BF492" i="18"/>
  <c r="AT498" i="18"/>
  <c r="BA498" i="18"/>
  <c r="AO498" i="18"/>
  <c r="AR495" i="18"/>
  <c r="BD495" i="18"/>
  <c r="AS524" i="18"/>
  <c r="BE524" i="18"/>
  <c r="AU500" i="18"/>
  <c r="BG500" i="18"/>
  <c r="BH496" i="18"/>
  <c r="AV496" i="18"/>
  <c r="AQ498" i="18"/>
  <c r="BC498" i="18"/>
  <c r="AW497" i="18"/>
  <c r="BI497" i="18"/>
  <c r="BJ496" i="18"/>
  <c r="AX496" i="18"/>
  <c r="D238" i="18"/>
  <c r="D135" i="18"/>
  <c r="AU397" i="18"/>
  <c r="BG397" i="18"/>
  <c r="AJ327" i="18"/>
  <c r="AF327" i="18"/>
  <c r="Z327" i="18"/>
  <c r="V327" i="18"/>
  <c r="R327" i="18"/>
  <c r="L327" i="18"/>
  <c r="H327" i="18"/>
  <c r="D327" i="18"/>
  <c r="D416" i="18"/>
  <c r="AK327" i="18"/>
  <c r="AE327" i="18"/>
  <c r="X327" i="18"/>
  <c r="S327" i="18"/>
  <c r="K327" i="18"/>
  <c r="F327" i="18"/>
  <c r="AI327" i="18"/>
  <c r="AD327" i="18"/>
  <c r="W327" i="18"/>
  <c r="Q327" i="18"/>
  <c r="J327" i="18"/>
  <c r="E327" i="18"/>
  <c r="AH327" i="18"/>
  <c r="U327" i="18"/>
  <c r="I327" i="18"/>
  <c r="AG327" i="18"/>
  <c r="T327" i="18"/>
  <c r="G327" i="18"/>
  <c r="AC327" i="18"/>
  <c r="N327" i="18"/>
  <c r="AL327" i="18"/>
  <c r="Y327" i="18"/>
  <c r="M327" i="18"/>
  <c r="AR397" i="18"/>
  <c r="BD397" i="18"/>
  <c r="AW397" i="18"/>
  <c r="BI397" i="18"/>
  <c r="BC397" i="18"/>
  <c r="AQ397" i="18"/>
  <c r="BJ397" i="18"/>
  <c r="AX397" i="18"/>
  <c r="BB397" i="18"/>
  <c r="AP397" i="18"/>
  <c r="BE397" i="18"/>
  <c r="AS397" i="18"/>
  <c r="BF397" i="18"/>
  <c r="AT397" i="18"/>
  <c r="AO397" i="18"/>
  <c r="BA397" i="18"/>
  <c r="AV397" i="18"/>
  <c r="BH397" i="18"/>
  <c r="AG135" i="19"/>
  <c r="AJ135" i="19"/>
  <c r="S135" i="19"/>
  <c r="V135" i="19"/>
  <c r="AK135" i="19"/>
  <c r="AF135" i="19"/>
  <c r="AL135" i="19"/>
  <c r="W135" i="19"/>
  <c r="Z135" i="19"/>
  <c r="N135" i="19"/>
  <c r="AD135" i="19"/>
  <c r="U135" i="19"/>
  <c r="AI135" i="19"/>
  <c r="X135" i="19"/>
  <c r="R135" i="19"/>
  <c r="AH135" i="19"/>
  <c r="Y135" i="19"/>
  <c r="AE135" i="19"/>
  <c r="T135" i="19"/>
  <c r="J135" i="19"/>
  <c r="E135" i="19"/>
  <c r="M135" i="19"/>
  <c r="F135" i="19"/>
  <c r="I135" i="19"/>
  <c r="G135" i="19"/>
  <c r="K135" i="19"/>
  <c r="H135" i="19"/>
  <c r="L135" i="19"/>
  <c r="AJ135" i="18"/>
  <c r="AH135" i="18"/>
  <c r="AK135" i="18"/>
  <c r="Y135" i="18"/>
  <c r="AD135" i="18"/>
  <c r="S135" i="18"/>
  <c r="AF135" i="18"/>
  <c r="V135" i="18"/>
  <c r="AG135" i="18"/>
  <c r="AE135" i="18"/>
  <c r="W135" i="18"/>
  <c r="X135" i="18"/>
  <c r="AL135" i="18"/>
  <c r="Z135" i="18"/>
  <c r="N135" i="18"/>
  <c r="AI135" i="18"/>
  <c r="U135" i="18"/>
  <c r="T135" i="18"/>
  <c r="R135" i="18"/>
  <c r="J135" i="18"/>
  <c r="M135" i="18"/>
  <c r="F135" i="18"/>
  <c r="E135" i="18"/>
  <c r="I135" i="18"/>
  <c r="G135" i="18"/>
  <c r="K135" i="18"/>
  <c r="H135" i="18"/>
  <c r="L135" i="18"/>
  <c r="L239" i="19"/>
  <c r="H239" i="19"/>
  <c r="K239" i="19"/>
  <c r="G239" i="19"/>
  <c r="I239" i="19"/>
  <c r="F239" i="19"/>
  <c r="M239" i="19"/>
  <c r="E239" i="19"/>
  <c r="J239" i="19"/>
  <c r="T239" i="19"/>
  <c r="AE239" i="19"/>
  <c r="Y239" i="19"/>
  <c r="AH239" i="19"/>
  <c r="R239" i="19"/>
  <c r="X239" i="19"/>
  <c r="AI239" i="19"/>
  <c r="U239" i="19"/>
  <c r="AD239" i="19"/>
  <c r="N239" i="19"/>
  <c r="Z239" i="19"/>
  <c r="W239" i="19"/>
  <c r="AL239" i="19"/>
  <c r="AF239" i="19"/>
  <c r="AK239" i="19"/>
  <c r="V239" i="19"/>
  <c r="S239" i="19"/>
  <c r="AJ239" i="19"/>
  <c r="AG239" i="19"/>
  <c r="V487" i="19"/>
  <c r="AT486" i="19"/>
  <c r="BF415" i="19"/>
  <c r="AT415" i="19"/>
  <c r="G489" i="19"/>
  <c r="AC487" i="19"/>
  <c r="BA486" i="19"/>
  <c r="AG487" i="19"/>
  <c r="BE486" i="19"/>
  <c r="M489" i="19"/>
  <c r="AW415" i="19"/>
  <c r="BI415" i="19"/>
  <c r="T487" i="19"/>
  <c r="AR486" i="19"/>
  <c r="AF487" i="19"/>
  <c r="BD486" i="19"/>
  <c r="H489" i="19"/>
  <c r="AS415" i="19"/>
  <c r="BE415" i="19"/>
  <c r="R487" i="19"/>
  <c r="AP486" i="19"/>
  <c r="BC415" i="19"/>
  <c r="AQ415" i="19"/>
  <c r="AL328" i="19"/>
  <c r="AH328" i="19"/>
  <c r="AD328" i="19"/>
  <c r="X328" i="19"/>
  <c r="T328" i="19"/>
  <c r="N328" i="19"/>
  <c r="J328" i="19"/>
  <c r="F328" i="19"/>
  <c r="AI328" i="19"/>
  <c r="AC328" i="19"/>
  <c r="V328" i="19"/>
  <c r="Q328" i="19"/>
  <c r="I328" i="19"/>
  <c r="D328" i="19"/>
  <c r="D417" i="19"/>
  <c r="D506" i="19"/>
  <c r="AG328" i="19"/>
  <c r="Z328" i="19"/>
  <c r="U328" i="19"/>
  <c r="M328" i="19"/>
  <c r="H328" i="19"/>
  <c r="AK328" i="19"/>
  <c r="AF328" i="19"/>
  <c r="Y328" i="19"/>
  <c r="S328" i="19"/>
  <c r="L328" i="19"/>
  <c r="G328" i="19"/>
  <c r="AJ328" i="19"/>
  <c r="AE328" i="19"/>
  <c r="W328" i="19"/>
  <c r="R328" i="19"/>
  <c r="K328" i="19"/>
  <c r="E328" i="19"/>
  <c r="AO416" i="19"/>
  <c r="BA416" i="19"/>
  <c r="AJ487" i="19"/>
  <c r="BH486" i="19"/>
  <c r="Q487" i="19"/>
  <c r="AO486" i="19"/>
  <c r="F489" i="19"/>
  <c r="AK487" i="19"/>
  <c r="BI486" i="19"/>
  <c r="AX487" i="19"/>
  <c r="BJ487" i="19"/>
  <c r="N488" i="19"/>
  <c r="K489" i="19"/>
  <c r="I489" i="19"/>
  <c r="AV415" i="19"/>
  <c r="BH415" i="19"/>
  <c r="AT416" i="19"/>
  <c r="AX416" i="19"/>
  <c r="BG415" i="19"/>
  <c r="AU415" i="19"/>
  <c r="E489" i="19"/>
  <c r="Z505" i="19"/>
  <c r="Y487" i="19"/>
  <c r="AW486" i="19"/>
  <c r="AE487" i="19"/>
  <c r="BC486" i="19"/>
  <c r="AI487" i="19"/>
  <c r="BG486" i="19"/>
  <c r="U487" i="19"/>
  <c r="AS486" i="19"/>
  <c r="BJ415" i="19"/>
  <c r="AX415" i="19"/>
  <c r="BG416" i="19"/>
  <c r="AU416" i="19"/>
  <c r="BJ416" i="19"/>
  <c r="X487" i="19"/>
  <c r="AV486" i="19"/>
  <c r="AD487" i="19"/>
  <c r="BB486" i="19"/>
  <c r="L489" i="19"/>
  <c r="S487" i="19"/>
  <c r="AQ486" i="19"/>
  <c r="AO415" i="19"/>
  <c r="BA415" i="19"/>
  <c r="D239" i="19"/>
  <c r="D136" i="19"/>
  <c r="BF416" i="19"/>
  <c r="J489" i="19"/>
  <c r="AR415" i="19"/>
  <c r="BD415" i="19"/>
  <c r="W487" i="19"/>
  <c r="AU486" i="19"/>
  <c r="AH487" i="19"/>
  <c r="BF486" i="19"/>
  <c r="AL505" i="19"/>
  <c r="AL506" i="19"/>
  <c r="F491" i="18"/>
  <c r="BB490" i="18"/>
  <c r="AP490" i="18"/>
  <c r="BF493" i="18"/>
  <c r="AT499" i="18"/>
  <c r="BA499" i="18"/>
  <c r="AO499" i="18"/>
  <c r="BC499" i="18"/>
  <c r="AQ499" i="18"/>
  <c r="AU501" i="18"/>
  <c r="BG501" i="18"/>
  <c r="AW498" i="18"/>
  <c r="BI498" i="18"/>
  <c r="BH497" i="18"/>
  <c r="AV497" i="18"/>
  <c r="AS525" i="18"/>
  <c r="BE525" i="18"/>
  <c r="AX497" i="18"/>
  <c r="BJ497" i="18"/>
  <c r="AR496" i="18"/>
  <c r="BD496" i="18"/>
  <c r="BF398" i="18"/>
  <c r="AT398" i="18"/>
  <c r="AP398" i="18"/>
  <c r="BB398" i="18"/>
  <c r="BC398" i="18"/>
  <c r="AQ398" i="18"/>
  <c r="BH398" i="18"/>
  <c r="AV398" i="18"/>
  <c r="AO398" i="18"/>
  <c r="BA398" i="18"/>
  <c r="AR398" i="18"/>
  <c r="BD398" i="18"/>
  <c r="BG398" i="18"/>
  <c r="AU398" i="18"/>
  <c r="AS398" i="18"/>
  <c r="BE398" i="18"/>
  <c r="AW398" i="18"/>
  <c r="BI398" i="18"/>
  <c r="AK328" i="18"/>
  <c r="AG328" i="18"/>
  <c r="AC328" i="18"/>
  <c r="W328" i="18"/>
  <c r="S328" i="18"/>
  <c r="M328" i="18"/>
  <c r="I328" i="18"/>
  <c r="E328" i="18"/>
  <c r="AL328" i="18"/>
  <c r="AF328" i="18"/>
  <c r="Y328" i="18"/>
  <c r="T328" i="18"/>
  <c r="L328" i="18"/>
  <c r="G328" i="18"/>
  <c r="AJ328" i="18"/>
  <c r="AE328" i="18"/>
  <c r="X328" i="18"/>
  <c r="R328" i="18"/>
  <c r="K328" i="18"/>
  <c r="F328" i="18"/>
  <c r="AI328" i="18"/>
  <c r="V328" i="18"/>
  <c r="J328" i="18"/>
  <c r="AH328" i="18"/>
  <c r="U328" i="18"/>
  <c r="H328" i="18"/>
  <c r="AD328" i="18"/>
  <c r="Q328" i="18"/>
  <c r="D328" i="18"/>
  <c r="D417" i="18"/>
  <c r="N328" i="18"/>
  <c r="Z328" i="18"/>
  <c r="BJ398" i="18"/>
  <c r="AX398" i="18"/>
  <c r="D239" i="18"/>
  <c r="D136" i="18"/>
  <c r="AG136" i="19"/>
  <c r="AJ136" i="19"/>
  <c r="S136" i="19"/>
  <c r="V136" i="19"/>
  <c r="AK136" i="19"/>
  <c r="AF136" i="19"/>
  <c r="AL136" i="19"/>
  <c r="W136" i="19"/>
  <c r="Z136" i="19"/>
  <c r="N136" i="19"/>
  <c r="AD136" i="19"/>
  <c r="U136" i="19"/>
  <c r="AI136" i="19"/>
  <c r="X136" i="19"/>
  <c r="R136" i="19"/>
  <c r="AH136" i="19"/>
  <c r="Y136" i="19"/>
  <c r="AE136" i="19"/>
  <c r="T136" i="19"/>
  <c r="H136" i="19"/>
  <c r="K136" i="19"/>
  <c r="L136" i="19"/>
  <c r="G136" i="19"/>
  <c r="E136" i="19"/>
  <c r="I136" i="19"/>
  <c r="M136" i="19"/>
  <c r="F136" i="19"/>
  <c r="J136" i="19"/>
  <c r="AJ136" i="18"/>
  <c r="AH136" i="18"/>
  <c r="AK136" i="18"/>
  <c r="Y136" i="18"/>
  <c r="AD136" i="18"/>
  <c r="S136" i="18"/>
  <c r="AF136" i="18"/>
  <c r="V136" i="18"/>
  <c r="AG136" i="18"/>
  <c r="AE136" i="18"/>
  <c r="W136" i="18"/>
  <c r="X136" i="18"/>
  <c r="N136" i="18"/>
  <c r="AL136" i="18"/>
  <c r="Z136" i="18"/>
  <c r="AI136" i="18"/>
  <c r="U136" i="18"/>
  <c r="T136" i="18"/>
  <c r="R136" i="18"/>
  <c r="I136" i="18"/>
  <c r="E136" i="18"/>
  <c r="M136" i="18"/>
  <c r="L136" i="18"/>
  <c r="H136" i="18"/>
  <c r="F136" i="18"/>
  <c r="J136" i="18"/>
  <c r="G136" i="18"/>
  <c r="K136" i="18"/>
  <c r="J240" i="19"/>
  <c r="F240" i="19"/>
  <c r="M240" i="19"/>
  <c r="I240" i="19"/>
  <c r="E240" i="19"/>
  <c r="G240" i="19"/>
  <c r="L240" i="19"/>
  <c r="K240" i="19"/>
  <c r="H240" i="19"/>
  <c r="T240" i="19"/>
  <c r="AE240" i="19"/>
  <c r="Y240" i="19"/>
  <c r="AH240" i="19"/>
  <c r="R240" i="19"/>
  <c r="X240" i="19"/>
  <c r="AI240" i="19"/>
  <c r="U240" i="19"/>
  <c r="AD240" i="19"/>
  <c r="N240" i="19"/>
  <c r="Z240" i="19"/>
  <c r="W240" i="19"/>
  <c r="AL240" i="19"/>
  <c r="AF240" i="19"/>
  <c r="AK240" i="19"/>
  <c r="V240" i="19"/>
  <c r="S240" i="19"/>
  <c r="AJ240" i="19"/>
  <c r="AG240" i="19"/>
  <c r="AW416" i="19"/>
  <c r="BI416" i="19"/>
  <c r="K490" i="19"/>
  <c r="AC488" i="19"/>
  <c r="BA487" i="19"/>
  <c r="W488" i="19"/>
  <c r="AU487" i="19"/>
  <c r="AP416" i="19"/>
  <c r="BB416" i="19"/>
  <c r="L490" i="19"/>
  <c r="Z506" i="19"/>
  <c r="AO417" i="19"/>
  <c r="BD417" i="19"/>
  <c r="BB417" i="19"/>
  <c r="G490" i="19"/>
  <c r="AD488" i="19"/>
  <c r="BB487" i="19"/>
  <c r="AI488" i="19"/>
  <c r="BG487" i="19"/>
  <c r="AP417" i="19"/>
  <c r="AS416" i="19"/>
  <c r="BE416" i="19"/>
  <c r="J490" i="19"/>
  <c r="BD416" i="19"/>
  <c r="AR416" i="19"/>
  <c r="D240" i="19"/>
  <c r="D137" i="19"/>
  <c r="X488" i="19"/>
  <c r="AV487" i="19"/>
  <c r="U488" i="19"/>
  <c r="AS487" i="19"/>
  <c r="AE488" i="19"/>
  <c r="BC487" i="19"/>
  <c r="I490" i="19"/>
  <c r="F490" i="19"/>
  <c r="AJ488" i="19"/>
  <c r="BH487" i="19"/>
  <c r="AU417" i="19"/>
  <c r="BI417" i="19"/>
  <c r="AW417" i="19"/>
  <c r="BA417" i="19"/>
  <c r="AF488" i="19"/>
  <c r="BD487" i="19"/>
  <c r="AG488" i="19"/>
  <c r="BE487" i="19"/>
  <c r="Y488" i="19"/>
  <c r="AW487" i="19"/>
  <c r="Q488" i="19"/>
  <c r="AO487" i="19"/>
  <c r="BH417" i="19"/>
  <c r="AV417" i="19"/>
  <c r="AH488" i="19"/>
  <c r="BF487" i="19"/>
  <c r="AI329" i="19"/>
  <c r="AE329" i="19"/>
  <c r="Y329" i="19"/>
  <c r="U329" i="19"/>
  <c r="Q329" i="19"/>
  <c r="K329" i="19"/>
  <c r="G329" i="19"/>
  <c r="AJ329" i="19"/>
  <c r="AD329" i="19"/>
  <c r="W329" i="19"/>
  <c r="R329" i="19"/>
  <c r="J329" i="19"/>
  <c r="E329" i="19"/>
  <c r="AH329" i="19"/>
  <c r="AC329" i="19"/>
  <c r="V329" i="19"/>
  <c r="N329" i="19"/>
  <c r="I329" i="19"/>
  <c r="D329" i="19"/>
  <c r="D418" i="19"/>
  <c r="D507" i="19"/>
  <c r="AL329" i="19"/>
  <c r="AL507" i="19"/>
  <c r="AG329" i="19"/>
  <c r="Z329" i="19"/>
  <c r="T329" i="19"/>
  <c r="M329" i="19"/>
  <c r="H329" i="19"/>
  <c r="AK329" i="19"/>
  <c r="AF329" i="19"/>
  <c r="X329" i="19"/>
  <c r="S329" i="19"/>
  <c r="L329" i="19"/>
  <c r="F329" i="19"/>
  <c r="S488" i="19"/>
  <c r="AQ487" i="19"/>
  <c r="E490" i="19"/>
  <c r="BH416" i="19"/>
  <c r="AV416" i="19"/>
  <c r="N489" i="19"/>
  <c r="AX488" i="19"/>
  <c r="BJ488" i="19"/>
  <c r="AK488" i="19"/>
  <c r="BI487" i="19"/>
  <c r="AQ417" i="19"/>
  <c r="BC417" i="19"/>
  <c r="BE417" i="19"/>
  <c r="AS417" i="19"/>
  <c r="BG417" i="19"/>
  <c r="AR417" i="19"/>
  <c r="R488" i="19"/>
  <c r="AP487" i="19"/>
  <c r="H490" i="19"/>
  <c r="BC416" i="19"/>
  <c r="AQ416" i="19"/>
  <c r="T488" i="19"/>
  <c r="AR487" i="19"/>
  <c r="M490" i="19"/>
  <c r="V488" i="19"/>
  <c r="AT487" i="19"/>
  <c r="F492" i="18"/>
  <c r="BB491" i="18"/>
  <c r="AP491" i="18"/>
  <c r="BF494" i="18"/>
  <c r="AT500" i="18"/>
  <c r="BA500" i="18"/>
  <c r="AO500" i="18"/>
  <c r="BJ498" i="18"/>
  <c r="AX498" i="18"/>
  <c r="AW499" i="18"/>
  <c r="BI499" i="18"/>
  <c r="AV498" i="18"/>
  <c r="BH498" i="18"/>
  <c r="AS526" i="18"/>
  <c r="BE526" i="18"/>
  <c r="AU502" i="18"/>
  <c r="BG502" i="18"/>
  <c r="AR497" i="18"/>
  <c r="BD497" i="18"/>
  <c r="AQ500" i="18"/>
  <c r="BC500" i="18"/>
  <c r="BI399" i="18"/>
  <c r="AW399" i="18"/>
  <c r="BH399" i="18"/>
  <c r="AV399" i="18"/>
  <c r="AL329" i="18"/>
  <c r="AH329" i="18"/>
  <c r="AD329" i="18"/>
  <c r="X329" i="18"/>
  <c r="T329" i="18"/>
  <c r="N329" i="18"/>
  <c r="J329" i="18"/>
  <c r="AJ329" i="18"/>
  <c r="AE329" i="18"/>
  <c r="W329" i="18"/>
  <c r="R329" i="18"/>
  <c r="K329" i="18"/>
  <c r="F329" i="18"/>
  <c r="AG329" i="18"/>
  <c r="Y329" i="18"/>
  <c r="Q329" i="18"/>
  <c r="H329" i="18"/>
  <c r="AF329" i="18"/>
  <c r="V329" i="18"/>
  <c r="M329" i="18"/>
  <c r="G329" i="18"/>
  <c r="AC329" i="18"/>
  <c r="L329" i="18"/>
  <c r="Z329" i="18"/>
  <c r="I329" i="18"/>
  <c r="AK329" i="18"/>
  <c r="U329" i="18"/>
  <c r="E329" i="18"/>
  <c r="S329" i="18"/>
  <c r="D329" i="18"/>
  <c r="D418" i="18"/>
  <c r="AI329" i="18"/>
  <c r="AX399" i="18"/>
  <c r="BJ399" i="18"/>
  <c r="BG399" i="18"/>
  <c r="AU399" i="18"/>
  <c r="BD399" i="18"/>
  <c r="AR399" i="18"/>
  <c r="AO399" i="18"/>
  <c r="BA399" i="18"/>
  <c r="AT399" i="18"/>
  <c r="BF399" i="18"/>
  <c r="D240" i="18"/>
  <c r="D137" i="18"/>
  <c r="AS399" i="18"/>
  <c r="BE399" i="18"/>
  <c r="BC399" i="18"/>
  <c r="AQ399" i="18"/>
  <c r="AP399" i="18"/>
  <c r="BB399" i="18"/>
  <c r="AG137" i="19"/>
  <c r="AJ137" i="19"/>
  <c r="S137" i="19"/>
  <c r="V137" i="19"/>
  <c r="AK137" i="19"/>
  <c r="AF137" i="19"/>
  <c r="AL137" i="19"/>
  <c r="W137" i="19"/>
  <c r="Z137" i="19"/>
  <c r="N137" i="19"/>
  <c r="AD137" i="19"/>
  <c r="U137" i="19"/>
  <c r="AI137" i="19"/>
  <c r="X137" i="19"/>
  <c r="R137" i="19"/>
  <c r="AH137" i="19"/>
  <c r="Y137" i="19"/>
  <c r="AE137" i="19"/>
  <c r="T137" i="19"/>
  <c r="E137" i="19"/>
  <c r="M137" i="19"/>
  <c r="F137" i="19"/>
  <c r="I137" i="19"/>
  <c r="J137" i="19"/>
  <c r="G137" i="19"/>
  <c r="K137" i="19"/>
  <c r="H137" i="19"/>
  <c r="L137" i="19"/>
  <c r="AJ137" i="18"/>
  <c r="AH137" i="18"/>
  <c r="AK137" i="18"/>
  <c r="Y137" i="18"/>
  <c r="AD137" i="18"/>
  <c r="S137" i="18"/>
  <c r="AF137" i="18"/>
  <c r="V137" i="18"/>
  <c r="AG137" i="18"/>
  <c r="AE137" i="18"/>
  <c r="W137" i="18"/>
  <c r="X137" i="18"/>
  <c r="N137" i="18"/>
  <c r="Z137" i="18"/>
  <c r="AL137" i="18"/>
  <c r="AI137" i="18"/>
  <c r="U137" i="18"/>
  <c r="T137" i="18"/>
  <c r="R137" i="18"/>
  <c r="H137" i="18"/>
  <c r="L137" i="18"/>
  <c r="K137" i="18"/>
  <c r="G137" i="18"/>
  <c r="E137" i="18"/>
  <c r="I137" i="18"/>
  <c r="M137" i="18"/>
  <c r="F137" i="18"/>
  <c r="J137" i="18"/>
  <c r="L241" i="19"/>
  <c r="H241" i="19"/>
  <c r="K241" i="19"/>
  <c r="G241" i="19"/>
  <c r="J241" i="19"/>
  <c r="I241" i="19"/>
  <c r="F241" i="19"/>
  <c r="M241" i="19"/>
  <c r="E241" i="19"/>
  <c r="T241" i="19"/>
  <c r="AE241" i="19"/>
  <c r="Y241" i="19"/>
  <c r="AH241" i="19"/>
  <c r="R241" i="19"/>
  <c r="X241" i="19"/>
  <c r="AI241" i="19"/>
  <c r="U241" i="19"/>
  <c r="AD241" i="19"/>
  <c r="N241" i="19"/>
  <c r="Z241" i="19"/>
  <c r="W241" i="19"/>
  <c r="AL241" i="19"/>
  <c r="AF241" i="19"/>
  <c r="AK241" i="19"/>
  <c r="V241" i="19"/>
  <c r="S241" i="19"/>
  <c r="AJ241" i="19"/>
  <c r="AG241" i="19"/>
  <c r="AV418" i="19"/>
  <c r="AR418" i="19"/>
  <c r="BD418" i="19"/>
  <c r="AX418" i="19"/>
  <c r="AO418" i="19"/>
  <c r="Y489" i="19"/>
  <c r="AW488" i="19"/>
  <c r="AF489" i="19"/>
  <c r="BD488" i="19"/>
  <c r="AD489" i="19"/>
  <c r="BB488" i="19"/>
  <c r="L491" i="19"/>
  <c r="K491" i="19"/>
  <c r="BE418" i="19"/>
  <c r="AU418" i="19"/>
  <c r="BG418" i="19"/>
  <c r="F491" i="19"/>
  <c r="AJ330" i="19"/>
  <c r="AF330" i="19"/>
  <c r="Z330" i="19"/>
  <c r="V330" i="19"/>
  <c r="R330" i="19"/>
  <c r="L330" i="19"/>
  <c r="H330" i="19"/>
  <c r="D330" i="19"/>
  <c r="D419" i="19"/>
  <c r="D508" i="19"/>
  <c r="AK330" i="19"/>
  <c r="AE330" i="19"/>
  <c r="X330" i="19"/>
  <c r="S330" i="19"/>
  <c r="K330" i="19"/>
  <c r="F330" i="19"/>
  <c r="AI330" i="19"/>
  <c r="AD330" i="19"/>
  <c r="W330" i="19"/>
  <c r="Q330" i="19"/>
  <c r="J330" i="19"/>
  <c r="E330" i="19"/>
  <c r="AH330" i="19"/>
  <c r="AC330" i="19"/>
  <c r="U330" i="19"/>
  <c r="N330" i="19"/>
  <c r="I330" i="19"/>
  <c r="AL330" i="19"/>
  <c r="AG330" i="19"/>
  <c r="Y330" i="19"/>
  <c r="T330" i="19"/>
  <c r="M330" i="19"/>
  <c r="G330" i="19"/>
  <c r="G491" i="19"/>
  <c r="Z507" i="19"/>
  <c r="M491" i="19"/>
  <c r="S489" i="19"/>
  <c r="AQ488" i="19"/>
  <c r="BI418" i="19"/>
  <c r="BJ418" i="19"/>
  <c r="BH418" i="19"/>
  <c r="AS418" i="19"/>
  <c r="AJ489" i="19"/>
  <c r="BH488" i="19"/>
  <c r="AE489" i="19"/>
  <c r="BC488" i="19"/>
  <c r="X489" i="19"/>
  <c r="AV488" i="19"/>
  <c r="AT417" i="19"/>
  <c r="BF417" i="19"/>
  <c r="AC489" i="19"/>
  <c r="BA488" i="19"/>
  <c r="T489" i="19"/>
  <c r="AR488" i="19"/>
  <c r="AK489" i="19"/>
  <c r="BI488" i="19"/>
  <c r="U489" i="19"/>
  <c r="AS488" i="19"/>
  <c r="J491" i="19"/>
  <c r="V489" i="19"/>
  <c r="AT488" i="19"/>
  <c r="H491" i="19"/>
  <c r="R489" i="19"/>
  <c r="AP488" i="19"/>
  <c r="BJ489" i="19"/>
  <c r="N490" i="19"/>
  <c r="AX489" i="19"/>
  <c r="E491" i="19"/>
  <c r="BB418" i="19"/>
  <c r="BA418" i="19"/>
  <c r="AP418" i="19"/>
  <c r="AW418" i="19"/>
  <c r="AH489" i="19"/>
  <c r="BF488" i="19"/>
  <c r="Q489" i="19"/>
  <c r="AO488" i="19"/>
  <c r="AG489" i="19"/>
  <c r="BE488" i="19"/>
  <c r="AX417" i="19"/>
  <c r="BJ417" i="19"/>
  <c r="I491" i="19"/>
  <c r="D241" i="19"/>
  <c r="D138" i="19"/>
  <c r="AI489" i="19"/>
  <c r="BG488" i="19"/>
  <c r="W489" i="19"/>
  <c r="AU488" i="19"/>
  <c r="F493" i="18"/>
  <c r="AP492" i="18"/>
  <c r="BB492" i="18"/>
  <c r="BF495" i="18"/>
  <c r="AT501" i="18"/>
  <c r="BA501" i="18"/>
  <c r="AO501" i="18"/>
  <c r="AU503" i="18"/>
  <c r="BG503" i="18"/>
  <c r="AR498" i="18"/>
  <c r="BD498" i="18"/>
  <c r="AV499" i="18"/>
  <c r="BH499" i="18"/>
  <c r="AW500" i="18"/>
  <c r="BI500" i="18"/>
  <c r="BC501" i="18"/>
  <c r="AQ501" i="18"/>
  <c r="BE527" i="18"/>
  <c r="AS527" i="18"/>
  <c r="BJ499" i="18"/>
  <c r="AX499" i="18"/>
  <c r="AX400" i="18"/>
  <c r="BJ400" i="18"/>
  <c r="AS400" i="18"/>
  <c r="BE400" i="18"/>
  <c r="D138" i="18"/>
  <c r="D241" i="18"/>
  <c r="AO400" i="18"/>
  <c r="BA400" i="18"/>
  <c r="BB400" i="18"/>
  <c r="AP400" i="18"/>
  <c r="AI330" i="18"/>
  <c r="AE330" i="18"/>
  <c r="Y330" i="18"/>
  <c r="U330" i="18"/>
  <c r="Q330" i="18"/>
  <c r="K330" i="18"/>
  <c r="G330" i="18"/>
  <c r="AK330" i="18"/>
  <c r="AF330" i="18"/>
  <c r="X330" i="18"/>
  <c r="S330" i="18"/>
  <c r="L330" i="18"/>
  <c r="F330" i="18"/>
  <c r="AL330" i="18"/>
  <c r="AD330" i="18"/>
  <c r="V330" i="18"/>
  <c r="M330" i="18"/>
  <c r="E330" i="18"/>
  <c r="AJ330" i="18"/>
  <c r="AC330" i="18"/>
  <c r="T330" i="18"/>
  <c r="J330" i="18"/>
  <c r="D330" i="18"/>
  <c r="D419" i="18"/>
  <c r="Z330" i="18"/>
  <c r="I330" i="18"/>
  <c r="W330" i="18"/>
  <c r="H330" i="18"/>
  <c r="AH330" i="18"/>
  <c r="R330" i="18"/>
  <c r="AG330" i="18"/>
  <c r="N330" i="18"/>
  <c r="AW400" i="18"/>
  <c r="BI400" i="18"/>
  <c r="BC400" i="18"/>
  <c r="AQ400" i="18"/>
  <c r="BF400" i="18"/>
  <c r="AT400" i="18"/>
  <c r="AV400" i="18"/>
  <c r="BH400" i="18"/>
  <c r="AR400" i="18"/>
  <c r="BD400" i="18"/>
  <c r="BG400" i="18"/>
  <c r="AU400" i="18"/>
  <c r="AG138" i="19"/>
  <c r="AJ138" i="19"/>
  <c r="S138" i="19"/>
  <c r="V138" i="19"/>
  <c r="AK138" i="19"/>
  <c r="AF138" i="19"/>
  <c r="AL138" i="19"/>
  <c r="W138" i="19"/>
  <c r="Z138" i="19"/>
  <c r="N138" i="19"/>
  <c r="AD138" i="19"/>
  <c r="U138" i="19"/>
  <c r="AI138" i="19"/>
  <c r="X138" i="19"/>
  <c r="R138" i="19"/>
  <c r="AH138" i="19"/>
  <c r="Y138" i="19"/>
  <c r="AE138" i="19"/>
  <c r="T138" i="19"/>
  <c r="K138" i="19"/>
  <c r="L138" i="19"/>
  <c r="G138" i="19"/>
  <c r="H138" i="19"/>
  <c r="E138" i="19"/>
  <c r="I138" i="19"/>
  <c r="M138" i="19"/>
  <c r="F138" i="19"/>
  <c r="J138" i="19"/>
  <c r="AJ138" i="18"/>
  <c r="AH138" i="18"/>
  <c r="AK138" i="18"/>
  <c r="Y138" i="18"/>
  <c r="AD138" i="18"/>
  <c r="S138" i="18"/>
  <c r="AF138" i="18"/>
  <c r="V138" i="18"/>
  <c r="AG138" i="18"/>
  <c r="AE138" i="18"/>
  <c r="W138" i="18"/>
  <c r="X138" i="18"/>
  <c r="Z138" i="18"/>
  <c r="AL138" i="18"/>
  <c r="N138" i="18"/>
  <c r="AI138" i="18"/>
  <c r="U138" i="18"/>
  <c r="T138" i="18"/>
  <c r="R138" i="18"/>
  <c r="G138" i="18"/>
  <c r="K138" i="18"/>
  <c r="J138" i="18"/>
  <c r="F138" i="18"/>
  <c r="H138" i="18"/>
  <c r="L138" i="18"/>
  <c r="E138" i="18"/>
  <c r="I138" i="18"/>
  <c r="M138" i="18"/>
  <c r="Z508" i="19"/>
  <c r="AL508" i="19"/>
  <c r="J242" i="19"/>
  <c r="F242" i="19"/>
  <c r="M242" i="19"/>
  <c r="I242" i="19"/>
  <c r="E242" i="19"/>
  <c r="H242" i="19"/>
  <c r="G242" i="19"/>
  <c r="L242" i="19"/>
  <c r="K242" i="19"/>
  <c r="T242" i="19"/>
  <c r="AE242" i="19"/>
  <c r="Y242" i="19"/>
  <c r="AH242" i="19"/>
  <c r="R242" i="19"/>
  <c r="X242" i="19"/>
  <c r="AI242" i="19"/>
  <c r="U242" i="19"/>
  <c r="AD242" i="19"/>
  <c r="N242" i="19"/>
  <c r="Z242" i="19"/>
  <c r="W242" i="19"/>
  <c r="AL242" i="19"/>
  <c r="AF242" i="19"/>
  <c r="AK242" i="19"/>
  <c r="V242" i="19"/>
  <c r="S242" i="19"/>
  <c r="AJ242" i="19"/>
  <c r="AG242" i="19"/>
  <c r="I492" i="19"/>
  <c r="AQ418" i="19"/>
  <c r="BC418" i="19"/>
  <c r="G492" i="19"/>
  <c r="BG419" i="19"/>
  <c r="AU419" i="19"/>
  <c r="AI490" i="19"/>
  <c r="BG489" i="19"/>
  <c r="E492" i="19"/>
  <c r="BJ490" i="19"/>
  <c r="N491" i="19"/>
  <c r="AX490" i="19"/>
  <c r="V490" i="19"/>
  <c r="AT489" i="19"/>
  <c r="AK490" i="19"/>
  <c r="BI489" i="19"/>
  <c r="AC490" i="19"/>
  <c r="BA489" i="19"/>
  <c r="X490" i="19"/>
  <c r="AV489" i="19"/>
  <c r="AJ490" i="19"/>
  <c r="BH489" i="19"/>
  <c r="BJ419" i="19"/>
  <c r="AX419" i="19"/>
  <c r="AO419" i="19"/>
  <c r="BA419" i="19"/>
  <c r="K492" i="19"/>
  <c r="L492" i="19"/>
  <c r="AF490" i="19"/>
  <c r="BD489" i="19"/>
  <c r="Q490" i="19"/>
  <c r="AO489" i="19"/>
  <c r="R490" i="19"/>
  <c r="AP489" i="19"/>
  <c r="AS419" i="19"/>
  <c r="BE419" i="19"/>
  <c r="D242" i="19"/>
  <c r="D139" i="19"/>
  <c r="AG490" i="19"/>
  <c r="BE489" i="19"/>
  <c r="AH490" i="19"/>
  <c r="BF489" i="19"/>
  <c r="S490" i="19"/>
  <c r="AQ489" i="19"/>
  <c r="BC419" i="19"/>
  <c r="AQ419" i="19"/>
  <c r="BF419" i="19"/>
  <c r="AT419" i="19"/>
  <c r="AR419" i="19"/>
  <c r="F492" i="19"/>
  <c r="J492" i="19"/>
  <c r="BF418" i="19"/>
  <c r="AT418" i="19"/>
  <c r="W490" i="19"/>
  <c r="AU489" i="19"/>
  <c r="AK331" i="19"/>
  <c r="AG331" i="19"/>
  <c r="AC331" i="19"/>
  <c r="W331" i="19"/>
  <c r="S331" i="19"/>
  <c r="M331" i="19"/>
  <c r="I331" i="19"/>
  <c r="E331" i="19"/>
  <c r="AL331" i="19"/>
  <c r="AF331" i="19"/>
  <c r="Y331" i="19"/>
  <c r="T331" i="19"/>
  <c r="L331" i="19"/>
  <c r="G331" i="19"/>
  <c r="AJ331" i="19"/>
  <c r="AE331" i="19"/>
  <c r="X331" i="19"/>
  <c r="R331" i="19"/>
  <c r="K331" i="19"/>
  <c r="F331" i="19"/>
  <c r="AI331" i="19"/>
  <c r="AD331" i="19"/>
  <c r="V331" i="19"/>
  <c r="Q331" i="19"/>
  <c r="J331" i="19"/>
  <c r="D331" i="19"/>
  <c r="D420" i="19"/>
  <c r="D509" i="19"/>
  <c r="AH331" i="19"/>
  <c r="Z331" i="19"/>
  <c r="U331" i="19"/>
  <c r="N331" i="19"/>
  <c r="H331" i="19"/>
  <c r="H492" i="19"/>
  <c r="U490" i="19"/>
  <c r="AS489" i="19"/>
  <c r="T490" i="19"/>
  <c r="AR489" i="19"/>
  <c r="AE490" i="19"/>
  <c r="BC489" i="19"/>
  <c r="M492" i="19"/>
  <c r="AW419" i="19"/>
  <c r="BI419" i="19"/>
  <c r="BB419" i="19"/>
  <c r="AP419" i="19"/>
  <c r="AV419" i="19"/>
  <c r="BH419" i="19"/>
  <c r="BD419" i="19"/>
  <c r="AD490" i="19"/>
  <c r="BB489" i="19"/>
  <c r="Y490" i="19"/>
  <c r="AW489" i="19"/>
  <c r="F494" i="18"/>
  <c r="AP493" i="18"/>
  <c r="BB493" i="18"/>
  <c r="BF496" i="18"/>
  <c r="AT502" i="18"/>
  <c r="BA502" i="18"/>
  <c r="AO502" i="18"/>
  <c r="AW501" i="18"/>
  <c r="BI501" i="18"/>
  <c r="BC502" i="18"/>
  <c r="AQ502" i="18"/>
  <c r="AS528" i="18"/>
  <c r="BE528" i="18"/>
  <c r="AR499" i="18"/>
  <c r="BD499" i="18"/>
  <c r="BJ500" i="18"/>
  <c r="AX500" i="18"/>
  <c r="AV500" i="18"/>
  <c r="BH500" i="18"/>
  <c r="AU504" i="18"/>
  <c r="BG504" i="18"/>
  <c r="AP401" i="18"/>
  <c r="BB401" i="18"/>
  <c r="BD401" i="18"/>
  <c r="AR401" i="18"/>
  <c r="AJ331" i="18"/>
  <c r="AF331" i="18"/>
  <c r="Z331" i="18"/>
  <c r="V331" i="18"/>
  <c r="R331" i="18"/>
  <c r="L331" i="18"/>
  <c r="H331" i="18"/>
  <c r="D331" i="18"/>
  <c r="D420" i="18"/>
  <c r="AL331" i="18"/>
  <c r="AG331" i="18"/>
  <c r="Y331" i="18"/>
  <c r="T331" i="18"/>
  <c r="M331" i="18"/>
  <c r="G331" i="18"/>
  <c r="AI331" i="18"/>
  <c r="AC331" i="18"/>
  <c r="S331" i="18"/>
  <c r="J331" i="18"/>
  <c r="AH331" i="18"/>
  <c r="X331" i="18"/>
  <c r="Q331" i="18"/>
  <c r="I331" i="18"/>
  <c r="W331" i="18"/>
  <c r="F331" i="18"/>
  <c r="AK331" i="18"/>
  <c r="U331" i="18"/>
  <c r="E331" i="18"/>
  <c r="AE331" i="18"/>
  <c r="N331" i="18"/>
  <c r="K331" i="18"/>
  <c r="AD331" i="18"/>
  <c r="BH401" i="18"/>
  <c r="AV401" i="18"/>
  <c r="BC401" i="18"/>
  <c r="AQ401" i="18"/>
  <c r="BA401" i="18"/>
  <c r="AO401" i="18"/>
  <c r="BG401" i="18"/>
  <c r="AU401" i="18"/>
  <c r="BI401" i="18"/>
  <c r="AW401" i="18"/>
  <c r="BE401" i="18"/>
  <c r="AS401" i="18"/>
  <c r="AT401" i="18"/>
  <c r="BF401" i="18"/>
  <c r="D242" i="18"/>
  <c r="D139" i="18"/>
  <c r="AX401" i="18"/>
  <c r="BJ401" i="18"/>
  <c r="AG139" i="19"/>
  <c r="AJ139" i="19"/>
  <c r="S139" i="19"/>
  <c r="V139" i="19"/>
  <c r="AK139" i="19"/>
  <c r="AF139" i="19"/>
  <c r="AL139" i="19"/>
  <c r="W139" i="19"/>
  <c r="Z139" i="19"/>
  <c r="N139" i="19"/>
  <c r="AD139" i="19"/>
  <c r="U139" i="19"/>
  <c r="AI139" i="19"/>
  <c r="X139" i="19"/>
  <c r="R139" i="19"/>
  <c r="AH139" i="19"/>
  <c r="Y139" i="19"/>
  <c r="AE139" i="19"/>
  <c r="T139" i="19"/>
  <c r="F139" i="19"/>
  <c r="I139" i="19"/>
  <c r="J139" i="19"/>
  <c r="E139" i="19"/>
  <c r="M139" i="19"/>
  <c r="G139" i="19"/>
  <c r="K139" i="19"/>
  <c r="H139" i="19"/>
  <c r="L139" i="19"/>
  <c r="AJ139" i="18"/>
  <c r="AH139" i="18"/>
  <c r="AK139" i="18"/>
  <c r="Y139" i="18"/>
  <c r="AD139" i="18"/>
  <c r="S139" i="18"/>
  <c r="AF139" i="18"/>
  <c r="V139" i="18"/>
  <c r="AG139" i="18"/>
  <c r="AE139" i="18"/>
  <c r="W139" i="18"/>
  <c r="X139" i="18"/>
  <c r="AL139" i="18"/>
  <c r="Z139" i="18"/>
  <c r="N139" i="18"/>
  <c r="AI139" i="18"/>
  <c r="U139" i="18"/>
  <c r="T139" i="18"/>
  <c r="R139" i="18"/>
  <c r="F139" i="18"/>
  <c r="J139" i="18"/>
  <c r="I139" i="18"/>
  <c r="E139" i="18"/>
  <c r="M139" i="18"/>
  <c r="G139" i="18"/>
  <c r="K139" i="18"/>
  <c r="H139" i="18"/>
  <c r="L139" i="18"/>
  <c r="L243" i="19"/>
  <c r="H243" i="19"/>
  <c r="K243" i="19"/>
  <c r="G243" i="19"/>
  <c r="M243" i="19"/>
  <c r="E243" i="19"/>
  <c r="J243" i="19"/>
  <c r="I243" i="19"/>
  <c r="F243" i="19"/>
  <c r="T243" i="19"/>
  <c r="AE243" i="19"/>
  <c r="Y243" i="19"/>
  <c r="AH243" i="19"/>
  <c r="R243" i="19"/>
  <c r="X243" i="19"/>
  <c r="AI243" i="19"/>
  <c r="U243" i="19"/>
  <c r="AD243" i="19"/>
  <c r="N243" i="19"/>
  <c r="Z243" i="19"/>
  <c r="W243" i="19"/>
  <c r="AL243" i="19"/>
  <c r="AF243" i="19"/>
  <c r="AK243" i="19"/>
  <c r="V243" i="19"/>
  <c r="S243" i="19"/>
  <c r="AJ243" i="19"/>
  <c r="AG243" i="19"/>
  <c r="AE491" i="19"/>
  <c r="BC490" i="19"/>
  <c r="AH491" i="19"/>
  <c r="BF490" i="19"/>
  <c r="R491" i="19"/>
  <c r="AP490" i="19"/>
  <c r="S491" i="19"/>
  <c r="AQ490" i="19"/>
  <c r="AC491" i="19"/>
  <c r="BA490" i="19"/>
  <c r="Y491" i="19"/>
  <c r="AW490" i="19"/>
  <c r="M493" i="19"/>
  <c r="T491" i="19"/>
  <c r="AR490" i="19"/>
  <c r="H493" i="19"/>
  <c r="AS420" i="19"/>
  <c r="BG420" i="19"/>
  <c r="BJ420" i="19"/>
  <c r="F493" i="19"/>
  <c r="AL509" i="19"/>
  <c r="AG491" i="19"/>
  <c r="BE490" i="19"/>
  <c r="Q491" i="19"/>
  <c r="AO490" i="19"/>
  <c r="L493" i="19"/>
  <c r="AD491" i="19"/>
  <c r="BB490" i="19"/>
  <c r="U491" i="19"/>
  <c r="AS490" i="19"/>
  <c r="W491" i="19"/>
  <c r="AU490" i="19"/>
  <c r="AL332" i="19"/>
  <c r="AH332" i="19"/>
  <c r="AD332" i="19"/>
  <c r="X332" i="19"/>
  <c r="T332" i="19"/>
  <c r="N332" i="19"/>
  <c r="J332" i="19"/>
  <c r="F332" i="19"/>
  <c r="AG332" i="19"/>
  <c r="Z332" i="19"/>
  <c r="U332" i="19"/>
  <c r="M332" i="19"/>
  <c r="H332" i="19"/>
  <c r="AK332" i="19"/>
  <c r="AF332" i="19"/>
  <c r="Y332" i="19"/>
  <c r="S332" i="19"/>
  <c r="L332" i="19"/>
  <c r="G332" i="19"/>
  <c r="AJ332" i="19"/>
  <c r="AE332" i="19"/>
  <c r="W332" i="19"/>
  <c r="R332" i="19"/>
  <c r="K332" i="19"/>
  <c r="E332" i="19"/>
  <c r="AI332" i="19"/>
  <c r="AC332" i="19"/>
  <c r="V332" i="19"/>
  <c r="Q332" i="19"/>
  <c r="I332" i="19"/>
  <c r="D332" i="19"/>
  <c r="D421" i="19"/>
  <c r="D510" i="19"/>
  <c r="AF491" i="19"/>
  <c r="BD490" i="19"/>
  <c r="BD420" i="19"/>
  <c r="BE420" i="19"/>
  <c r="K493" i="19"/>
  <c r="AJ491" i="19"/>
  <c r="BH490" i="19"/>
  <c r="V491" i="19"/>
  <c r="AT490" i="19"/>
  <c r="AI491" i="19"/>
  <c r="BG490" i="19"/>
  <c r="G493" i="19"/>
  <c r="AX420" i="19"/>
  <c r="AR420" i="19"/>
  <c r="AU420" i="19"/>
  <c r="J493" i="19"/>
  <c r="Z509" i="19"/>
  <c r="D243" i="19"/>
  <c r="D140" i="19"/>
  <c r="X491" i="19"/>
  <c r="AV490" i="19"/>
  <c r="AK491" i="19"/>
  <c r="BI490" i="19"/>
  <c r="AX491" i="19"/>
  <c r="BJ491" i="19"/>
  <c r="N492" i="19"/>
  <c r="E493" i="19"/>
  <c r="I493" i="19"/>
  <c r="F495" i="18"/>
  <c r="BB494" i="18"/>
  <c r="AP494" i="18"/>
  <c r="BF497" i="18"/>
  <c r="AT503" i="18"/>
  <c r="BA503" i="18"/>
  <c r="AO503" i="18"/>
  <c r="AX501" i="18"/>
  <c r="BJ501" i="18"/>
  <c r="AV501" i="18"/>
  <c r="BH501" i="18"/>
  <c r="BE529" i="18"/>
  <c r="AS529" i="18"/>
  <c r="AR500" i="18"/>
  <c r="BD500" i="18"/>
  <c r="BC503" i="18"/>
  <c r="AQ503" i="18"/>
  <c r="AU505" i="18"/>
  <c r="BG505" i="18"/>
  <c r="BI502" i="18"/>
  <c r="AW502" i="18"/>
  <c r="D243" i="18"/>
  <c r="D140" i="18"/>
  <c r="BI402" i="18"/>
  <c r="AW402" i="18"/>
  <c r="BA402" i="18"/>
  <c r="AO402" i="18"/>
  <c r="BF402" i="18"/>
  <c r="AT402" i="18"/>
  <c r="AU402" i="18"/>
  <c r="BG402" i="18"/>
  <c r="AP402" i="18"/>
  <c r="BB402" i="18"/>
  <c r="AX402" i="18"/>
  <c r="BJ402" i="18"/>
  <c r="AK332" i="18"/>
  <c r="AG332" i="18"/>
  <c r="AC332" i="18"/>
  <c r="W332" i="18"/>
  <c r="S332" i="18"/>
  <c r="M332" i="18"/>
  <c r="I332" i="18"/>
  <c r="E332" i="18"/>
  <c r="AH332" i="18"/>
  <c r="Z332" i="18"/>
  <c r="U332" i="18"/>
  <c r="N332" i="18"/>
  <c r="H332" i="18"/>
  <c r="AF332" i="18"/>
  <c r="X332" i="18"/>
  <c r="Q332" i="18"/>
  <c r="G332" i="18"/>
  <c r="AL332" i="18"/>
  <c r="AE332" i="18"/>
  <c r="V332" i="18"/>
  <c r="L332" i="18"/>
  <c r="F332" i="18"/>
  <c r="AJ332" i="18"/>
  <c r="T332" i="18"/>
  <c r="D332" i="18"/>
  <c r="D421" i="18"/>
  <c r="AI332" i="18"/>
  <c r="R332" i="18"/>
  <c r="AD332" i="18"/>
  <c r="K332" i="18"/>
  <c r="Y332" i="18"/>
  <c r="J332" i="18"/>
  <c r="BE402" i="18"/>
  <c r="AS402" i="18"/>
  <c r="AV402" i="18"/>
  <c r="BH402" i="18"/>
  <c r="AQ402" i="18"/>
  <c r="BC402" i="18"/>
  <c r="BD402" i="18"/>
  <c r="AR402" i="18"/>
  <c r="AG140" i="19"/>
  <c r="AJ140" i="19"/>
  <c r="S140" i="19"/>
  <c r="V140" i="19"/>
  <c r="AK140" i="19"/>
  <c r="AF140" i="19"/>
  <c r="AL140" i="19"/>
  <c r="W140" i="19"/>
  <c r="Z140" i="19"/>
  <c r="N140" i="19"/>
  <c r="AD140" i="19"/>
  <c r="U140" i="19"/>
  <c r="AI140" i="19"/>
  <c r="X140" i="19"/>
  <c r="R140" i="19"/>
  <c r="AH140" i="19"/>
  <c r="Y140" i="19"/>
  <c r="AE140" i="19"/>
  <c r="T140" i="19"/>
  <c r="L140" i="19"/>
  <c r="G140" i="19"/>
  <c r="H140" i="19"/>
  <c r="K140" i="19"/>
  <c r="E140" i="19"/>
  <c r="I140" i="19"/>
  <c r="M140" i="19"/>
  <c r="F140" i="19"/>
  <c r="J140" i="19"/>
  <c r="AJ140" i="18"/>
  <c r="AH140" i="18"/>
  <c r="AK140" i="18"/>
  <c r="Y140" i="18"/>
  <c r="AD140" i="18"/>
  <c r="S140" i="18"/>
  <c r="AF140" i="18"/>
  <c r="V140" i="18"/>
  <c r="AG140" i="18"/>
  <c r="AE140" i="18"/>
  <c r="W140" i="18"/>
  <c r="X140" i="18"/>
  <c r="N140" i="18"/>
  <c r="AL140" i="18"/>
  <c r="Z140" i="18"/>
  <c r="AI140" i="18"/>
  <c r="U140" i="18"/>
  <c r="T140" i="18"/>
  <c r="R140" i="18"/>
  <c r="E140" i="18"/>
  <c r="I140" i="18"/>
  <c r="M140" i="18"/>
  <c r="H140" i="18"/>
  <c r="L140" i="18"/>
  <c r="F140" i="18"/>
  <c r="J140" i="18"/>
  <c r="G140" i="18"/>
  <c r="K140" i="18"/>
  <c r="J244" i="19"/>
  <c r="F244" i="19"/>
  <c r="M244" i="19"/>
  <c r="I244" i="19"/>
  <c r="E244" i="19"/>
  <c r="K244" i="19"/>
  <c r="H244" i="19"/>
  <c r="G244" i="19"/>
  <c r="L244" i="19"/>
  <c r="T244" i="19"/>
  <c r="AE244" i="19"/>
  <c r="Y244" i="19"/>
  <c r="AH244" i="19"/>
  <c r="R244" i="19"/>
  <c r="X244" i="19"/>
  <c r="AI244" i="19"/>
  <c r="U244" i="19"/>
  <c r="AD244" i="19"/>
  <c r="N244" i="19"/>
  <c r="Z244" i="19"/>
  <c r="W244" i="19"/>
  <c r="AL244" i="19"/>
  <c r="AF244" i="19"/>
  <c r="AK244" i="19"/>
  <c r="V244" i="19"/>
  <c r="S244" i="19"/>
  <c r="AJ244" i="19"/>
  <c r="AG244" i="19"/>
  <c r="J494" i="19"/>
  <c r="AI492" i="19"/>
  <c r="BG491" i="19"/>
  <c r="AG492" i="19"/>
  <c r="BE491" i="19"/>
  <c r="AC492" i="19"/>
  <c r="BA491" i="19"/>
  <c r="Z510" i="19"/>
  <c r="AP420" i="19"/>
  <c r="BB420" i="19"/>
  <c r="K494" i="19"/>
  <c r="AD492" i="19"/>
  <c r="BB491" i="19"/>
  <c r="AL510" i="19"/>
  <c r="T492" i="19"/>
  <c r="AR491" i="19"/>
  <c r="AH492" i="19"/>
  <c r="BF491" i="19"/>
  <c r="AK492" i="19"/>
  <c r="BI491" i="19"/>
  <c r="G494" i="19"/>
  <c r="BE421" i="19"/>
  <c r="AX421" i="19"/>
  <c r="BJ421" i="19"/>
  <c r="BH420" i="19"/>
  <c r="AV420" i="19"/>
  <c r="BC420" i="19"/>
  <c r="AQ420" i="19"/>
  <c r="E494" i="19"/>
  <c r="X492" i="19"/>
  <c r="AV491" i="19"/>
  <c r="AO420" i="19"/>
  <c r="BA420" i="19"/>
  <c r="V492" i="19"/>
  <c r="AT491" i="19"/>
  <c r="AF492" i="19"/>
  <c r="BD491" i="19"/>
  <c r="BH421" i="19"/>
  <c r="AV421" i="19"/>
  <c r="Q492" i="19"/>
  <c r="AO491" i="19"/>
  <c r="H494" i="19"/>
  <c r="Y492" i="19"/>
  <c r="AW491" i="19"/>
  <c r="S492" i="19"/>
  <c r="AQ491" i="19"/>
  <c r="N493" i="19"/>
  <c r="AX492" i="19"/>
  <c r="BJ492" i="19"/>
  <c r="AI333" i="19"/>
  <c r="AE333" i="19"/>
  <c r="Y333" i="19"/>
  <c r="U333" i="19"/>
  <c r="Q333" i="19"/>
  <c r="K333" i="19"/>
  <c r="G333" i="19"/>
  <c r="AH333" i="19"/>
  <c r="AC333" i="19"/>
  <c r="V333" i="19"/>
  <c r="N333" i="19"/>
  <c r="I333" i="19"/>
  <c r="D333" i="19"/>
  <c r="D422" i="19"/>
  <c r="D511" i="19"/>
  <c r="AL333" i="19"/>
  <c r="AG333" i="19"/>
  <c r="Z333" i="19"/>
  <c r="T333" i="19"/>
  <c r="M333" i="19"/>
  <c r="H333" i="19"/>
  <c r="AK333" i="19"/>
  <c r="AF333" i="19"/>
  <c r="X333" i="19"/>
  <c r="S333" i="19"/>
  <c r="L333" i="19"/>
  <c r="F333" i="19"/>
  <c r="AJ333" i="19"/>
  <c r="AD333" i="19"/>
  <c r="W333" i="19"/>
  <c r="R333" i="19"/>
  <c r="J333" i="19"/>
  <c r="E333" i="19"/>
  <c r="AJ492" i="19"/>
  <c r="BH491" i="19"/>
  <c r="F494" i="19"/>
  <c r="I494" i="19"/>
  <c r="D244" i="19"/>
  <c r="D141" i="19"/>
  <c r="AS421" i="19"/>
  <c r="W492" i="19"/>
  <c r="AU491" i="19"/>
  <c r="U492" i="19"/>
  <c r="AS491" i="19"/>
  <c r="L494" i="19"/>
  <c r="AT420" i="19"/>
  <c r="BF420" i="19"/>
  <c r="M494" i="19"/>
  <c r="AW420" i="19"/>
  <c r="BI420" i="19"/>
  <c r="R492" i="19"/>
  <c r="AP491" i="19"/>
  <c r="AE492" i="19"/>
  <c r="BC491" i="19"/>
  <c r="F496" i="18"/>
  <c r="BB495" i="18"/>
  <c r="AP495" i="18"/>
  <c r="BF498" i="18"/>
  <c r="AT504" i="18"/>
  <c r="BA504" i="18"/>
  <c r="AO504" i="18"/>
  <c r="AU506" i="18"/>
  <c r="BG506" i="18"/>
  <c r="AV502" i="18"/>
  <c r="BH502" i="18"/>
  <c r="AS530" i="18"/>
  <c r="BE530" i="18"/>
  <c r="AQ504" i="18"/>
  <c r="BC504" i="18"/>
  <c r="AW503" i="18"/>
  <c r="BI503" i="18"/>
  <c r="AR501" i="18"/>
  <c r="BD501" i="18"/>
  <c r="BJ502" i="18"/>
  <c r="AX502" i="18"/>
  <c r="AL333" i="18"/>
  <c r="AH333" i="18"/>
  <c r="AD333" i="18"/>
  <c r="X333" i="18"/>
  <c r="T333" i="18"/>
  <c r="N333" i="18"/>
  <c r="J333" i="18"/>
  <c r="F333" i="18"/>
  <c r="AI333" i="18"/>
  <c r="AC333" i="18"/>
  <c r="V333" i="18"/>
  <c r="Q333" i="18"/>
  <c r="I333" i="18"/>
  <c r="D333" i="18"/>
  <c r="D422" i="18"/>
  <c r="AK333" i="18"/>
  <c r="AE333" i="18"/>
  <c r="U333" i="18"/>
  <c r="L333" i="18"/>
  <c r="E333" i="18"/>
  <c r="AJ333" i="18"/>
  <c r="Z333" i="18"/>
  <c r="S333" i="18"/>
  <c r="K333" i="18"/>
  <c r="AG333" i="18"/>
  <c r="R333" i="18"/>
  <c r="AF333" i="18"/>
  <c r="M333" i="18"/>
  <c r="Y333" i="18"/>
  <c r="H333" i="18"/>
  <c r="G333" i="18"/>
  <c r="W333" i="18"/>
  <c r="BB403" i="18"/>
  <c r="AP403" i="18"/>
  <c r="AW403" i="18"/>
  <c r="BI403" i="18"/>
  <c r="AU403" i="18"/>
  <c r="BG403" i="18"/>
  <c r="AO403" i="18"/>
  <c r="BA403" i="18"/>
  <c r="AV403" i="18"/>
  <c r="BH403" i="18"/>
  <c r="BE403" i="18"/>
  <c r="AS403" i="18"/>
  <c r="BC403" i="18"/>
  <c r="AQ403" i="18"/>
  <c r="AR403" i="18"/>
  <c r="BD403" i="18"/>
  <c r="BJ403" i="18"/>
  <c r="AX403" i="18"/>
  <c r="BF403" i="18"/>
  <c r="AT403" i="18"/>
  <c r="D244" i="18"/>
  <c r="D141" i="18"/>
  <c r="AG141" i="19"/>
  <c r="AJ141" i="19"/>
  <c r="S141" i="19"/>
  <c r="V141" i="19"/>
  <c r="AK141" i="19"/>
  <c r="AF141" i="19"/>
  <c r="AL141" i="19"/>
  <c r="W141" i="19"/>
  <c r="Z141" i="19"/>
  <c r="N141" i="19"/>
  <c r="AD141" i="19"/>
  <c r="U141" i="19"/>
  <c r="AI141" i="19"/>
  <c r="X141" i="19"/>
  <c r="R141" i="19"/>
  <c r="AH141" i="19"/>
  <c r="Y141" i="19"/>
  <c r="AE141" i="19"/>
  <c r="T141" i="19"/>
  <c r="I141" i="19"/>
  <c r="J141" i="19"/>
  <c r="E141" i="19"/>
  <c r="M141" i="19"/>
  <c r="F141" i="19"/>
  <c r="G141" i="19"/>
  <c r="K141" i="19"/>
  <c r="H141" i="19"/>
  <c r="L141" i="19"/>
  <c r="AJ141" i="18"/>
  <c r="AH141" i="18"/>
  <c r="AK141" i="18"/>
  <c r="Y141" i="18"/>
  <c r="AD141" i="18"/>
  <c r="S141" i="18"/>
  <c r="AF141" i="18"/>
  <c r="V141" i="18"/>
  <c r="AG141" i="18"/>
  <c r="AE141" i="18"/>
  <c r="W141" i="18"/>
  <c r="X141" i="18"/>
  <c r="N141" i="18"/>
  <c r="Z141" i="18"/>
  <c r="AL141" i="18"/>
  <c r="AI141" i="18"/>
  <c r="U141" i="18"/>
  <c r="T141" i="18"/>
  <c r="R141" i="18"/>
  <c r="L141" i="18"/>
  <c r="H141" i="18"/>
  <c r="G141" i="18"/>
  <c r="K141" i="18"/>
  <c r="E141" i="18"/>
  <c r="I141" i="18"/>
  <c r="M141" i="18"/>
  <c r="F141" i="18"/>
  <c r="J141" i="18"/>
  <c r="L245" i="19"/>
  <c r="H245" i="19"/>
  <c r="K245" i="19"/>
  <c r="G245" i="19"/>
  <c r="F245" i="19"/>
  <c r="M245" i="19"/>
  <c r="E245" i="19"/>
  <c r="J245" i="19"/>
  <c r="I245" i="19"/>
  <c r="T245" i="19"/>
  <c r="AE245" i="19"/>
  <c r="Y245" i="19"/>
  <c r="AH245" i="19"/>
  <c r="R245" i="19"/>
  <c r="X245" i="19"/>
  <c r="AI245" i="19"/>
  <c r="U245" i="19"/>
  <c r="AD245" i="19"/>
  <c r="N245" i="19"/>
  <c r="Z245" i="19"/>
  <c r="W245" i="19"/>
  <c r="AL245" i="19"/>
  <c r="AF245" i="19"/>
  <c r="AK245" i="19"/>
  <c r="V245" i="19"/>
  <c r="S245" i="19"/>
  <c r="AJ245" i="19"/>
  <c r="AG245" i="19"/>
  <c r="BI422" i="19"/>
  <c r="BJ493" i="19"/>
  <c r="N494" i="19"/>
  <c r="AX493" i="19"/>
  <c r="BD421" i="19"/>
  <c r="AR421" i="19"/>
  <c r="AI493" i="19"/>
  <c r="BG492" i="19"/>
  <c r="AE493" i="19"/>
  <c r="BC492" i="19"/>
  <c r="W493" i="19"/>
  <c r="AU492" i="19"/>
  <c r="D245" i="19"/>
  <c r="D142" i="19"/>
  <c r="BB422" i="19"/>
  <c r="AP422" i="19"/>
  <c r="H495" i="19"/>
  <c r="Q493" i="19"/>
  <c r="AO492" i="19"/>
  <c r="AF493" i="19"/>
  <c r="BD492" i="19"/>
  <c r="E495" i="19"/>
  <c r="AK493" i="19"/>
  <c r="BI492" i="19"/>
  <c r="T493" i="19"/>
  <c r="AR492" i="19"/>
  <c r="BF422" i="19"/>
  <c r="AT422" i="19"/>
  <c r="BI421" i="19"/>
  <c r="AW421" i="19"/>
  <c r="AD493" i="19"/>
  <c r="BB492" i="19"/>
  <c r="AC493" i="19"/>
  <c r="BA492" i="19"/>
  <c r="AQ421" i="19"/>
  <c r="BC421" i="19"/>
  <c r="AJ334" i="19"/>
  <c r="AF334" i="19"/>
  <c r="Z334" i="19"/>
  <c r="V334" i="19"/>
  <c r="R334" i="19"/>
  <c r="L334" i="19"/>
  <c r="H334" i="19"/>
  <c r="D334" i="19"/>
  <c r="D423" i="19"/>
  <c r="D512" i="19"/>
  <c r="AI334" i="19"/>
  <c r="AD334" i="19"/>
  <c r="W334" i="19"/>
  <c r="Q334" i="19"/>
  <c r="J334" i="19"/>
  <c r="E334" i="19"/>
  <c r="AH334" i="19"/>
  <c r="AC334" i="19"/>
  <c r="U334" i="19"/>
  <c r="N334" i="19"/>
  <c r="I334" i="19"/>
  <c r="AL334" i="19"/>
  <c r="AG334" i="19"/>
  <c r="Y334" i="19"/>
  <c r="T334" i="19"/>
  <c r="M334" i="19"/>
  <c r="G334" i="19"/>
  <c r="AK334" i="19"/>
  <c r="AE334" i="19"/>
  <c r="X334" i="19"/>
  <c r="S334" i="19"/>
  <c r="K334" i="19"/>
  <c r="F334" i="19"/>
  <c r="AJ493" i="19"/>
  <c r="BH492" i="19"/>
  <c r="AV422" i="19"/>
  <c r="BH422" i="19"/>
  <c r="AS422" i="19"/>
  <c r="S493" i="19"/>
  <c r="AQ492" i="19"/>
  <c r="AL511" i="19"/>
  <c r="Z511" i="19"/>
  <c r="AG493" i="19"/>
  <c r="BE492" i="19"/>
  <c r="J495" i="19"/>
  <c r="I495" i="19"/>
  <c r="AU422" i="19"/>
  <c r="BG422" i="19"/>
  <c r="Y493" i="19"/>
  <c r="AW492" i="19"/>
  <c r="R493" i="19"/>
  <c r="AP492" i="19"/>
  <c r="M495" i="19"/>
  <c r="L495" i="19"/>
  <c r="U493" i="19"/>
  <c r="AS492" i="19"/>
  <c r="AT421" i="19"/>
  <c r="BF421" i="19"/>
  <c r="F495" i="19"/>
  <c r="BA422" i="19"/>
  <c r="AO422" i="19"/>
  <c r="AR422" i="19"/>
  <c r="BD422" i="19"/>
  <c r="BE422" i="19"/>
  <c r="AW422" i="19"/>
  <c r="AP421" i="19"/>
  <c r="BB421" i="19"/>
  <c r="AU421" i="19"/>
  <c r="BG421" i="19"/>
  <c r="V493" i="19"/>
  <c r="AT492" i="19"/>
  <c r="X493" i="19"/>
  <c r="AV492" i="19"/>
  <c r="G495" i="19"/>
  <c r="AH493" i="19"/>
  <c r="BF492" i="19"/>
  <c r="BA421" i="19"/>
  <c r="AO421" i="19"/>
  <c r="K495" i="19"/>
  <c r="F497" i="18"/>
  <c r="AP496" i="18"/>
  <c r="BB496" i="18"/>
  <c r="BF499" i="18"/>
  <c r="AT505" i="18"/>
  <c r="BA505" i="18"/>
  <c r="AO505" i="18"/>
  <c r="BI504" i="18"/>
  <c r="AW504" i="18"/>
  <c r="AR502" i="18"/>
  <c r="BD502" i="18"/>
  <c r="AS531" i="18"/>
  <c r="BE531" i="18"/>
  <c r="AV503" i="18"/>
  <c r="BH503" i="18"/>
  <c r="BJ503" i="18"/>
  <c r="AX503" i="18"/>
  <c r="AQ505" i="18"/>
  <c r="BC505" i="18"/>
  <c r="BG507" i="18"/>
  <c r="AU507" i="18"/>
  <c r="BF404" i="18"/>
  <c r="AT404" i="18"/>
  <c r="BG404" i="18"/>
  <c r="AU404" i="18"/>
  <c r="D245" i="18"/>
  <c r="D142" i="18"/>
  <c r="BC404" i="18"/>
  <c r="AQ404" i="18"/>
  <c r="AO404" i="18"/>
  <c r="BA404" i="18"/>
  <c r="AI334" i="18"/>
  <c r="AE334" i="18"/>
  <c r="Y334" i="18"/>
  <c r="U334" i="18"/>
  <c r="Q334" i="18"/>
  <c r="K334" i="18"/>
  <c r="G334" i="18"/>
  <c r="AJ334" i="18"/>
  <c r="AD334" i="18"/>
  <c r="W334" i="18"/>
  <c r="R334" i="18"/>
  <c r="J334" i="18"/>
  <c r="E334" i="18"/>
  <c r="AH334" i="18"/>
  <c r="Z334" i="18"/>
  <c r="S334" i="18"/>
  <c r="I334" i="18"/>
  <c r="AG334" i="18"/>
  <c r="X334" i="18"/>
  <c r="N334" i="18"/>
  <c r="H334" i="18"/>
  <c r="AF334" i="18"/>
  <c r="M334" i="18"/>
  <c r="AC334" i="18"/>
  <c r="L334" i="18"/>
  <c r="AL334" i="18"/>
  <c r="V334" i="18"/>
  <c r="F334" i="18"/>
  <c r="AK334" i="18"/>
  <c r="T334" i="18"/>
  <c r="D334" i="18"/>
  <c r="D423" i="18"/>
  <c r="AP404" i="18"/>
  <c r="BB404" i="18"/>
  <c r="AW404" i="18"/>
  <c r="BI404" i="18"/>
  <c r="AS404" i="18"/>
  <c r="BE404" i="18"/>
  <c r="BH404" i="18"/>
  <c r="AV404" i="18"/>
  <c r="BJ404" i="18"/>
  <c r="AX404" i="18"/>
  <c r="AR404" i="18"/>
  <c r="BD404" i="18"/>
  <c r="AG142" i="19"/>
  <c r="AJ142" i="19"/>
  <c r="S142" i="19"/>
  <c r="V142" i="19"/>
  <c r="AK142" i="19"/>
  <c r="AF142" i="19"/>
  <c r="AL142" i="19"/>
  <c r="W142" i="19"/>
  <c r="Z142" i="19"/>
  <c r="N142" i="19"/>
  <c r="AD142" i="19"/>
  <c r="U142" i="19"/>
  <c r="AI142" i="19"/>
  <c r="X142" i="19"/>
  <c r="R142" i="19"/>
  <c r="AH142" i="19"/>
  <c r="Y142" i="19"/>
  <c r="AE142" i="19"/>
  <c r="T142" i="19"/>
  <c r="G142" i="19"/>
  <c r="H142" i="19"/>
  <c r="K142" i="19"/>
  <c r="L142" i="19"/>
  <c r="E142" i="19"/>
  <c r="I142" i="19"/>
  <c r="M142" i="19"/>
  <c r="F142" i="19"/>
  <c r="J142" i="19"/>
  <c r="AJ142" i="18"/>
  <c r="AH142" i="18"/>
  <c r="AK142" i="18"/>
  <c r="Y142" i="18"/>
  <c r="AD142" i="18"/>
  <c r="S142" i="18"/>
  <c r="AF142" i="18"/>
  <c r="V142" i="18"/>
  <c r="AG142" i="18"/>
  <c r="AE142" i="18"/>
  <c r="W142" i="18"/>
  <c r="X142" i="18"/>
  <c r="Z142" i="18"/>
  <c r="AL142" i="18"/>
  <c r="N142" i="18"/>
  <c r="AI142" i="18"/>
  <c r="U142" i="18"/>
  <c r="T142" i="18"/>
  <c r="R142" i="18"/>
  <c r="K142" i="18"/>
  <c r="G142" i="18"/>
  <c r="F142" i="18"/>
  <c r="J142" i="18"/>
  <c r="H142" i="18"/>
  <c r="L142" i="18"/>
  <c r="E142" i="18"/>
  <c r="I142" i="18"/>
  <c r="M142" i="18"/>
  <c r="Z512" i="19"/>
  <c r="J246" i="19"/>
  <c r="F246" i="19"/>
  <c r="M246" i="19"/>
  <c r="I246" i="19"/>
  <c r="E246" i="19"/>
  <c r="L246" i="19"/>
  <c r="K246" i="19"/>
  <c r="H246" i="19"/>
  <c r="G246" i="19"/>
  <c r="T246" i="19"/>
  <c r="AE246" i="19"/>
  <c r="Y246" i="19"/>
  <c r="AH246" i="19"/>
  <c r="R246" i="19"/>
  <c r="X246" i="19"/>
  <c r="AI246" i="19"/>
  <c r="U246" i="19"/>
  <c r="AD246" i="19"/>
  <c r="N246" i="19"/>
  <c r="Z246" i="19"/>
  <c r="W246" i="19"/>
  <c r="AL246" i="19"/>
  <c r="AF246" i="19"/>
  <c r="AK246" i="19"/>
  <c r="V246" i="19"/>
  <c r="S246" i="19"/>
  <c r="AJ246" i="19"/>
  <c r="AG246" i="19"/>
  <c r="AQ422" i="19"/>
  <c r="BC422" i="19"/>
  <c r="AJ494" i="19"/>
  <c r="BH493" i="19"/>
  <c r="Q494" i="19"/>
  <c r="AO493" i="19"/>
  <c r="W494" i="19"/>
  <c r="AU493" i="19"/>
  <c r="AI494" i="19"/>
  <c r="BG493" i="19"/>
  <c r="N495" i="19"/>
  <c r="BJ494" i="19"/>
  <c r="AX494" i="19"/>
  <c r="G496" i="19"/>
  <c r="BJ422" i="19"/>
  <c r="AX422" i="19"/>
  <c r="F496" i="19"/>
  <c r="U494" i="19"/>
  <c r="AS493" i="19"/>
  <c r="R494" i="19"/>
  <c r="AP493" i="19"/>
  <c r="AG494" i="19"/>
  <c r="BE493" i="19"/>
  <c r="S494" i="19"/>
  <c r="AQ493" i="19"/>
  <c r="AD494" i="19"/>
  <c r="BB493" i="19"/>
  <c r="AK494" i="19"/>
  <c r="BI493" i="19"/>
  <c r="D246" i="19"/>
  <c r="D143" i="19"/>
  <c r="X494" i="19"/>
  <c r="AV493" i="19"/>
  <c r="L496" i="19"/>
  <c r="K496" i="19"/>
  <c r="V494" i="19"/>
  <c r="AT493" i="19"/>
  <c r="M496" i="19"/>
  <c r="J496" i="19"/>
  <c r="BI423" i="19"/>
  <c r="AW423" i="19"/>
  <c r="AF494" i="19"/>
  <c r="BD493" i="19"/>
  <c r="AK335" i="19"/>
  <c r="AG335" i="19"/>
  <c r="AC335" i="19"/>
  <c r="W335" i="19"/>
  <c r="S335" i="19"/>
  <c r="M335" i="19"/>
  <c r="I335" i="19"/>
  <c r="E335" i="19"/>
  <c r="AJ335" i="19"/>
  <c r="AE335" i="19"/>
  <c r="X335" i="19"/>
  <c r="R335" i="19"/>
  <c r="K335" i="19"/>
  <c r="F335" i="19"/>
  <c r="AI335" i="19"/>
  <c r="AD335" i="19"/>
  <c r="V335" i="19"/>
  <c r="Q335" i="19"/>
  <c r="J335" i="19"/>
  <c r="D335" i="19"/>
  <c r="D424" i="19"/>
  <c r="D513" i="19"/>
  <c r="AH335" i="19"/>
  <c r="Z335" i="19"/>
  <c r="U335" i="19"/>
  <c r="N335" i="19"/>
  <c r="H335" i="19"/>
  <c r="AL335" i="19"/>
  <c r="AF335" i="19"/>
  <c r="Y335" i="19"/>
  <c r="T335" i="19"/>
  <c r="L335" i="19"/>
  <c r="G335" i="19"/>
  <c r="AE494" i="19"/>
  <c r="BC493" i="19"/>
  <c r="AH494" i="19"/>
  <c r="BF493" i="19"/>
  <c r="Y494" i="19"/>
  <c r="AW493" i="19"/>
  <c r="I496" i="19"/>
  <c r="AL512" i="19"/>
  <c r="AL513" i="19"/>
  <c r="AC494" i="19"/>
  <c r="BA493" i="19"/>
  <c r="T494" i="19"/>
  <c r="AR493" i="19"/>
  <c r="E496" i="19"/>
  <c r="H496" i="19"/>
  <c r="F498" i="18"/>
  <c r="AP497" i="18"/>
  <c r="BB497" i="18"/>
  <c r="BF500" i="18"/>
  <c r="AT506" i="18"/>
  <c r="BA506" i="18"/>
  <c r="AO506" i="18"/>
  <c r="AV504" i="18"/>
  <c r="BH504" i="18"/>
  <c r="BJ504" i="18"/>
  <c r="AX504" i="18"/>
  <c r="AQ506" i="18"/>
  <c r="BC506" i="18"/>
  <c r="BD503" i="18"/>
  <c r="AR503" i="18"/>
  <c r="AW505" i="18"/>
  <c r="BI505" i="18"/>
  <c r="BG508" i="18"/>
  <c r="AU508" i="18"/>
  <c r="BE532" i="18"/>
  <c r="AS532" i="18"/>
  <c r="BI405" i="18"/>
  <c r="AW405" i="18"/>
  <c r="BH405" i="18"/>
  <c r="AV405" i="18"/>
  <c r="D246" i="18"/>
  <c r="D143" i="18"/>
  <c r="BD405" i="18"/>
  <c r="AR405" i="18"/>
  <c r="AS405" i="18"/>
  <c r="BE405" i="18"/>
  <c r="AP405" i="18"/>
  <c r="BB405" i="18"/>
  <c r="AO405" i="18"/>
  <c r="BA405" i="18"/>
  <c r="AX405" i="18"/>
  <c r="BJ405" i="18"/>
  <c r="BC405" i="18"/>
  <c r="AQ405" i="18"/>
  <c r="AJ335" i="18"/>
  <c r="AF335" i="18"/>
  <c r="Z335" i="18"/>
  <c r="V335" i="18"/>
  <c r="R335" i="18"/>
  <c r="L335" i="18"/>
  <c r="H335" i="18"/>
  <c r="D335" i="18"/>
  <c r="D424" i="18"/>
  <c r="AK335" i="18"/>
  <c r="AE335" i="18"/>
  <c r="X335" i="18"/>
  <c r="S335" i="18"/>
  <c r="K335" i="18"/>
  <c r="F335" i="18"/>
  <c r="AG335" i="18"/>
  <c r="W335" i="18"/>
  <c r="N335" i="18"/>
  <c r="G335" i="18"/>
  <c r="AL335" i="18"/>
  <c r="AD335" i="18"/>
  <c r="U335" i="18"/>
  <c r="M335" i="18"/>
  <c r="E335" i="18"/>
  <c r="AC335" i="18"/>
  <c r="J335" i="18"/>
  <c r="Y335" i="18"/>
  <c r="I335" i="18"/>
  <c r="AI335" i="18"/>
  <c r="T335" i="18"/>
  <c r="Q335" i="18"/>
  <c r="AH335" i="18"/>
  <c r="BG405" i="18"/>
  <c r="AU405" i="18"/>
  <c r="AT405" i="18"/>
  <c r="BF405" i="18"/>
  <c r="AG143" i="19"/>
  <c r="AJ143" i="19"/>
  <c r="S143" i="19"/>
  <c r="V143" i="19"/>
  <c r="AK143" i="19"/>
  <c r="AF143" i="19"/>
  <c r="AL143" i="19"/>
  <c r="W143" i="19"/>
  <c r="Z143" i="19"/>
  <c r="N143" i="19"/>
  <c r="AD143" i="19"/>
  <c r="U143" i="19"/>
  <c r="AI143" i="19"/>
  <c r="X143" i="19"/>
  <c r="R143" i="19"/>
  <c r="AH143" i="19"/>
  <c r="Y143" i="19"/>
  <c r="AE143" i="19"/>
  <c r="T143" i="19"/>
  <c r="J143" i="19"/>
  <c r="E143" i="19"/>
  <c r="M143" i="19"/>
  <c r="F143" i="19"/>
  <c r="I143" i="19"/>
  <c r="G143" i="19"/>
  <c r="K143" i="19"/>
  <c r="H143" i="19"/>
  <c r="L143" i="19"/>
  <c r="AJ143" i="18"/>
  <c r="AH143" i="18"/>
  <c r="AK143" i="18"/>
  <c r="Y143" i="18"/>
  <c r="AD143" i="18"/>
  <c r="S143" i="18"/>
  <c r="AF143" i="18"/>
  <c r="V143" i="18"/>
  <c r="AG143" i="18"/>
  <c r="AE143" i="18"/>
  <c r="W143" i="18"/>
  <c r="X143" i="18"/>
  <c r="AL143" i="18"/>
  <c r="Z143" i="18"/>
  <c r="N143" i="18"/>
  <c r="AI143" i="18"/>
  <c r="U143" i="18"/>
  <c r="T143" i="18"/>
  <c r="R143" i="18"/>
  <c r="J143" i="18"/>
  <c r="M143" i="18"/>
  <c r="F143" i="18"/>
  <c r="E143" i="18"/>
  <c r="I143" i="18"/>
  <c r="G143" i="18"/>
  <c r="K143" i="18"/>
  <c r="H143" i="18"/>
  <c r="L143" i="18"/>
  <c r="L247" i="19"/>
  <c r="H247" i="19"/>
  <c r="K247" i="19"/>
  <c r="G247" i="19"/>
  <c r="I247" i="19"/>
  <c r="F247" i="19"/>
  <c r="M247" i="19"/>
  <c r="E247" i="19"/>
  <c r="J247" i="19"/>
  <c r="T247" i="19"/>
  <c r="AE247" i="19"/>
  <c r="Y247" i="19"/>
  <c r="AH247" i="19"/>
  <c r="R247" i="19"/>
  <c r="X247" i="19"/>
  <c r="AI247" i="19"/>
  <c r="U247" i="19"/>
  <c r="AD247" i="19"/>
  <c r="N247" i="19"/>
  <c r="Z247" i="19"/>
  <c r="W247" i="19"/>
  <c r="AL247" i="19"/>
  <c r="AF247" i="19"/>
  <c r="AK247" i="19"/>
  <c r="V247" i="19"/>
  <c r="S247" i="19"/>
  <c r="AJ247" i="19"/>
  <c r="AG247" i="19"/>
  <c r="Y495" i="19"/>
  <c r="AW494" i="19"/>
  <c r="AE495" i="19"/>
  <c r="BC494" i="19"/>
  <c r="AD495" i="19"/>
  <c r="BB494" i="19"/>
  <c r="BB423" i="19"/>
  <c r="AP423" i="19"/>
  <c r="U495" i="19"/>
  <c r="AS494" i="19"/>
  <c r="BC423" i="19"/>
  <c r="AQ423" i="19"/>
  <c r="AF495" i="19"/>
  <c r="BD494" i="19"/>
  <c r="AO423" i="19"/>
  <c r="BA423" i="19"/>
  <c r="BG423" i="19"/>
  <c r="AU423" i="19"/>
  <c r="K497" i="19"/>
  <c r="AS423" i="19"/>
  <c r="BE423" i="19"/>
  <c r="AI495" i="19"/>
  <c r="BG494" i="19"/>
  <c r="Q495" i="19"/>
  <c r="AO494" i="19"/>
  <c r="AJ495" i="19"/>
  <c r="BH494" i="19"/>
  <c r="T495" i="19"/>
  <c r="AR494" i="19"/>
  <c r="J497" i="19"/>
  <c r="AG495" i="19"/>
  <c r="BE494" i="19"/>
  <c r="H497" i="19"/>
  <c r="E497" i="19"/>
  <c r="AC495" i="19"/>
  <c r="BA494" i="19"/>
  <c r="BF423" i="19"/>
  <c r="AT423" i="19"/>
  <c r="I497" i="19"/>
  <c r="AH495" i="19"/>
  <c r="BF494" i="19"/>
  <c r="BJ424" i="19"/>
  <c r="AX424" i="19"/>
  <c r="BJ423" i="19"/>
  <c r="AX423" i="19"/>
  <c r="Z513" i="19"/>
  <c r="V495" i="19"/>
  <c r="AT494" i="19"/>
  <c r="X495" i="19"/>
  <c r="AV494" i="19"/>
  <c r="AK495" i="19"/>
  <c r="BI494" i="19"/>
  <c r="AR423" i="19"/>
  <c r="BD423" i="19"/>
  <c r="S495" i="19"/>
  <c r="AQ494" i="19"/>
  <c r="R495" i="19"/>
  <c r="AP494" i="19"/>
  <c r="F497" i="19"/>
  <c r="M497" i="19"/>
  <c r="AL336" i="19"/>
  <c r="AL514" i="19"/>
  <c r="AH336" i="19"/>
  <c r="AD336" i="19"/>
  <c r="X336" i="19"/>
  <c r="T336" i="19"/>
  <c r="N336" i="19"/>
  <c r="J336" i="19"/>
  <c r="F336" i="19"/>
  <c r="AK336" i="19"/>
  <c r="AF336" i="19"/>
  <c r="Y336" i="19"/>
  <c r="S336" i="19"/>
  <c r="L336" i="19"/>
  <c r="G336" i="19"/>
  <c r="AJ336" i="19"/>
  <c r="AE336" i="19"/>
  <c r="W336" i="19"/>
  <c r="R336" i="19"/>
  <c r="K336" i="19"/>
  <c r="E336" i="19"/>
  <c r="AI336" i="19"/>
  <c r="AC336" i="19"/>
  <c r="V336" i="19"/>
  <c r="Q336" i="19"/>
  <c r="I336" i="19"/>
  <c r="D336" i="19"/>
  <c r="D425" i="19"/>
  <c r="D514" i="19"/>
  <c r="AG336" i="19"/>
  <c r="Z336" i="19"/>
  <c r="U336" i="19"/>
  <c r="M336" i="19"/>
  <c r="H336" i="19"/>
  <c r="AV423" i="19"/>
  <c r="BH423" i="19"/>
  <c r="L497" i="19"/>
  <c r="D247" i="19"/>
  <c r="D144" i="19"/>
  <c r="G497" i="19"/>
  <c r="AX495" i="19"/>
  <c r="N496" i="19"/>
  <c r="BJ495" i="19"/>
  <c r="W495" i="19"/>
  <c r="AU494" i="19"/>
  <c r="F499" i="18"/>
  <c r="AP498" i="18"/>
  <c r="BB498" i="18"/>
  <c r="BF501" i="18"/>
  <c r="AT507" i="18"/>
  <c r="BA507" i="18"/>
  <c r="AO507" i="18"/>
  <c r="BG509" i="18"/>
  <c r="AU509" i="18"/>
  <c r="AS533" i="18"/>
  <c r="BE533" i="18"/>
  <c r="BC507" i="18"/>
  <c r="AQ507" i="18"/>
  <c r="AW506" i="18"/>
  <c r="BI506" i="18"/>
  <c r="BJ505" i="18"/>
  <c r="AX505" i="18"/>
  <c r="AR504" i="18"/>
  <c r="BD504" i="18"/>
  <c r="AV505" i="18"/>
  <c r="BH505" i="18"/>
  <c r="AK336" i="18"/>
  <c r="AG336" i="18"/>
  <c r="AC336" i="18"/>
  <c r="W336" i="18"/>
  <c r="S336" i="18"/>
  <c r="M336" i="18"/>
  <c r="I336" i="18"/>
  <c r="E336" i="18"/>
  <c r="AL336" i="18"/>
  <c r="AF336" i="18"/>
  <c r="Y336" i="18"/>
  <c r="T336" i="18"/>
  <c r="L336" i="18"/>
  <c r="G336" i="18"/>
  <c r="AJ336" i="18"/>
  <c r="AD336" i="18"/>
  <c r="U336" i="18"/>
  <c r="K336" i="18"/>
  <c r="D336" i="18"/>
  <c r="D425" i="18"/>
  <c r="AI336" i="18"/>
  <c r="Z336" i="18"/>
  <c r="R336" i="18"/>
  <c r="J336" i="18"/>
  <c r="X336" i="18"/>
  <c r="H336" i="18"/>
  <c r="V336" i="18"/>
  <c r="F336" i="18"/>
  <c r="AH336" i="18"/>
  <c r="Q336" i="18"/>
  <c r="AE336" i="18"/>
  <c r="N336" i="18"/>
  <c r="BH406" i="18"/>
  <c r="AV406" i="18"/>
  <c r="AT406" i="18"/>
  <c r="BF406" i="18"/>
  <c r="AU406" i="18"/>
  <c r="BG406" i="18"/>
  <c r="BJ406" i="18"/>
  <c r="AX406" i="18"/>
  <c r="BA406" i="18"/>
  <c r="AO406" i="18"/>
  <c r="BD406" i="18"/>
  <c r="AR406" i="18"/>
  <c r="AQ406" i="18"/>
  <c r="BC406" i="18"/>
  <c r="BB406" i="18"/>
  <c r="AP406" i="18"/>
  <c r="BE406" i="18"/>
  <c r="AS406" i="18"/>
  <c r="D247" i="18"/>
  <c r="D144" i="18"/>
  <c r="BI406" i="18"/>
  <c r="AW406" i="18"/>
  <c r="AG144" i="19"/>
  <c r="AJ144" i="19"/>
  <c r="S144" i="19"/>
  <c r="V144" i="19"/>
  <c r="AK144" i="19"/>
  <c r="AF144" i="19"/>
  <c r="AL144" i="19"/>
  <c r="W144" i="19"/>
  <c r="Z144" i="19"/>
  <c r="N144" i="19"/>
  <c r="AD144" i="19"/>
  <c r="U144" i="19"/>
  <c r="AI144" i="19"/>
  <c r="X144" i="19"/>
  <c r="R144" i="19"/>
  <c r="AH144" i="19"/>
  <c r="Y144" i="19"/>
  <c r="AE144" i="19"/>
  <c r="T144" i="19"/>
  <c r="H144" i="19"/>
  <c r="K144" i="19"/>
  <c r="L144" i="19"/>
  <c r="G144" i="19"/>
  <c r="E144" i="19"/>
  <c r="I144" i="19"/>
  <c r="M144" i="19"/>
  <c r="F144" i="19"/>
  <c r="J144" i="19"/>
  <c r="AJ144" i="18"/>
  <c r="AH144" i="18"/>
  <c r="AK144" i="18"/>
  <c r="Y144" i="18"/>
  <c r="AD144" i="18"/>
  <c r="S144" i="18"/>
  <c r="AF144" i="18"/>
  <c r="V144" i="18"/>
  <c r="AG144" i="18"/>
  <c r="AE144" i="18"/>
  <c r="W144" i="18"/>
  <c r="X144" i="18"/>
  <c r="N144" i="18"/>
  <c r="AL144" i="18"/>
  <c r="Z144" i="18"/>
  <c r="AI144" i="18"/>
  <c r="U144" i="18"/>
  <c r="T144" i="18"/>
  <c r="R144" i="18"/>
  <c r="I144" i="18"/>
  <c r="L144" i="18"/>
  <c r="E144" i="18"/>
  <c r="M144" i="18"/>
  <c r="H144" i="18"/>
  <c r="F144" i="18"/>
  <c r="J144" i="18"/>
  <c r="G144" i="18"/>
  <c r="K144" i="18"/>
  <c r="J248" i="19"/>
  <c r="F248" i="19"/>
  <c r="M248" i="19"/>
  <c r="I248" i="19"/>
  <c r="E248" i="19"/>
  <c r="G248" i="19"/>
  <c r="L248" i="19"/>
  <c r="K248" i="19"/>
  <c r="H248" i="19"/>
  <c r="T248" i="19"/>
  <c r="AE248" i="19"/>
  <c r="Y248" i="19"/>
  <c r="AH248" i="19"/>
  <c r="R248" i="19"/>
  <c r="X248" i="19"/>
  <c r="AI248" i="19"/>
  <c r="U248" i="19"/>
  <c r="AD248" i="19"/>
  <c r="N248" i="19"/>
  <c r="Z248" i="19"/>
  <c r="W248" i="19"/>
  <c r="AL248" i="19"/>
  <c r="AF248" i="19"/>
  <c r="AK248" i="19"/>
  <c r="V248" i="19"/>
  <c r="S248" i="19"/>
  <c r="AJ248" i="19"/>
  <c r="AG248" i="19"/>
  <c r="D248" i="19"/>
  <c r="D145" i="19"/>
  <c r="AU425" i="19"/>
  <c r="BG425" i="19"/>
  <c r="AT425" i="19"/>
  <c r="BH424" i="19"/>
  <c r="AV424" i="19"/>
  <c r="AS424" i="19"/>
  <c r="BE424" i="19"/>
  <c r="W496" i="19"/>
  <c r="AU495" i="19"/>
  <c r="AK337" i="19"/>
  <c r="AG337" i="19"/>
  <c r="AC337" i="19"/>
  <c r="W337" i="19"/>
  <c r="AI337" i="19"/>
  <c r="AE337" i="19"/>
  <c r="Y337" i="19"/>
  <c r="U337" i="19"/>
  <c r="Q337" i="19"/>
  <c r="K337" i="19"/>
  <c r="G337" i="19"/>
  <c r="AL337" i="19"/>
  <c r="AD337" i="19"/>
  <c r="T337" i="19"/>
  <c r="M337" i="19"/>
  <c r="H337" i="19"/>
  <c r="AJ337" i="19"/>
  <c r="Z337" i="19"/>
  <c r="S337" i="19"/>
  <c r="L337" i="19"/>
  <c r="F337" i="19"/>
  <c r="AH337" i="19"/>
  <c r="X337" i="19"/>
  <c r="R337" i="19"/>
  <c r="J337" i="19"/>
  <c r="E337" i="19"/>
  <c r="AF337" i="19"/>
  <c r="V337" i="19"/>
  <c r="N337" i="19"/>
  <c r="I337" i="19"/>
  <c r="D337" i="19"/>
  <c r="D426" i="19"/>
  <c r="D515" i="19"/>
  <c r="BD424" i="19"/>
  <c r="AR424" i="19"/>
  <c r="AW425" i="19"/>
  <c r="BF425" i="19"/>
  <c r="F498" i="19"/>
  <c r="S496" i="19"/>
  <c r="AQ495" i="19"/>
  <c r="AK496" i="19"/>
  <c r="BI495" i="19"/>
  <c r="V496" i="19"/>
  <c r="AT495" i="19"/>
  <c r="AC496" i="19"/>
  <c r="BA495" i="19"/>
  <c r="AG496" i="19"/>
  <c r="BE495" i="19"/>
  <c r="AO424" i="19"/>
  <c r="BA424" i="19"/>
  <c r="T496" i="19"/>
  <c r="AR495" i="19"/>
  <c r="Q496" i="19"/>
  <c r="AO495" i="19"/>
  <c r="AE496" i="19"/>
  <c r="BC495" i="19"/>
  <c r="L498" i="19"/>
  <c r="M498" i="19"/>
  <c r="AP424" i="19"/>
  <c r="BB424" i="19"/>
  <c r="G498" i="19"/>
  <c r="BG424" i="19"/>
  <c r="AU424" i="19"/>
  <c r="BE425" i="19"/>
  <c r="AS425" i="19"/>
  <c r="BI425" i="19"/>
  <c r="Z514" i="19"/>
  <c r="AW424" i="19"/>
  <c r="BI424" i="19"/>
  <c r="AH496" i="19"/>
  <c r="BF495" i="19"/>
  <c r="AF496" i="19"/>
  <c r="BD495" i="19"/>
  <c r="BC424" i="19"/>
  <c r="AQ424" i="19"/>
  <c r="U496" i="19"/>
  <c r="AS495" i="19"/>
  <c r="AD496" i="19"/>
  <c r="BB495" i="19"/>
  <c r="BD425" i="19"/>
  <c r="AR425" i="19"/>
  <c r="I498" i="19"/>
  <c r="J498" i="19"/>
  <c r="N497" i="19"/>
  <c r="BJ496" i="19"/>
  <c r="AX496" i="19"/>
  <c r="R496" i="19"/>
  <c r="AP495" i="19"/>
  <c r="X496" i="19"/>
  <c r="AV495" i="19"/>
  <c r="E498" i="19"/>
  <c r="H498" i="19"/>
  <c r="AJ496" i="19"/>
  <c r="BH495" i="19"/>
  <c r="AI496" i="19"/>
  <c r="BG495" i="19"/>
  <c r="K498" i="19"/>
  <c r="AT424" i="19"/>
  <c r="BF424" i="19"/>
  <c r="Y496" i="19"/>
  <c r="AW495" i="19"/>
  <c r="F500" i="18"/>
  <c r="AP499" i="18"/>
  <c r="BB499" i="18"/>
  <c r="BF502" i="18"/>
  <c r="AT508" i="18"/>
  <c r="BA508" i="18"/>
  <c r="AO508" i="18"/>
  <c r="BE534" i="18"/>
  <c r="AS534" i="18"/>
  <c r="AR505" i="18"/>
  <c r="BD505" i="18"/>
  <c r="AQ508" i="18"/>
  <c r="BC508" i="18"/>
  <c r="BJ506" i="18"/>
  <c r="AX506" i="18"/>
  <c r="AV506" i="18"/>
  <c r="BH506" i="18"/>
  <c r="AW507" i="18"/>
  <c r="BI507" i="18"/>
  <c r="AU510" i="18"/>
  <c r="BG510" i="18"/>
  <c r="BA407" i="18"/>
  <c r="AO407" i="18"/>
  <c r="AL337" i="18"/>
  <c r="AH337" i="18"/>
  <c r="AD337" i="18"/>
  <c r="X337" i="18"/>
  <c r="T337" i="18"/>
  <c r="N337" i="18"/>
  <c r="J337" i="18"/>
  <c r="F337" i="18"/>
  <c r="AG337" i="18"/>
  <c r="Z337" i="18"/>
  <c r="U337" i="18"/>
  <c r="M337" i="18"/>
  <c r="H337" i="18"/>
  <c r="AI337" i="18"/>
  <c r="Y337" i="18"/>
  <c r="R337" i="18"/>
  <c r="I337" i="18"/>
  <c r="AF337" i="18"/>
  <c r="W337" i="18"/>
  <c r="Q337" i="18"/>
  <c r="G337" i="18"/>
  <c r="AK337" i="18"/>
  <c r="V337" i="18"/>
  <c r="E337" i="18"/>
  <c r="AJ337" i="18"/>
  <c r="S337" i="18"/>
  <c r="D337" i="18"/>
  <c r="D426" i="18"/>
  <c r="AE337" i="18"/>
  <c r="L337" i="18"/>
  <c r="AC337" i="18"/>
  <c r="K337" i="18"/>
  <c r="BF407" i="18"/>
  <c r="AT407" i="18"/>
  <c r="AV407" i="18"/>
  <c r="BH407" i="18"/>
  <c r="BI407" i="18"/>
  <c r="AW407" i="18"/>
  <c r="AR407" i="18"/>
  <c r="BD407" i="18"/>
  <c r="D248" i="18"/>
  <c r="D145" i="18"/>
  <c r="AQ407" i="18"/>
  <c r="BC407" i="18"/>
  <c r="BJ407" i="18"/>
  <c r="AX407" i="18"/>
  <c r="BG407" i="18"/>
  <c r="AU407" i="18"/>
  <c r="BE407" i="18"/>
  <c r="AS407" i="18"/>
  <c r="BB407" i="18"/>
  <c r="AP407" i="18"/>
  <c r="AG145" i="19"/>
  <c r="AJ145" i="19"/>
  <c r="S145" i="19"/>
  <c r="V145" i="19"/>
  <c r="AK145" i="19"/>
  <c r="AF145" i="19"/>
  <c r="AL145" i="19"/>
  <c r="W145" i="19"/>
  <c r="Z145" i="19"/>
  <c r="N145" i="19"/>
  <c r="AD145" i="19"/>
  <c r="U145" i="19"/>
  <c r="AI145" i="19"/>
  <c r="X145" i="19"/>
  <c r="R145" i="19"/>
  <c r="AH145" i="19"/>
  <c r="Y145" i="19"/>
  <c r="AE145" i="19"/>
  <c r="T145" i="19"/>
  <c r="E145" i="19"/>
  <c r="M145" i="19"/>
  <c r="F145" i="19"/>
  <c r="I145" i="19"/>
  <c r="J145" i="19"/>
  <c r="G145" i="19"/>
  <c r="K145" i="19"/>
  <c r="H145" i="19"/>
  <c r="L145" i="19"/>
  <c r="AJ145" i="18"/>
  <c r="AH145" i="18"/>
  <c r="AK145" i="18"/>
  <c r="Y145" i="18"/>
  <c r="AD145" i="18"/>
  <c r="S145" i="18"/>
  <c r="AF145" i="18"/>
  <c r="V145" i="18"/>
  <c r="AG145" i="18"/>
  <c r="AE145" i="18"/>
  <c r="W145" i="18"/>
  <c r="X145" i="18"/>
  <c r="N145" i="18"/>
  <c r="Z145" i="18"/>
  <c r="AL145" i="18"/>
  <c r="AI145" i="18"/>
  <c r="U145" i="18"/>
  <c r="T145" i="18"/>
  <c r="R145" i="18"/>
  <c r="H145" i="18"/>
  <c r="K145" i="18"/>
  <c r="L145" i="18"/>
  <c r="G145" i="18"/>
  <c r="E145" i="18"/>
  <c r="I145" i="18"/>
  <c r="M145" i="18"/>
  <c r="F145" i="18"/>
  <c r="J145" i="18"/>
  <c r="Z515" i="19"/>
  <c r="L249" i="19"/>
  <c r="H249" i="19"/>
  <c r="K249" i="19"/>
  <c r="G249" i="19"/>
  <c r="J249" i="19"/>
  <c r="I249" i="19"/>
  <c r="F249" i="19"/>
  <c r="M249" i="19"/>
  <c r="E249" i="19"/>
  <c r="T249" i="19"/>
  <c r="AE249" i="19"/>
  <c r="Y249" i="19"/>
  <c r="AH249" i="19"/>
  <c r="R249" i="19"/>
  <c r="X249" i="19"/>
  <c r="AI249" i="19"/>
  <c r="U249" i="19"/>
  <c r="AD249" i="19"/>
  <c r="N249" i="19"/>
  <c r="Z249" i="19"/>
  <c r="W249" i="19"/>
  <c r="AL249" i="19"/>
  <c r="AF249" i="19"/>
  <c r="AK249" i="19"/>
  <c r="V249" i="19"/>
  <c r="S249" i="19"/>
  <c r="AJ249" i="19"/>
  <c r="AG249" i="19"/>
  <c r="K499" i="19"/>
  <c r="AX425" i="19"/>
  <c r="BJ425" i="19"/>
  <c r="BJ497" i="19"/>
  <c r="N498" i="19"/>
  <c r="AX497" i="19"/>
  <c r="U497" i="19"/>
  <c r="AS496" i="19"/>
  <c r="AF497" i="19"/>
  <c r="BD496" i="19"/>
  <c r="G499" i="19"/>
  <c r="Q497" i="19"/>
  <c r="AO496" i="19"/>
  <c r="AC497" i="19"/>
  <c r="BA496" i="19"/>
  <c r="AK497" i="19"/>
  <c r="BI496" i="19"/>
  <c r="F499" i="19"/>
  <c r="BD426" i="19"/>
  <c r="AV426" i="19"/>
  <c r="BA426" i="19"/>
  <c r="W497" i="19"/>
  <c r="AU496" i="19"/>
  <c r="X497" i="19"/>
  <c r="AV496" i="19"/>
  <c r="AI497" i="19"/>
  <c r="BG496" i="19"/>
  <c r="H499" i="19"/>
  <c r="E499" i="19"/>
  <c r="R497" i="19"/>
  <c r="AP496" i="19"/>
  <c r="AL515" i="19"/>
  <c r="BH425" i="19"/>
  <c r="AV425" i="19"/>
  <c r="M499" i="19"/>
  <c r="AQ425" i="19"/>
  <c r="BC425" i="19"/>
  <c r="AS426" i="19"/>
  <c r="AR426" i="19"/>
  <c r="BE426" i="19"/>
  <c r="D249" i="19"/>
  <c r="D146" i="19"/>
  <c r="AJ497" i="19"/>
  <c r="BH496" i="19"/>
  <c r="AP425" i="19"/>
  <c r="BB425" i="19"/>
  <c r="Y497" i="19"/>
  <c r="AW496" i="19"/>
  <c r="BA425" i="19"/>
  <c r="AO425" i="19"/>
  <c r="J499" i="19"/>
  <c r="I499" i="19"/>
  <c r="AD497" i="19"/>
  <c r="BB496" i="19"/>
  <c r="AH497" i="19"/>
  <c r="BF496" i="19"/>
  <c r="L499" i="19"/>
  <c r="AE497" i="19"/>
  <c r="BC496" i="19"/>
  <c r="T497" i="19"/>
  <c r="AR496" i="19"/>
  <c r="AG497" i="19"/>
  <c r="BE496" i="19"/>
  <c r="V497" i="19"/>
  <c r="AT496" i="19"/>
  <c r="S497" i="19"/>
  <c r="AQ496" i="19"/>
  <c r="AX426" i="19"/>
  <c r="BJ426" i="19"/>
  <c r="BH426" i="19"/>
  <c r="AO426" i="19"/>
  <c r="AL338" i="19"/>
  <c r="AH338" i="19"/>
  <c r="AD338" i="19"/>
  <c r="X338" i="19"/>
  <c r="T338" i="19"/>
  <c r="N338" i="19"/>
  <c r="J338" i="19"/>
  <c r="F338" i="19"/>
  <c r="AJ338" i="19"/>
  <c r="AF338" i="19"/>
  <c r="Z338" i="19"/>
  <c r="V338" i="19"/>
  <c r="R338" i="19"/>
  <c r="L338" i="19"/>
  <c r="H338" i="19"/>
  <c r="D338" i="19"/>
  <c r="D427" i="19"/>
  <c r="D516" i="19"/>
  <c r="AI338" i="19"/>
  <c r="AE338" i="19"/>
  <c r="Y338" i="19"/>
  <c r="U338" i="19"/>
  <c r="W338" i="19"/>
  <c r="K338" i="19"/>
  <c r="AK338" i="19"/>
  <c r="S338" i="19"/>
  <c r="I338" i="19"/>
  <c r="AG338" i="19"/>
  <c r="Q338" i="19"/>
  <c r="G338" i="19"/>
  <c r="AC338" i="19"/>
  <c r="M338" i="19"/>
  <c r="E338" i="19"/>
  <c r="F501" i="18"/>
  <c r="AP500" i="18"/>
  <c r="BB500" i="18"/>
  <c r="BF503" i="18"/>
  <c r="AT509" i="18"/>
  <c r="AO509" i="18"/>
  <c r="BA509" i="18"/>
  <c r="AV507" i="18"/>
  <c r="BH507" i="18"/>
  <c r="AR506" i="18"/>
  <c r="BD506" i="18"/>
  <c r="AW508" i="18"/>
  <c r="BI508" i="18"/>
  <c r="BC509" i="18"/>
  <c r="AQ509" i="18"/>
  <c r="AS535" i="18"/>
  <c r="BE535" i="18"/>
  <c r="AU511" i="18"/>
  <c r="BG511" i="18"/>
  <c r="AX507" i="18"/>
  <c r="BJ507" i="18"/>
  <c r="AW408" i="18"/>
  <c r="BI408" i="18"/>
  <c r="BF408" i="18"/>
  <c r="AT408" i="18"/>
  <c r="AO408" i="18"/>
  <c r="BA408" i="18"/>
  <c r="AX408" i="18"/>
  <c r="BJ408" i="18"/>
  <c r="BC408" i="18"/>
  <c r="AQ408" i="18"/>
  <c r="BD408" i="18"/>
  <c r="AR408" i="18"/>
  <c r="AI338" i="18"/>
  <c r="AE338" i="18"/>
  <c r="Y338" i="18"/>
  <c r="U338" i="18"/>
  <c r="Q338" i="18"/>
  <c r="K338" i="18"/>
  <c r="G338" i="18"/>
  <c r="AH338" i="18"/>
  <c r="AC338" i="18"/>
  <c r="V338" i="18"/>
  <c r="N338" i="18"/>
  <c r="I338" i="18"/>
  <c r="D338" i="18"/>
  <c r="D427" i="18"/>
  <c r="AL338" i="18"/>
  <c r="AF338" i="18"/>
  <c r="W338" i="18"/>
  <c r="M338" i="18"/>
  <c r="F338" i="18"/>
  <c r="AK338" i="18"/>
  <c r="AD338" i="18"/>
  <c r="T338" i="18"/>
  <c r="L338" i="18"/>
  <c r="E338" i="18"/>
  <c r="AJ338" i="18"/>
  <c r="S338" i="18"/>
  <c r="AG338" i="18"/>
  <c r="R338" i="18"/>
  <c r="Z338" i="18"/>
  <c r="J338" i="18"/>
  <c r="X338" i="18"/>
  <c r="H338" i="18"/>
  <c r="AV408" i="18"/>
  <c r="BH408" i="18"/>
  <c r="AP408" i="18"/>
  <c r="BB408" i="18"/>
  <c r="AS408" i="18"/>
  <c r="BE408" i="18"/>
  <c r="BG408" i="18"/>
  <c r="AU408" i="18"/>
  <c r="D146" i="18"/>
  <c r="D249" i="18"/>
  <c r="AG146" i="19"/>
  <c r="AJ146" i="19"/>
  <c r="S146" i="19"/>
  <c r="V146" i="19"/>
  <c r="AK146" i="19"/>
  <c r="AF146" i="19"/>
  <c r="AL146" i="19"/>
  <c r="W146" i="19"/>
  <c r="Z146" i="19"/>
  <c r="N146" i="19"/>
  <c r="AD146" i="19"/>
  <c r="U146" i="19"/>
  <c r="AI146" i="19"/>
  <c r="X146" i="19"/>
  <c r="R146" i="19"/>
  <c r="AH146" i="19"/>
  <c r="Y146" i="19"/>
  <c r="AE146" i="19"/>
  <c r="T146" i="19"/>
  <c r="K146" i="19"/>
  <c r="G146" i="19"/>
  <c r="H146" i="19"/>
  <c r="E146" i="19"/>
  <c r="I146" i="19"/>
  <c r="M146" i="19"/>
  <c r="F146" i="19"/>
  <c r="J146" i="19"/>
  <c r="L146" i="19"/>
  <c r="AJ146" i="18"/>
  <c r="AH146" i="18"/>
  <c r="AK146" i="18"/>
  <c r="Y146" i="18"/>
  <c r="AD146" i="18"/>
  <c r="S146" i="18"/>
  <c r="AF146" i="18"/>
  <c r="V146" i="18"/>
  <c r="AG146" i="18"/>
  <c r="AE146" i="18"/>
  <c r="W146" i="18"/>
  <c r="X146" i="18"/>
  <c r="Z146" i="18"/>
  <c r="AL146" i="18"/>
  <c r="N146" i="18"/>
  <c r="AI146" i="18"/>
  <c r="U146" i="18"/>
  <c r="T146" i="18"/>
  <c r="R146" i="18"/>
  <c r="G146" i="18"/>
  <c r="J146" i="18"/>
  <c r="K146" i="18"/>
  <c r="F146" i="18"/>
  <c r="H146" i="18"/>
  <c r="L146" i="18"/>
  <c r="E146" i="18"/>
  <c r="I146" i="18"/>
  <c r="M146" i="18"/>
  <c r="AL516" i="19"/>
  <c r="L250" i="19"/>
  <c r="J250" i="19"/>
  <c r="F250" i="19"/>
  <c r="M250" i="19"/>
  <c r="I250" i="19"/>
  <c r="E250" i="19"/>
  <c r="H250" i="19"/>
  <c r="G250" i="19"/>
  <c r="K250" i="19"/>
  <c r="T250" i="19"/>
  <c r="AE250" i="19"/>
  <c r="Y250" i="19"/>
  <c r="AH250" i="19"/>
  <c r="R250" i="19"/>
  <c r="X250" i="19"/>
  <c r="AI250" i="19"/>
  <c r="U250" i="19"/>
  <c r="AD250" i="19"/>
  <c r="N250" i="19"/>
  <c r="Z250" i="19"/>
  <c r="W250" i="19"/>
  <c r="AL250" i="19"/>
  <c r="AF250" i="19"/>
  <c r="AK250" i="19"/>
  <c r="V250" i="19"/>
  <c r="S250" i="19"/>
  <c r="AJ250" i="19"/>
  <c r="AG250" i="19"/>
  <c r="AG498" i="19"/>
  <c r="BE497" i="19"/>
  <c r="H500" i="19"/>
  <c r="G500" i="19"/>
  <c r="BE427" i="19"/>
  <c r="AS427" i="19"/>
  <c r="BH427" i="19"/>
  <c r="AH498" i="19"/>
  <c r="BF497" i="19"/>
  <c r="I500" i="19"/>
  <c r="J500" i="19"/>
  <c r="Y498" i="19"/>
  <c r="AW497" i="19"/>
  <c r="AI339" i="19"/>
  <c r="AE339" i="19"/>
  <c r="Y339" i="19"/>
  <c r="U339" i="19"/>
  <c r="Q339" i="19"/>
  <c r="K339" i="19"/>
  <c r="G339" i="19"/>
  <c r="AK339" i="19"/>
  <c r="AG339" i="19"/>
  <c r="AC339" i="19"/>
  <c r="W339" i="19"/>
  <c r="S339" i="19"/>
  <c r="M339" i="19"/>
  <c r="I339" i="19"/>
  <c r="E339" i="19"/>
  <c r="AJ339" i="19"/>
  <c r="AF339" i="19"/>
  <c r="Z339" i="19"/>
  <c r="V339" i="19"/>
  <c r="R339" i="19"/>
  <c r="L339" i="19"/>
  <c r="H339" i="19"/>
  <c r="D339" i="19"/>
  <c r="D428" i="19"/>
  <c r="D517" i="19"/>
  <c r="X339" i="19"/>
  <c r="F339" i="19"/>
  <c r="AL339" i="19"/>
  <c r="T339" i="19"/>
  <c r="AH339" i="19"/>
  <c r="N339" i="19"/>
  <c r="AD339" i="19"/>
  <c r="J339" i="19"/>
  <c r="BC426" i="19"/>
  <c r="AQ426" i="19"/>
  <c r="U498" i="19"/>
  <c r="AS497" i="19"/>
  <c r="AU427" i="19"/>
  <c r="BG427" i="19"/>
  <c r="BJ427" i="19"/>
  <c r="BF426" i="19"/>
  <c r="AT426" i="19"/>
  <c r="AE498" i="19"/>
  <c r="BC497" i="19"/>
  <c r="D250" i="19"/>
  <c r="D147" i="19"/>
  <c r="X498" i="19"/>
  <c r="AV497" i="19"/>
  <c r="F500" i="19"/>
  <c r="AQ427" i="19"/>
  <c r="BC427" i="19"/>
  <c r="AV427" i="19"/>
  <c r="V498" i="19"/>
  <c r="AT497" i="19"/>
  <c r="T498" i="19"/>
  <c r="AR497" i="19"/>
  <c r="R498" i="19"/>
  <c r="AP497" i="19"/>
  <c r="AI498" i="19"/>
  <c r="BG497" i="19"/>
  <c r="W498" i="19"/>
  <c r="AU497" i="19"/>
  <c r="BI426" i="19"/>
  <c r="AW426" i="19"/>
  <c r="AK498" i="19"/>
  <c r="BI497" i="19"/>
  <c r="Q498" i="19"/>
  <c r="AO497" i="19"/>
  <c r="K500" i="19"/>
  <c r="S498" i="19"/>
  <c r="AQ497" i="19"/>
  <c r="BG426" i="19"/>
  <c r="AU426" i="19"/>
  <c r="E500" i="19"/>
  <c r="AC498" i="19"/>
  <c r="BA497" i="19"/>
  <c r="BA427" i="19"/>
  <c r="AO427" i="19"/>
  <c r="BI427" i="19"/>
  <c r="AW427" i="19"/>
  <c r="AX427" i="19"/>
  <c r="BB426" i="19"/>
  <c r="AP426" i="19"/>
  <c r="L500" i="19"/>
  <c r="AD498" i="19"/>
  <c r="BB497" i="19"/>
  <c r="AJ498" i="19"/>
  <c r="BH497" i="19"/>
  <c r="M500" i="19"/>
  <c r="Z516" i="19"/>
  <c r="Z517" i="19"/>
  <c r="AF498" i="19"/>
  <c r="BD497" i="19"/>
  <c r="N499" i="19"/>
  <c r="AX498" i="19"/>
  <c r="BJ498" i="19"/>
  <c r="F502" i="18"/>
  <c r="BB501" i="18"/>
  <c r="AP501" i="18"/>
  <c r="BF504" i="18"/>
  <c r="AT510" i="18"/>
  <c r="BA510" i="18"/>
  <c r="AO510" i="18"/>
  <c r="BG512" i="18"/>
  <c r="AU512" i="18"/>
  <c r="BD507" i="18"/>
  <c r="AR507" i="18"/>
  <c r="AX508" i="18"/>
  <c r="BJ508" i="18"/>
  <c r="BI509" i="18"/>
  <c r="AW509" i="18"/>
  <c r="AS536" i="18"/>
  <c r="BE536" i="18"/>
  <c r="AV508" i="18"/>
  <c r="BH508" i="18"/>
  <c r="BC510" i="18"/>
  <c r="AQ510" i="18"/>
  <c r="BD409" i="18"/>
  <c r="AR409" i="18"/>
  <c r="AJ339" i="18"/>
  <c r="AF339" i="18"/>
  <c r="Z339" i="18"/>
  <c r="V339" i="18"/>
  <c r="R339" i="18"/>
  <c r="L339" i="18"/>
  <c r="H339" i="18"/>
  <c r="D339" i="18"/>
  <c r="D428" i="18"/>
  <c r="AI339" i="18"/>
  <c r="AD339" i="18"/>
  <c r="W339" i="18"/>
  <c r="Q339" i="18"/>
  <c r="J339" i="18"/>
  <c r="E339" i="18"/>
  <c r="AK339" i="18"/>
  <c r="AC339" i="18"/>
  <c r="T339" i="18"/>
  <c r="K339" i="18"/>
  <c r="AH339" i="18"/>
  <c r="Y339" i="18"/>
  <c r="S339" i="18"/>
  <c r="I339" i="18"/>
  <c r="AG339" i="18"/>
  <c r="N339" i="18"/>
  <c r="AE339" i="18"/>
  <c r="M339" i="18"/>
  <c r="X339" i="18"/>
  <c r="G339" i="18"/>
  <c r="F339" i="18"/>
  <c r="AL339" i="18"/>
  <c r="U339" i="18"/>
  <c r="AT409" i="18"/>
  <c r="BF409" i="18"/>
  <c r="D250" i="18"/>
  <c r="D147" i="18"/>
  <c r="AQ409" i="18"/>
  <c r="BC409" i="18"/>
  <c r="AX409" i="18"/>
  <c r="BJ409" i="18"/>
  <c r="BH409" i="18"/>
  <c r="AV409" i="18"/>
  <c r="BA409" i="18"/>
  <c r="AO409" i="18"/>
  <c r="AW409" i="18"/>
  <c r="BI409" i="18"/>
  <c r="BG409" i="18"/>
  <c r="AU409" i="18"/>
  <c r="AS409" i="18"/>
  <c r="BE409" i="18"/>
  <c r="AP409" i="18"/>
  <c r="BB409" i="18"/>
  <c r="AG147" i="19"/>
  <c r="AJ147" i="19"/>
  <c r="S147" i="19"/>
  <c r="V147" i="19"/>
  <c r="AK147" i="19"/>
  <c r="AF147" i="19"/>
  <c r="AL147" i="19"/>
  <c r="W147" i="19"/>
  <c r="Z147" i="19"/>
  <c r="N147" i="19"/>
  <c r="AD147" i="19"/>
  <c r="U147" i="19"/>
  <c r="AI147" i="19"/>
  <c r="X147" i="19"/>
  <c r="R147" i="19"/>
  <c r="AH147" i="19"/>
  <c r="Y147" i="19"/>
  <c r="AE147" i="19"/>
  <c r="T147" i="19"/>
  <c r="E147" i="19"/>
  <c r="I147" i="19"/>
  <c r="M147" i="19"/>
  <c r="G147" i="19"/>
  <c r="K147" i="19"/>
  <c r="H147" i="19"/>
  <c r="L147" i="19"/>
  <c r="F147" i="19"/>
  <c r="J147" i="19"/>
  <c r="AJ147" i="18"/>
  <c r="AH147" i="18"/>
  <c r="AK147" i="18"/>
  <c r="Y147" i="18"/>
  <c r="AD147" i="18"/>
  <c r="S147" i="18"/>
  <c r="AF147" i="18"/>
  <c r="V147" i="18"/>
  <c r="AG147" i="18"/>
  <c r="AE147" i="18"/>
  <c r="W147" i="18"/>
  <c r="X147" i="18"/>
  <c r="AL147" i="18"/>
  <c r="N147" i="18"/>
  <c r="Z147" i="18"/>
  <c r="AI147" i="18"/>
  <c r="U147" i="18"/>
  <c r="T147" i="18"/>
  <c r="R147" i="18"/>
  <c r="F147" i="18"/>
  <c r="I147" i="18"/>
  <c r="J147" i="18"/>
  <c r="E147" i="18"/>
  <c r="M147" i="18"/>
  <c r="G147" i="18"/>
  <c r="K147" i="18"/>
  <c r="H147" i="18"/>
  <c r="L147" i="18"/>
  <c r="J251" i="19"/>
  <c r="F251" i="19"/>
  <c r="L251" i="19"/>
  <c r="H251" i="19"/>
  <c r="K251" i="19"/>
  <c r="G251" i="19"/>
  <c r="M251" i="19"/>
  <c r="I251" i="19"/>
  <c r="E251" i="19"/>
  <c r="T251" i="19"/>
  <c r="AE251" i="19"/>
  <c r="Y251" i="19"/>
  <c r="AH251" i="19"/>
  <c r="R251" i="19"/>
  <c r="X251" i="19"/>
  <c r="AI251" i="19"/>
  <c r="U251" i="19"/>
  <c r="AD251" i="19"/>
  <c r="N251" i="19"/>
  <c r="Z251" i="19"/>
  <c r="W251" i="19"/>
  <c r="AL251" i="19"/>
  <c r="AF251" i="19"/>
  <c r="AK251" i="19"/>
  <c r="V251" i="19"/>
  <c r="S251" i="19"/>
  <c r="AJ251" i="19"/>
  <c r="AG251" i="19"/>
  <c r="AJ499" i="19"/>
  <c r="BH498" i="19"/>
  <c r="E501" i="19"/>
  <c r="D148" i="19"/>
  <c r="D251" i="19"/>
  <c r="BJ428" i="19"/>
  <c r="BF427" i="19"/>
  <c r="AT427" i="19"/>
  <c r="AC499" i="19"/>
  <c r="BA498" i="19"/>
  <c r="AK499" i="19"/>
  <c r="BI498" i="19"/>
  <c r="W499" i="19"/>
  <c r="AU498" i="19"/>
  <c r="R499" i="19"/>
  <c r="AP498" i="19"/>
  <c r="V499" i="19"/>
  <c r="AT498" i="19"/>
  <c r="AJ340" i="19"/>
  <c r="AF340" i="19"/>
  <c r="Z340" i="19"/>
  <c r="V340" i="19"/>
  <c r="R340" i="19"/>
  <c r="L340" i="19"/>
  <c r="H340" i="19"/>
  <c r="D340" i="19"/>
  <c r="D429" i="19"/>
  <c r="D518" i="19"/>
  <c r="AL340" i="19"/>
  <c r="AH340" i="19"/>
  <c r="AD340" i="19"/>
  <c r="X340" i="19"/>
  <c r="T340" i="19"/>
  <c r="N340" i="19"/>
  <c r="J340" i="19"/>
  <c r="F340" i="19"/>
  <c r="AK340" i="19"/>
  <c r="AG340" i="19"/>
  <c r="AC340" i="19"/>
  <c r="W340" i="19"/>
  <c r="S340" i="19"/>
  <c r="M340" i="19"/>
  <c r="I340" i="19"/>
  <c r="E340" i="19"/>
  <c r="Y340" i="19"/>
  <c r="G340" i="19"/>
  <c r="U340" i="19"/>
  <c r="AI340" i="19"/>
  <c r="Q340" i="19"/>
  <c r="AE340" i="19"/>
  <c r="K340" i="19"/>
  <c r="BI428" i="19"/>
  <c r="H501" i="19"/>
  <c r="AG499" i="19"/>
  <c r="BE498" i="19"/>
  <c r="AX499" i="19"/>
  <c r="N500" i="19"/>
  <c r="BJ499" i="19"/>
  <c r="S499" i="19"/>
  <c r="AQ498" i="19"/>
  <c r="BH428" i="19"/>
  <c r="AV428" i="19"/>
  <c r="J501" i="19"/>
  <c r="AF499" i="19"/>
  <c r="BD498" i="19"/>
  <c r="M501" i="19"/>
  <c r="AD499" i="19"/>
  <c r="BB498" i="19"/>
  <c r="BF428" i="19"/>
  <c r="AT428" i="19"/>
  <c r="AW428" i="19"/>
  <c r="Y499" i="19"/>
  <c r="AW498" i="19"/>
  <c r="AH499" i="19"/>
  <c r="BF498" i="19"/>
  <c r="L501" i="19"/>
  <c r="K501" i="19"/>
  <c r="F501" i="19"/>
  <c r="BB428" i="19"/>
  <c r="AP428" i="19"/>
  <c r="I501" i="19"/>
  <c r="AR427" i="19"/>
  <c r="BD427" i="19"/>
  <c r="Q499" i="19"/>
  <c r="AO498" i="19"/>
  <c r="AI499" i="19"/>
  <c r="BG498" i="19"/>
  <c r="T499" i="19"/>
  <c r="AR498" i="19"/>
  <c r="BB427" i="19"/>
  <c r="AP427" i="19"/>
  <c r="X499" i="19"/>
  <c r="AV498" i="19"/>
  <c r="AE499" i="19"/>
  <c r="BC498" i="19"/>
  <c r="U499" i="19"/>
  <c r="AS498" i="19"/>
  <c r="AX428" i="19"/>
  <c r="G501" i="19"/>
  <c r="AL517" i="19"/>
  <c r="F503" i="18"/>
  <c r="AP502" i="18"/>
  <c r="BB502" i="18"/>
  <c r="BF505" i="18"/>
  <c r="AT511" i="18"/>
  <c r="BA511" i="18"/>
  <c r="AO511" i="18"/>
  <c r="AX509" i="18"/>
  <c r="BJ509" i="18"/>
  <c r="BC511" i="18"/>
  <c r="AQ511" i="18"/>
  <c r="AW510" i="18"/>
  <c r="BI510" i="18"/>
  <c r="AV509" i="18"/>
  <c r="BH509" i="18"/>
  <c r="BD508" i="18"/>
  <c r="AR508" i="18"/>
  <c r="AS537" i="18"/>
  <c r="BE537" i="18"/>
  <c r="BG513" i="18"/>
  <c r="AU513" i="18"/>
  <c r="BD410" i="18"/>
  <c r="AR410" i="18"/>
  <c r="BI410" i="18"/>
  <c r="AW410" i="18"/>
  <c r="D251" i="18"/>
  <c r="D148" i="18"/>
  <c r="BF410" i="18"/>
  <c r="AT410" i="18"/>
  <c r="BJ410" i="18"/>
  <c r="AX410" i="18"/>
  <c r="AP410" i="18"/>
  <c r="BB410" i="18"/>
  <c r="BE410" i="18"/>
  <c r="AS410" i="18"/>
  <c r="AK340" i="18"/>
  <c r="AG340" i="18"/>
  <c r="AC340" i="18"/>
  <c r="W340" i="18"/>
  <c r="S340" i="18"/>
  <c r="M340" i="18"/>
  <c r="I340" i="18"/>
  <c r="E340" i="18"/>
  <c r="AJ340" i="18"/>
  <c r="AE340" i="18"/>
  <c r="X340" i="18"/>
  <c r="R340" i="18"/>
  <c r="K340" i="18"/>
  <c r="F340" i="18"/>
  <c r="AH340" i="18"/>
  <c r="Y340" i="18"/>
  <c r="Q340" i="18"/>
  <c r="H340" i="18"/>
  <c r="AF340" i="18"/>
  <c r="V340" i="18"/>
  <c r="N340" i="18"/>
  <c r="G340" i="18"/>
  <c r="AD340" i="18"/>
  <c r="L340" i="18"/>
  <c r="Z340" i="18"/>
  <c r="J340" i="18"/>
  <c r="AL340" i="18"/>
  <c r="U340" i="18"/>
  <c r="D340" i="18"/>
  <c r="D429" i="18"/>
  <c r="T340" i="18"/>
  <c r="AI340" i="18"/>
  <c r="AU410" i="18"/>
  <c r="BG410" i="18"/>
  <c r="BA410" i="18"/>
  <c r="AO410" i="18"/>
  <c r="BH410" i="18"/>
  <c r="AV410" i="18"/>
  <c r="AQ410" i="18"/>
  <c r="BC410" i="18"/>
  <c r="AG148" i="19"/>
  <c r="AJ148" i="19"/>
  <c r="S148" i="19"/>
  <c r="V148" i="19"/>
  <c r="AK148" i="19"/>
  <c r="AF148" i="19"/>
  <c r="AL148" i="19"/>
  <c r="W148" i="19"/>
  <c r="Z148" i="19"/>
  <c r="N148" i="19"/>
  <c r="AD148" i="19"/>
  <c r="U148" i="19"/>
  <c r="AI148" i="19"/>
  <c r="X148" i="19"/>
  <c r="R148" i="19"/>
  <c r="AH148" i="19"/>
  <c r="Y148" i="19"/>
  <c r="AE148" i="19"/>
  <c r="T148" i="19"/>
  <c r="G148" i="19"/>
  <c r="K148" i="19"/>
  <c r="E148" i="19"/>
  <c r="I148" i="19"/>
  <c r="M148" i="19"/>
  <c r="F148" i="19"/>
  <c r="J148" i="19"/>
  <c r="H148" i="19"/>
  <c r="L148" i="19"/>
  <c r="AJ148" i="18"/>
  <c r="AH148" i="18"/>
  <c r="AK148" i="18"/>
  <c r="Y148" i="18"/>
  <c r="AD148" i="18"/>
  <c r="S148" i="18"/>
  <c r="AF148" i="18"/>
  <c r="V148" i="18"/>
  <c r="AG148" i="18"/>
  <c r="AE148" i="18"/>
  <c r="W148" i="18"/>
  <c r="X148" i="18"/>
  <c r="N148" i="18"/>
  <c r="AL148" i="18"/>
  <c r="Z148" i="18"/>
  <c r="AI148" i="18"/>
  <c r="U148" i="18"/>
  <c r="T148" i="18"/>
  <c r="R148" i="18"/>
  <c r="E148" i="18"/>
  <c r="H148" i="18"/>
  <c r="I148" i="18"/>
  <c r="M148" i="18"/>
  <c r="L148" i="18"/>
  <c r="F148" i="18"/>
  <c r="J148" i="18"/>
  <c r="G148" i="18"/>
  <c r="K148" i="18"/>
  <c r="AL518" i="19"/>
  <c r="L252" i="19"/>
  <c r="H252" i="19"/>
  <c r="J252" i="19"/>
  <c r="F252" i="19"/>
  <c r="M252" i="19"/>
  <c r="I252" i="19"/>
  <c r="E252" i="19"/>
  <c r="K252" i="19"/>
  <c r="G252" i="19"/>
  <c r="T252" i="19"/>
  <c r="AE252" i="19"/>
  <c r="Y252" i="19"/>
  <c r="AH252" i="19"/>
  <c r="R252" i="19"/>
  <c r="X252" i="19"/>
  <c r="AI252" i="19"/>
  <c r="U252" i="19"/>
  <c r="AD252" i="19"/>
  <c r="N252" i="19"/>
  <c r="Z252" i="19"/>
  <c r="W252" i="19"/>
  <c r="AL252" i="19"/>
  <c r="AF252" i="19"/>
  <c r="AK252" i="19"/>
  <c r="V252" i="19"/>
  <c r="S252" i="19"/>
  <c r="AJ252" i="19"/>
  <c r="AG252" i="19"/>
  <c r="AR428" i="19"/>
  <c r="BD428" i="19"/>
  <c r="W500" i="19"/>
  <c r="AU499" i="19"/>
  <c r="G502" i="19"/>
  <c r="K502" i="19"/>
  <c r="Y500" i="19"/>
  <c r="AW499" i="19"/>
  <c r="AK341" i="19"/>
  <c r="AG341" i="19"/>
  <c r="AC341" i="19"/>
  <c r="W341" i="19"/>
  <c r="S341" i="19"/>
  <c r="M341" i="19"/>
  <c r="I341" i="19"/>
  <c r="E341" i="19"/>
  <c r="AI341" i="19"/>
  <c r="AE341" i="19"/>
  <c r="Y341" i="19"/>
  <c r="U341" i="19"/>
  <c r="Q341" i="19"/>
  <c r="K341" i="19"/>
  <c r="G341" i="19"/>
  <c r="AL341" i="19"/>
  <c r="AH341" i="19"/>
  <c r="AD341" i="19"/>
  <c r="X341" i="19"/>
  <c r="T341" i="19"/>
  <c r="N341" i="19"/>
  <c r="J341" i="19"/>
  <c r="F341" i="19"/>
  <c r="Z341" i="19"/>
  <c r="H341" i="19"/>
  <c r="V341" i="19"/>
  <c r="D341" i="19"/>
  <c r="D430" i="19"/>
  <c r="D519" i="19"/>
  <c r="AJ341" i="19"/>
  <c r="R341" i="19"/>
  <c r="AF341" i="19"/>
  <c r="L341" i="19"/>
  <c r="AS428" i="19"/>
  <c r="BE428" i="19"/>
  <c r="U500" i="19"/>
  <c r="AS499" i="19"/>
  <c r="X500" i="19"/>
  <c r="AV499" i="19"/>
  <c r="T500" i="19"/>
  <c r="AR499" i="19"/>
  <c r="Q500" i="19"/>
  <c r="AO499" i="19"/>
  <c r="AD500" i="19"/>
  <c r="BB499" i="19"/>
  <c r="J502" i="19"/>
  <c r="S500" i="19"/>
  <c r="AQ499" i="19"/>
  <c r="R500" i="19"/>
  <c r="AP499" i="19"/>
  <c r="AK500" i="19"/>
  <c r="BI499" i="19"/>
  <c r="D252" i="19"/>
  <c r="D149" i="19"/>
  <c r="BG428" i="19"/>
  <c r="AU428" i="19"/>
  <c r="AE500" i="19"/>
  <c r="BC499" i="19"/>
  <c r="AI500" i="19"/>
  <c r="BG499" i="19"/>
  <c r="M502" i="19"/>
  <c r="N501" i="19"/>
  <c r="AX500" i="19"/>
  <c r="BJ500" i="19"/>
  <c r="AU429" i="19"/>
  <c r="BG429" i="19"/>
  <c r="BE429" i="19"/>
  <c r="AS429" i="19"/>
  <c r="BF429" i="19"/>
  <c r="BD429" i="19"/>
  <c r="AR429" i="19"/>
  <c r="V500" i="19"/>
  <c r="AT499" i="19"/>
  <c r="AC500" i="19"/>
  <c r="BA499" i="19"/>
  <c r="E502" i="19"/>
  <c r="Z518" i="19"/>
  <c r="L502" i="19"/>
  <c r="AO428" i="19"/>
  <c r="BA428" i="19"/>
  <c r="H502" i="19"/>
  <c r="AQ429" i="19"/>
  <c r="BC429" i="19"/>
  <c r="BI429" i="19"/>
  <c r="AW429" i="19"/>
  <c r="AX429" i="19"/>
  <c r="BJ429" i="19"/>
  <c r="BH429" i="19"/>
  <c r="AV429" i="19"/>
  <c r="I502" i="19"/>
  <c r="F502" i="19"/>
  <c r="AH500" i="19"/>
  <c r="BF499" i="19"/>
  <c r="BC428" i="19"/>
  <c r="AQ428" i="19"/>
  <c r="AF500" i="19"/>
  <c r="BD499" i="19"/>
  <c r="AG500" i="19"/>
  <c r="BE499" i="19"/>
  <c r="BA429" i="19"/>
  <c r="AO429" i="19"/>
  <c r="AP429" i="19"/>
  <c r="BB429" i="19"/>
  <c r="AT429" i="19"/>
  <c r="AJ500" i="19"/>
  <c r="BH499" i="19"/>
  <c r="F504" i="18"/>
  <c r="BB503" i="18"/>
  <c r="AP503" i="18"/>
  <c r="BF506" i="18"/>
  <c r="AT512" i="18"/>
  <c r="BA512" i="18"/>
  <c r="AO512" i="18"/>
  <c r="AQ512" i="18"/>
  <c r="BC512" i="18"/>
  <c r="AS538" i="18"/>
  <c r="BE538" i="18"/>
  <c r="AW511" i="18"/>
  <c r="BI511" i="18"/>
  <c r="BD509" i="18"/>
  <c r="AR509" i="18"/>
  <c r="BJ510" i="18"/>
  <c r="AX510" i="18"/>
  <c r="BG514" i="18"/>
  <c r="AU514" i="18"/>
  <c r="AV510" i="18"/>
  <c r="BH510" i="18"/>
  <c r="AU411" i="18"/>
  <c r="BG411" i="18"/>
  <c r="BE411" i="18"/>
  <c r="AS411" i="18"/>
  <c r="BF411" i="18"/>
  <c r="AT411" i="18"/>
  <c r="BI411" i="18"/>
  <c r="AW411" i="18"/>
  <c r="BC411" i="18"/>
  <c r="AQ411" i="18"/>
  <c r="AR411" i="18"/>
  <c r="BD411" i="18"/>
  <c r="AO411" i="18"/>
  <c r="BA411" i="18"/>
  <c r="BB411" i="18"/>
  <c r="AP411" i="18"/>
  <c r="BJ411" i="18"/>
  <c r="AX411" i="18"/>
  <c r="D149" i="18"/>
  <c r="D252" i="18"/>
  <c r="AV411" i="18"/>
  <c r="BH411" i="18"/>
  <c r="AL341" i="18"/>
  <c r="AH341" i="18"/>
  <c r="AD341" i="18"/>
  <c r="X341" i="18"/>
  <c r="T341" i="18"/>
  <c r="N341" i="18"/>
  <c r="J341" i="18"/>
  <c r="F341" i="18"/>
  <c r="AK341" i="18"/>
  <c r="AF341" i="18"/>
  <c r="Y341" i="18"/>
  <c r="S341" i="18"/>
  <c r="L341" i="18"/>
  <c r="G341" i="18"/>
  <c r="AE341" i="18"/>
  <c r="V341" i="18"/>
  <c r="M341" i="18"/>
  <c r="E341" i="18"/>
  <c r="AJ341" i="18"/>
  <c r="AC341" i="18"/>
  <c r="U341" i="18"/>
  <c r="K341" i="18"/>
  <c r="D341" i="18"/>
  <c r="D430" i="18"/>
  <c r="Z341" i="18"/>
  <c r="I341" i="18"/>
  <c r="W341" i="18"/>
  <c r="H341" i="18"/>
  <c r="AI341" i="18"/>
  <c r="R341" i="18"/>
  <c r="AG341" i="18"/>
  <c r="Q341" i="18"/>
  <c r="AG149" i="19"/>
  <c r="AJ149" i="19"/>
  <c r="S149" i="19"/>
  <c r="V149" i="19"/>
  <c r="AK149" i="19"/>
  <c r="AF149" i="19"/>
  <c r="AL149" i="19"/>
  <c r="W149" i="19"/>
  <c r="Z149" i="19"/>
  <c r="N149" i="19"/>
  <c r="AD149" i="19"/>
  <c r="U149" i="19"/>
  <c r="AI149" i="19"/>
  <c r="X149" i="19"/>
  <c r="R149" i="19"/>
  <c r="AH149" i="19"/>
  <c r="Y149" i="19"/>
  <c r="AE149" i="19"/>
  <c r="T149" i="19"/>
  <c r="M149" i="19"/>
  <c r="E149" i="19"/>
  <c r="I149" i="19"/>
  <c r="G149" i="19"/>
  <c r="K149" i="19"/>
  <c r="H149" i="19"/>
  <c r="L149" i="19"/>
  <c r="F149" i="19"/>
  <c r="J149" i="19"/>
  <c r="AJ149" i="18"/>
  <c r="AH149" i="18"/>
  <c r="AK149" i="18"/>
  <c r="Y149" i="18"/>
  <c r="AD149" i="18"/>
  <c r="S149" i="18"/>
  <c r="AF149" i="18"/>
  <c r="V149" i="18"/>
  <c r="AG149" i="18"/>
  <c r="AE149" i="18"/>
  <c r="W149" i="18"/>
  <c r="X149" i="18"/>
  <c r="N149" i="18"/>
  <c r="Z149" i="18"/>
  <c r="AL149" i="18"/>
  <c r="AI149" i="18"/>
  <c r="U149" i="18"/>
  <c r="T149" i="18"/>
  <c r="R149" i="18"/>
  <c r="L149" i="18"/>
  <c r="G149" i="18"/>
  <c r="H149" i="18"/>
  <c r="K149" i="18"/>
  <c r="E149" i="18"/>
  <c r="I149" i="18"/>
  <c r="M149" i="18"/>
  <c r="F149" i="18"/>
  <c r="J149" i="18"/>
  <c r="J253" i="19"/>
  <c r="F253" i="19"/>
  <c r="L253" i="19"/>
  <c r="H253" i="19"/>
  <c r="K253" i="19"/>
  <c r="G253" i="19"/>
  <c r="I253" i="19"/>
  <c r="E253" i="19"/>
  <c r="M253" i="19"/>
  <c r="T253" i="19"/>
  <c r="AE253" i="19"/>
  <c r="Y253" i="19"/>
  <c r="AH253" i="19"/>
  <c r="R253" i="19"/>
  <c r="X253" i="19"/>
  <c r="AI253" i="19"/>
  <c r="U253" i="19"/>
  <c r="AD253" i="19"/>
  <c r="N253" i="19"/>
  <c r="Z253" i="19"/>
  <c r="W253" i="19"/>
  <c r="AL253" i="19"/>
  <c r="AF253" i="19"/>
  <c r="AK253" i="19"/>
  <c r="V253" i="19"/>
  <c r="S253" i="19"/>
  <c r="AJ253" i="19"/>
  <c r="AG253" i="19"/>
  <c r="F503" i="19"/>
  <c r="L503" i="19"/>
  <c r="K503" i="19"/>
  <c r="AJ501" i="19"/>
  <c r="BH500" i="19"/>
  <c r="AL519" i="19"/>
  <c r="E503" i="19"/>
  <c r="V501" i="19"/>
  <c r="AT500" i="19"/>
  <c r="AI501" i="19"/>
  <c r="BG500" i="19"/>
  <c r="AK501" i="19"/>
  <c r="BI500" i="19"/>
  <c r="S501" i="19"/>
  <c r="AQ500" i="19"/>
  <c r="BH430" i="19"/>
  <c r="AV430" i="19"/>
  <c r="BA430" i="19"/>
  <c r="Y501" i="19"/>
  <c r="AW500" i="19"/>
  <c r="W501" i="19"/>
  <c r="AU500" i="19"/>
  <c r="BJ501" i="19"/>
  <c r="N502" i="19"/>
  <c r="AX501" i="19"/>
  <c r="Q501" i="19"/>
  <c r="AO500" i="19"/>
  <c r="AF501" i="19"/>
  <c r="BD500" i="19"/>
  <c r="AH501" i="19"/>
  <c r="BF500" i="19"/>
  <c r="Z519" i="19"/>
  <c r="D253" i="19"/>
  <c r="D150" i="19"/>
  <c r="AD501" i="19"/>
  <c r="BB500" i="19"/>
  <c r="T501" i="19"/>
  <c r="AR500" i="19"/>
  <c r="U501" i="19"/>
  <c r="AS500" i="19"/>
  <c r="AT430" i="19"/>
  <c r="AG501" i="19"/>
  <c r="BE500" i="19"/>
  <c r="I503" i="19"/>
  <c r="X501" i="19"/>
  <c r="AV500" i="19"/>
  <c r="H503" i="19"/>
  <c r="AC501" i="19"/>
  <c r="BA500" i="19"/>
  <c r="M503" i="19"/>
  <c r="AE501" i="19"/>
  <c r="BC500" i="19"/>
  <c r="AL342" i="19"/>
  <c r="AH342" i="19"/>
  <c r="AD342" i="19"/>
  <c r="X342" i="19"/>
  <c r="T342" i="19"/>
  <c r="N342" i="19"/>
  <c r="J342" i="19"/>
  <c r="F342" i="19"/>
  <c r="AJ342" i="19"/>
  <c r="AF342" i="19"/>
  <c r="Z342" i="19"/>
  <c r="V342" i="19"/>
  <c r="R342" i="19"/>
  <c r="L342" i="19"/>
  <c r="H342" i="19"/>
  <c r="D342" i="19"/>
  <c r="D431" i="19"/>
  <c r="D520" i="19"/>
  <c r="AI342" i="19"/>
  <c r="AE342" i="19"/>
  <c r="Y342" i="19"/>
  <c r="U342" i="19"/>
  <c r="Q342" i="19"/>
  <c r="K342" i="19"/>
  <c r="G342" i="19"/>
  <c r="AC342" i="19"/>
  <c r="I342" i="19"/>
  <c r="W342" i="19"/>
  <c r="E342" i="19"/>
  <c r="AK342" i="19"/>
  <c r="S342" i="19"/>
  <c r="AG342" i="19"/>
  <c r="M342" i="19"/>
  <c r="R501" i="19"/>
  <c r="AP500" i="19"/>
  <c r="J503" i="19"/>
  <c r="AR430" i="19"/>
  <c r="BD430" i="19"/>
  <c r="BF430" i="19"/>
  <c r="AO430" i="19"/>
  <c r="G503" i="19"/>
  <c r="F505" i="18"/>
  <c r="BB504" i="18"/>
  <c r="AP504" i="18"/>
  <c r="BF507" i="18"/>
  <c r="AT513" i="18"/>
  <c r="BA513" i="18"/>
  <c r="AO513" i="18"/>
  <c r="BG515" i="18"/>
  <c r="AU515" i="18"/>
  <c r="AS539" i="18"/>
  <c r="BE539" i="18"/>
  <c r="AV511" i="18"/>
  <c r="BH511" i="18"/>
  <c r="AW512" i="18"/>
  <c r="BI512" i="18"/>
  <c r="AX511" i="18"/>
  <c r="BJ511" i="18"/>
  <c r="AQ513" i="18"/>
  <c r="BC513" i="18"/>
  <c r="AR510" i="18"/>
  <c r="BD510" i="18"/>
  <c r="BJ412" i="18"/>
  <c r="AX412" i="18"/>
  <c r="AW412" i="18"/>
  <c r="BI412" i="18"/>
  <c r="AI342" i="18"/>
  <c r="AE342" i="18"/>
  <c r="Y342" i="18"/>
  <c r="U342" i="18"/>
  <c r="Q342" i="18"/>
  <c r="K342" i="18"/>
  <c r="G342" i="18"/>
  <c r="AL342" i="18"/>
  <c r="AG342" i="18"/>
  <c r="Z342" i="18"/>
  <c r="T342" i="18"/>
  <c r="M342" i="18"/>
  <c r="H342" i="18"/>
  <c r="AJ342" i="18"/>
  <c r="AC342" i="18"/>
  <c r="S342" i="18"/>
  <c r="J342" i="18"/>
  <c r="D342" i="18"/>
  <c r="D431" i="18"/>
  <c r="AH342" i="18"/>
  <c r="X342" i="18"/>
  <c r="R342" i="18"/>
  <c r="I342" i="18"/>
  <c r="W342" i="18"/>
  <c r="F342" i="18"/>
  <c r="AF342" i="18"/>
  <c r="AK342" i="18"/>
  <c r="V342" i="18"/>
  <c r="E342" i="18"/>
  <c r="N342" i="18"/>
  <c r="L342" i="18"/>
  <c r="AD342" i="18"/>
  <c r="AT412" i="18"/>
  <c r="BF412" i="18"/>
  <c r="D253" i="18"/>
  <c r="D150" i="18"/>
  <c r="BD412" i="18"/>
  <c r="AR412" i="18"/>
  <c r="AS412" i="18"/>
  <c r="BE412" i="18"/>
  <c r="BH412" i="18"/>
  <c r="AV412" i="18"/>
  <c r="BB412" i="18"/>
  <c r="AP412" i="18"/>
  <c r="AO412" i="18"/>
  <c r="BA412" i="18"/>
  <c r="BC412" i="18"/>
  <c r="AQ412" i="18"/>
  <c r="BG412" i="18"/>
  <c r="AU412" i="18"/>
  <c r="AG150" i="19"/>
  <c r="AJ150" i="19"/>
  <c r="S150" i="19"/>
  <c r="V150" i="19"/>
  <c r="AK150" i="19"/>
  <c r="AF150" i="19"/>
  <c r="AL150" i="19"/>
  <c r="W150" i="19"/>
  <c r="Z150" i="19"/>
  <c r="N150" i="19"/>
  <c r="AD150" i="19"/>
  <c r="U150" i="19"/>
  <c r="AI150" i="19"/>
  <c r="X150" i="19"/>
  <c r="R150" i="19"/>
  <c r="AH150" i="19"/>
  <c r="Y150" i="19"/>
  <c r="AE150" i="19"/>
  <c r="T150" i="19"/>
  <c r="K150" i="19"/>
  <c r="G150" i="19"/>
  <c r="E150" i="19"/>
  <c r="I150" i="19"/>
  <c r="M150" i="19"/>
  <c r="F150" i="19"/>
  <c r="J150" i="19"/>
  <c r="H150" i="19"/>
  <c r="L150" i="19"/>
  <c r="AJ150" i="18"/>
  <c r="AH150" i="18"/>
  <c r="AK150" i="18"/>
  <c r="Y150" i="18"/>
  <c r="AD150" i="18"/>
  <c r="S150" i="18"/>
  <c r="AF150" i="18"/>
  <c r="V150" i="18"/>
  <c r="AG150" i="18"/>
  <c r="AE150" i="18"/>
  <c r="W150" i="18"/>
  <c r="X150" i="18"/>
  <c r="Z150" i="18"/>
  <c r="AL150" i="18"/>
  <c r="N150" i="18"/>
  <c r="AI150" i="18"/>
  <c r="U150" i="18"/>
  <c r="T150" i="18"/>
  <c r="R150" i="18"/>
  <c r="K150" i="18"/>
  <c r="F150" i="18"/>
  <c r="G150" i="18"/>
  <c r="J150" i="18"/>
  <c r="H150" i="18"/>
  <c r="L150" i="18"/>
  <c r="E150" i="18"/>
  <c r="I150" i="18"/>
  <c r="M150" i="18"/>
  <c r="Z520" i="19"/>
  <c r="L254" i="19"/>
  <c r="L180" i="19"/>
  <c r="L284" i="19"/>
  <c r="L176" i="19"/>
  <c r="L280" i="19"/>
  <c r="L183" i="19"/>
  <c r="L287" i="19"/>
  <c r="L181" i="19"/>
  <c r="L285" i="19"/>
  <c r="H254" i="19"/>
  <c r="H182" i="19"/>
  <c r="H286" i="19"/>
  <c r="H177" i="19"/>
  <c r="H281" i="19"/>
  <c r="H151" i="19"/>
  <c r="H255" i="19"/>
  <c r="H179" i="19"/>
  <c r="H283" i="19"/>
  <c r="H178" i="19"/>
  <c r="H282" i="19"/>
  <c r="J254" i="19"/>
  <c r="J151" i="19"/>
  <c r="J255" i="19"/>
  <c r="J183" i="19"/>
  <c r="J287" i="19"/>
  <c r="J178" i="19"/>
  <c r="J282" i="19"/>
  <c r="J182" i="19"/>
  <c r="J286" i="19"/>
  <c r="F177" i="19"/>
  <c r="F281" i="19"/>
  <c r="F151" i="19"/>
  <c r="F255" i="19"/>
  <c r="F179" i="19"/>
  <c r="F283" i="19"/>
  <c r="F178" i="19"/>
  <c r="F282" i="19"/>
  <c r="F254" i="19"/>
  <c r="F180" i="19"/>
  <c r="F284" i="19"/>
  <c r="F176" i="19"/>
  <c r="F280" i="19"/>
  <c r="M254" i="19"/>
  <c r="M180" i="19"/>
  <c r="M284" i="19"/>
  <c r="M176" i="19"/>
  <c r="M280" i="19"/>
  <c r="M183" i="19"/>
  <c r="M287" i="19"/>
  <c r="M181" i="19"/>
  <c r="M285" i="19"/>
  <c r="I254" i="19"/>
  <c r="I182" i="19"/>
  <c r="I286" i="19"/>
  <c r="I177" i="19"/>
  <c r="I281" i="19"/>
  <c r="I151" i="19"/>
  <c r="I255" i="19"/>
  <c r="I179" i="19"/>
  <c r="I283" i="19"/>
  <c r="I178" i="19"/>
  <c r="I282" i="19"/>
  <c r="I373" i="19"/>
  <c r="E254" i="19"/>
  <c r="E180" i="19"/>
  <c r="E284" i="19"/>
  <c r="E176" i="19"/>
  <c r="E280" i="19"/>
  <c r="E183" i="19"/>
  <c r="E287" i="19"/>
  <c r="E181" i="19"/>
  <c r="E285" i="19"/>
  <c r="G183" i="19"/>
  <c r="G287" i="19"/>
  <c r="G181" i="19"/>
  <c r="G285" i="19"/>
  <c r="G254" i="19"/>
  <c r="G182" i="19"/>
  <c r="G286" i="19"/>
  <c r="G177" i="19"/>
  <c r="G281" i="19"/>
  <c r="G151" i="19"/>
  <c r="G255" i="19"/>
  <c r="K179" i="19"/>
  <c r="K283" i="19"/>
  <c r="K178" i="19"/>
  <c r="K282" i="19"/>
  <c r="K176" i="19"/>
  <c r="K280" i="19"/>
  <c r="K254" i="19"/>
  <c r="T254" i="19"/>
  <c r="T183" i="19"/>
  <c r="T287" i="19"/>
  <c r="T177" i="19"/>
  <c r="T281" i="19"/>
  <c r="T178" i="19"/>
  <c r="T282" i="19"/>
  <c r="T176" i="19"/>
  <c r="T280" i="19"/>
  <c r="T371" i="19"/>
  <c r="T151" i="19"/>
  <c r="T255" i="19"/>
  <c r="AE178" i="19"/>
  <c r="AE282" i="19"/>
  <c r="AE151" i="19"/>
  <c r="AE255" i="19"/>
  <c r="AE179" i="19"/>
  <c r="AE283" i="19"/>
  <c r="AE176" i="19"/>
  <c r="AE280" i="19"/>
  <c r="AE254" i="19"/>
  <c r="Y178" i="19"/>
  <c r="Y282" i="19"/>
  <c r="Y254" i="19"/>
  <c r="Y176" i="19"/>
  <c r="Y280" i="19"/>
  <c r="Y151" i="19"/>
  <c r="Y255" i="19"/>
  <c r="Y179" i="19"/>
  <c r="Y283" i="19"/>
  <c r="Y177" i="19"/>
  <c r="Y281" i="19"/>
  <c r="Y372" i="19"/>
  <c r="AH180" i="19"/>
  <c r="AH284" i="19"/>
  <c r="AH178" i="19"/>
  <c r="AH282" i="19"/>
  <c r="AH254" i="19"/>
  <c r="AH183" i="19"/>
  <c r="AH287" i="19"/>
  <c r="AH181" i="19"/>
  <c r="AH285" i="19"/>
  <c r="R254" i="19"/>
  <c r="R182" i="19"/>
  <c r="R286" i="19"/>
  <c r="R151" i="19"/>
  <c r="R255" i="19"/>
  <c r="R183" i="19"/>
  <c r="R287" i="19"/>
  <c r="R177" i="19"/>
  <c r="R281" i="19"/>
  <c r="R178" i="19"/>
  <c r="R282" i="19"/>
  <c r="X179" i="19"/>
  <c r="X283" i="19"/>
  <c r="X177" i="19"/>
  <c r="X281" i="19"/>
  <c r="X254" i="19"/>
  <c r="X182" i="19"/>
  <c r="X286" i="19"/>
  <c r="X180" i="19"/>
  <c r="X284" i="19"/>
  <c r="AI182" i="19"/>
  <c r="AI286" i="19"/>
  <c r="AI180" i="19"/>
  <c r="AI284" i="19"/>
  <c r="AI254" i="19"/>
  <c r="AI151" i="19"/>
  <c r="AI255" i="19"/>
  <c r="AI183" i="19"/>
  <c r="AI287" i="19"/>
  <c r="AI176" i="19"/>
  <c r="AI280" i="19"/>
  <c r="AI177" i="19"/>
  <c r="AI281" i="19"/>
  <c r="U180" i="19"/>
  <c r="U284" i="19"/>
  <c r="U176" i="19"/>
  <c r="U280" i="19"/>
  <c r="U254" i="19"/>
  <c r="U183" i="19"/>
  <c r="U287" i="19"/>
  <c r="U181" i="19"/>
  <c r="U285" i="19"/>
  <c r="AD254" i="19"/>
  <c r="AD177" i="19"/>
  <c r="AD281" i="19"/>
  <c r="AD178" i="19"/>
  <c r="AD282" i="19"/>
  <c r="AD151" i="19"/>
  <c r="AD255" i="19"/>
  <c r="AD179" i="19"/>
  <c r="AD283" i="19"/>
  <c r="AD176" i="19"/>
  <c r="AD280" i="19"/>
  <c r="AD371" i="19"/>
  <c r="N183" i="19"/>
  <c r="N287" i="19"/>
  <c r="N181" i="19"/>
  <c r="N285" i="19"/>
  <c r="N254" i="19"/>
  <c r="N182" i="19"/>
  <c r="N286" i="19"/>
  <c r="Z254" i="19"/>
  <c r="Z182" i="19"/>
  <c r="Z286" i="19"/>
  <c r="Z151" i="19"/>
  <c r="Z255" i="19"/>
  <c r="Z183" i="19"/>
  <c r="Z287" i="19"/>
  <c r="Z177" i="19"/>
  <c r="Z281" i="19"/>
  <c r="Z178" i="19"/>
  <c r="Z282" i="19"/>
  <c r="W254" i="19"/>
  <c r="W151" i="19"/>
  <c r="W255" i="19"/>
  <c r="W183" i="19"/>
  <c r="W287" i="19"/>
  <c r="W177" i="19"/>
  <c r="W281" i="19"/>
  <c r="W178" i="19"/>
  <c r="W282" i="19"/>
  <c r="AL254" i="19"/>
  <c r="AL177" i="19"/>
  <c r="AL281" i="19"/>
  <c r="AL178" i="19"/>
  <c r="AL282" i="19"/>
  <c r="AL151" i="19"/>
  <c r="AL255" i="19"/>
  <c r="AL179" i="19"/>
  <c r="AL283" i="19"/>
  <c r="AL176" i="19"/>
  <c r="AL280" i="19"/>
  <c r="AL371" i="19"/>
  <c r="AF254" i="19"/>
  <c r="AF183" i="19"/>
  <c r="AF287" i="19"/>
  <c r="AF181" i="19"/>
  <c r="AF285" i="19"/>
  <c r="AF177" i="19"/>
  <c r="AF281" i="19"/>
  <c r="AF182" i="19"/>
  <c r="AF286" i="19"/>
  <c r="AK254" i="19"/>
  <c r="AK183" i="19"/>
  <c r="AK287" i="19"/>
  <c r="AK176" i="19"/>
  <c r="AK280" i="19"/>
  <c r="AK177" i="19"/>
  <c r="AK281" i="19"/>
  <c r="AK178" i="19"/>
  <c r="AK282" i="19"/>
  <c r="AK151" i="19"/>
  <c r="AK255" i="19"/>
  <c r="V254" i="19"/>
  <c r="V180" i="19"/>
  <c r="V284" i="19"/>
  <c r="V176" i="19"/>
  <c r="V280" i="19"/>
  <c r="V181" i="19"/>
  <c r="V285" i="19"/>
  <c r="V179" i="19"/>
  <c r="V283" i="19"/>
  <c r="S254" i="19"/>
  <c r="S176" i="19"/>
  <c r="S280" i="19"/>
  <c r="S181" i="19"/>
  <c r="S285" i="19"/>
  <c r="S179" i="19"/>
  <c r="S283" i="19"/>
  <c r="S182" i="19"/>
  <c r="S286" i="19"/>
  <c r="S180" i="19"/>
  <c r="S284" i="19"/>
  <c r="AJ254" i="19"/>
  <c r="AJ183" i="19"/>
  <c r="AJ287" i="19"/>
  <c r="AJ181" i="19"/>
  <c r="AJ285" i="19"/>
  <c r="AJ177" i="19"/>
  <c r="AJ281" i="19"/>
  <c r="AJ182" i="19"/>
  <c r="AJ286" i="19"/>
  <c r="AG254" i="19"/>
  <c r="AG183" i="19"/>
  <c r="AG287" i="19"/>
  <c r="AG176" i="19"/>
  <c r="AG280" i="19"/>
  <c r="AG177" i="19"/>
  <c r="AG281" i="19"/>
  <c r="AG178" i="19"/>
  <c r="AG282" i="19"/>
  <c r="AG151" i="19"/>
  <c r="AG255" i="19"/>
  <c r="T502" i="19"/>
  <c r="AR501" i="19"/>
  <c r="BE430" i="19"/>
  <c r="AS430" i="19"/>
  <c r="S502" i="19"/>
  <c r="AQ501" i="19"/>
  <c r="E504" i="19"/>
  <c r="AU430" i="19"/>
  <c r="BG430" i="19"/>
  <c r="AF502" i="19"/>
  <c r="BD501" i="19"/>
  <c r="BJ430" i="19"/>
  <c r="AX430" i="19"/>
  <c r="AE502" i="19"/>
  <c r="BC501" i="19"/>
  <c r="H504" i="19"/>
  <c r="I504" i="19"/>
  <c r="U502" i="19"/>
  <c r="AS501" i="19"/>
  <c r="AD502" i="19"/>
  <c r="BB501" i="19"/>
  <c r="Y502" i="19"/>
  <c r="AW501" i="19"/>
  <c r="AQ430" i="19"/>
  <c r="BC430" i="19"/>
  <c r="AK502" i="19"/>
  <c r="BI501" i="19"/>
  <c r="V502" i="19"/>
  <c r="AT501" i="19"/>
  <c r="AL520" i="19"/>
  <c r="K504" i="19"/>
  <c r="AS431" i="19"/>
  <c r="X502" i="19"/>
  <c r="AV501" i="19"/>
  <c r="AI343" i="19"/>
  <c r="AE343" i="19"/>
  <c r="Y343" i="19"/>
  <c r="U343" i="19"/>
  <c r="Q343" i="19"/>
  <c r="K343" i="19"/>
  <c r="G343" i="19"/>
  <c r="AK343" i="19"/>
  <c r="AG343" i="19"/>
  <c r="AC343" i="19"/>
  <c r="W343" i="19"/>
  <c r="S343" i="19"/>
  <c r="M343" i="19"/>
  <c r="I343" i="19"/>
  <c r="E343" i="19"/>
  <c r="AJ343" i="19"/>
  <c r="AF343" i="19"/>
  <c r="Z343" i="19"/>
  <c r="V343" i="19"/>
  <c r="R343" i="19"/>
  <c r="L343" i="19"/>
  <c r="H343" i="19"/>
  <c r="D343" i="19"/>
  <c r="D432" i="19"/>
  <c r="D521" i="19"/>
  <c r="AD343" i="19"/>
  <c r="J343" i="19"/>
  <c r="X343" i="19"/>
  <c r="F343" i="19"/>
  <c r="AL343" i="19"/>
  <c r="T343" i="19"/>
  <c r="AH343" i="19"/>
  <c r="N343" i="19"/>
  <c r="W502" i="19"/>
  <c r="AU501" i="19"/>
  <c r="BB430" i="19"/>
  <c r="AP430" i="19"/>
  <c r="AI502" i="19"/>
  <c r="BG501" i="19"/>
  <c r="AJ502" i="19"/>
  <c r="BH501" i="19"/>
  <c r="L504" i="19"/>
  <c r="R502" i="19"/>
  <c r="AP501" i="19"/>
  <c r="AG502" i="19"/>
  <c r="BE501" i="19"/>
  <c r="Z521" i="19"/>
  <c r="N503" i="19"/>
  <c r="BJ502" i="19"/>
  <c r="AX502" i="19"/>
  <c r="G504" i="19"/>
  <c r="J504" i="19"/>
  <c r="BE431" i="19"/>
  <c r="M504" i="19"/>
  <c r="AC502" i="19"/>
  <c r="BA501" i="19"/>
  <c r="BI430" i="19"/>
  <c r="AW430" i="19"/>
  <c r="D254" i="19"/>
  <c r="D151" i="19"/>
  <c r="AH502" i="19"/>
  <c r="BF501" i="19"/>
  <c r="Q502" i="19"/>
  <c r="AO501" i="19"/>
  <c r="F504" i="19"/>
  <c r="F506" i="18"/>
  <c r="AP505" i="18"/>
  <c r="BB505" i="18"/>
  <c r="BF508" i="18"/>
  <c r="AT514" i="18"/>
  <c r="BA514" i="18"/>
  <c r="AO514" i="18"/>
  <c r="AV512" i="18"/>
  <c r="BH512" i="18"/>
  <c r="BD511" i="18"/>
  <c r="AR511" i="18"/>
  <c r="BI513" i="18"/>
  <c r="AW513" i="18"/>
  <c r="AQ514" i="18"/>
  <c r="BC514" i="18"/>
  <c r="BE540" i="18"/>
  <c r="AS540" i="18"/>
  <c r="BJ512" i="18"/>
  <c r="AX512" i="18"/>
  <c r="BG516" i="18"/>
  <c r="AU516" i="18"/>
  <c r="AQ413" i="18"/>
  <c r="BC413" i="18"/>
  <c r="AJ343" i="18"/>
  <c r="AF343" i="18"/>
  <c r="Z343" i="18"/>
  <c r="V343" i="18"/>
  <c r="R343" i="18"/>
  <c r="L343" i="18"/>
  <c r="H343" i="18"/>
  <c r="D343" i="18"/>
  <c r="D432" i="18"/>
  <c r="AH343" i="18"/>
  <c r="AC343" i="18"/>
  <c r="U343" i="18"/>
  <c r="N343" i="18"/>
  <c r="I343" i="18"/>
  <c r="AG343" i="18"/>
  <c r="X343" i="18"/>
  <c r="Q343" i="18"/>
  <c r="G343" i="18"/>
  <c r="AL343" i="18"/>
  <c r="AE343" i="18"/>
  <c r="W343" i="18"/>
  <c r="M343" i="18"/>
  <c r="F343" i="18"/>
  <c r="AK343" i="18"/>
  <c r="T343" i="18"/>
  <c r="E343" i="18"/>
  <c r="AI343" i="18"/>
  <c r="S343" i="18"/>
  <c r="AD343" i="18"/>
  <c r="K343" i="18"/>
  <c r="Y343" i="18"/>
  <c r="J343" i="18"/>
  <c r="AW413" i="18"/>
  <c r="BI413" i="18"/>
  <c r="AX413" i="18"/>
  <c r="BJ413" i="18"/>
  <c r="BG413" i="18"/>
  <c r="AU413" i="18"/>
  <c r="BE413" i="18"/>
  <c r="AS413" i="18"/>
  <c r="BD413" i="18"/>
  <c r="AR413" i="18"/>
  <c r="AP413" i="18"/>
  <c r="BB413" i="18"/>
  <c r="AT413" i="18"/>
  <c r="BF413" i="18"/>
  <c r="BA413" i="18"/>
  <c r="AO413" i="18"/>
  <c r="BH413" i="18"/>
  <c r="AV413" i="18"/>
  <c r="D254" i="18"/>
  <c r="D151" i="18"/>
  <c r="S375" i="19"/>
  <c r="G377" i="19"/>
  <c r="N377" i="19"/>
  <c r="K373" i="19"/>
  <c r="F371" i="19"/>
  <c r="H373" i="19"/>
  <c r="AG372" i="19"/>
  <c r="AJ377" i="19"/>
  <c r="AD372" i="19"/>
  <c r="AK372" i="19"/>
  <c r="AF377" i="19"/>
  <c r="V374" i="19"/>
  <c r="AL372" i="19"/>
  <c r="F373" i="19"/>
  <c r="J377" i="19"/>
  <c r="BG431" i="19"/>
  <c r="AU431" i="19"/>
  <c r="G505" i="19"/>
  <c r="AJ376" i="19"/>
  <c r="S374" i="19"/>
  <c r="AF376" i="19"/>
  <c r="N376" i="19"/>
  <c r="BJ432" i="19"/>
  <c r="V503" i="19"/>
  <c r="AT502" i="19"/>
  <c r="AD503" i="19"/>
  <c r="BB502" i="19"/>
  <c r="BC431" i="19"/>
  <c r="AQ431" i="19"/>
  <c r="AG371" i="19"/>
  <c r="S376" i="19"/>
  <c r="W372" i="19"/>
  <c r="AD373" i="19"/>
  <c r="AI371" i="19"/>
  <c r="Y373" i="19"/>
  <c r="E375" i="19"/>
  <c r="I372" i="19"/>
  <c r="F374" i="19"/>
  <c r="H372" i="19"/>
  <c r="L375" i="19"/>
  <c r="D152" i="19"/>
  <c r="D255" i="19"/>
  <c r="AC183" i="19"/>
  <c r="AC287" i="19"/>
  <c r="AC177" i="19"/>
  <c r="AC281" i="19"/>
  <c r="AC151" i="19"/>
  <c r="AC255" i="19"/>
  <c r="Q180" i="19"/>
  <c r="Q284" i="19"/>
  <c r="Q181" i="19"/>
  <c r="Q285" i="19"/>
  <c r="AC181" i="19"/>
  <c r="AC285" i="19"/>
  <c r="Q178" i="19"/>
  <c r="Q282" i="19"/>
  <c r="Q176" i="19"/>
  <c r="Q280" i="19"/>
  <c r="Q179" i="19"/>
  <c r="Q283" i="19"/>
  <c r="AC176" i="19"/>
  <c r="AC280" i="19"/>
  <c r="AC371" i="19"/>
  <c r="Q183" i="19"/>
  <c r="Q287" i="19"/>
  <c r="AC179" i="19"/>
  <c r="AC283" i="19"/>
  <c r="AC180" i="19"/>
  <c r="AC284" i="19"/>
  <c r="Q151" i="19"/>
  <c r="Q255" i="19"/>
  <c r="Q177" i="19"/>
  <c r="Q281" i="19"/>
  <c r="Q372" i="19"/>
  <c r="AC178" i="19"/>
  <c r="AC282" i="19"/>
  <c r="AC373" i="19"/>
  <c r="Q182" i="19"/>
  <c r="Q286" i="19"/>
  <c r="AC182" i="19"/>
  <c r="AC286" i="19"/>
  <c r="AC377" i="19"/>
  <c r="M505" i="19"/>
  <c r="AV431" i="19"/>
  <c r="BH431" i="19"/>
  <c r="AG503" i="19"/>
  <c r="BE502" i="19"/>
  <c r="L505" i="19"/>
  <c r="AJ503" i="19"/>
  <c r="BH502" i="19"/>
  <c r="AX432" i="19"/>
  <c r="K505" i="19"/>
  <c r="I505" i="19"/>
  <c r="AO431" i="19"/>
  <c r="BA431" i="19"/>
  <c r="BB431" i="19"/>
  <c r="AP431" i="19"/>
  <c r="AG180" i="19"/>
  <c r="AG284" i="19"/>
  <c r="AG179" i="19"/>
  <c r="AG283" i="19"/>
  <c r="AG374" i="19"/>
  <c r="AJ178" i="19"/>
  <c r="AJ282" i="19"/>
  <c r="AJ176" i="19"/>
  <c r="AJ280" i="19"/>
  <c r="AJ371" i="19"/>
  <c r="AJ151" i="19"/>
  <c r="AJ255" i="19"/>
  <c r="S178" i="19"/>
  <c r="S282" i="19"/>
  <c r="S373" i="19"/>
  <c r="S183" i="19"/>
  <c r="S287" i="19"/>
  <c r="S377" i="19"/>
  <c r="AQ466" i="19"/>
  <c r="V178" i="19"/>
  <c r="V282" i="19"/>
  <c r="V373" i="19"/>
  <c r="V183" i="19"/>
  <c r="V287" i="19"/>
  <c r="V182" i="19"/>
  <c r="V286" i="19"/>
  <c r="V377" i="19"/>
  <c r="AK180" i="19"/>
  <c r="AK284" i="19"/>
  <c r="AK179" i="19"/>
  <c r="AK283" i="19"/>
  <c r="AK374" i="19"/>
  <c r="AF178" i="19"/>
  <c r="AF282" i="19"/>
  <c r="AF372" i="19"/>
  <c r="AF176" i="19"/>
  <c r="AF280" i="19"/>
  <c r="AF371" i="19"/>
  <c r="AF151" i="19"/>
  <c r="AF255" i="19"/>
  <c r="AL181" i="19"/>
  <c r="AL285" i="19"/>
  <c r="AL180" i="19"/>
  <c r="AL284" i="19"/>
  <c r="W180" i="19"/>
  <c r="W284" i="19"/>
  <c r="W179" i="19"/>
  <c r="W283" i="19"/>
  <c r="W373" i="19"/>
  <c r="W176" i="19"/>
  <c r="W280" i="19"/>
  <c r="W371" i="19"/>
  <c r="Z179" i="19"/>
  <c r="Z283" i="19"/>
  <c r="Z176" i="19"/>
  <c r="Z280" i="19"/>
  <c r="Z371" i="19"/>
  <c r="N176" i="19"/>
  <c r="N280" i="19"/>
  <c r="N178" i="19"/>
  <c r="N282" i="19"/>
  <c r="N151" i="19"/>
  <c r="N255" i="19"/>
  <c r="AD181" i="19"/>
  <c r="AD285" i="19"/>
  <c r="AD180" i="19"/>
  <c r="AD284" i="19"/>
  <c r="AD374" i="19"/>
  <c r="U177" i="19"/>
  <c r="U281" i="19"/>
  <c r="U371" i="19"/>
  <c r="U182" i="19"/>
  <c r="U286" i="19"/>
  <c r="U377" i="19"/>
  <c r="AI179" i="19"/>
  <c r="AI283" i="19"/>
  <c r="AI374" i="19"/>
  <c r="X151" i="19"/>
  <c r="X255" i="19"/>
  <c r="X181" i="19"/>
  <c r="X285" i="19"/>
  <c r="X376" i="19"/>
  <c r="R179" i="19"/>
  <c r="R283" i="19"/>
  <c r="R373" i="19"/>
  <c r="R176" i="19"/>
  <c r="R280" i="19"/>
  <c r="R371" i="19"/>
  <c r="AP460" i="19"/>
  <c r="AH176" i="19"/>
  <c r="AH280" i="19"/>
  <c r="AH151" i="19"/>
  <c r="AH255" i="19"/>
  <c r="AH182" i="19"/>
  <c r="AH286" i="19"/>
  <c r="AH377" i="19"/>
  <c r="Y181" i="19"/>
  <c r="Y285" i="19"/>
  <c r="Y180" i="19"/>
  <c r="Y284" i="19"/>
  <c r="AE177" i="19"/>
  <c r="AE281" i="19"/>
  <c r="AE372" i="19"/>
  <c r="AE181" i="19"/>
  <c r="AE285" i="19"/>
  <c r="AE180" i="19"/>
  <c r="AE284" i="19"/>
  <c r="AE375" i="19"/>
  <c r="T180" i="19"/>
  <c r="T284" i="19"/>
  <c r="T179" i="19"/>
  <c r="T283" i="19"/>
  <c r="T374" i="19"/>
  <c r="K151" i="19"/>
  <c r="K255" i="19"/>
  <c r="K180" i="19"/>
  <c r="K284" i="19"/>
  <c r="K181" i="19"/>
  <c r="K285" i="19"/>
  <c r="G176" i="19"/>
  <c r="G280" i="19"/>
  <c r="G371" i="19"/>
  <c r="G178" i="19"/>
  <c r="G282" i="19"/>
  <c r="G372" i="19"/>
  <c r="E178" i="19"/>
  <c r="E282" i="19"/>
  <c r="E151" i="19"/>
  <c r="E255" i="19"/>
  <c r="E182" i="19"/>
  <c r="E286" i="19"/>
  <c r="E377" i="19"/>
  <c r="I181" i="19"/>
  <c r="I285" i="19"/>
  <c r="I376" i="19"/>
  <c r="I176" i="19"/>
  <c r="I280" i="19"/>
  <c r="I371" i="19"/>
  <c r="M178" i="19"/>
  <c r="M282" i="19"/>
  <c r="M151" i="19"/>
  <c r="M255" i="19"/>
  <c r="M182" i="19"/>
  <c r="M286" i="19"/>
  <c r="M377" i="19"/>
  <c r="F182" i="19"/>
  <c r="F286" i="19"/>
  <c r="F377" i="19"/>
  <c r="F181" i="19"/>
  <c r="F285" i="19"/>
  <c r="F375" i="19"/>
  <c r="J176" i="19"/>
  <c r="J280" i="19"/>
  <c r="J179" i="19"/>
  <c r="J283" i="19"/>
  <c r="J177" i="19"/>
  <c r="J281" i="19"/>
  <c r="J372" i="19"/>
  <c r="H181" i="19"/>
  <c r="H285" i="19"/>
  <c r="H376" i="19"/>
  <c r="H176" i="19"/>
  <c r="H280" i="19"/>
  <c r="H371" i="19"/>
  <c r="L178" i="19"/>
  <c r="L282" i="19"/>
  <c r="L151" i="19"/>
  <c r="L255" i="19"/>
  <c r="L182" i="19"/>
  <c r="L286" i="19"/>
  <c r="L377" i="19"/>
  <c r="BJ431" i="19"/>
  <c r="AX431" i="19"/>
  <c r="AI503" i="19"/>
  <c r="BG502" i="19"/>
  <c r="W503" i="19"/>
  <c r="AU502" i="19"/>
  <c r="Z377" i="19"/>
  <c r="R377" i="19"/>
  <c r="AE371" i="19"/>
  <c r="G376" i="19"/>
  <c r="BB460" i="19"/>
  <c r="AH503" i="19"/>
  <c r="BF502" i="19"/>
  <c r="R503" i="19"/>
  <c r="AP502" i="19"/>
  <c r="AP432" i="19"/>
  <c r="BB432" i="19"/>
  <c r="X503" i="19"/>
  <c r="AV502" i="19"/>
  <c r="BF431" i="19"/>
  <c r="AT431" i="19"/>
  <c r="E505" i="19"/>
  <c r="AJ372" i="19"/>
  <c r="V375" i="19"/>
  <c r="AK371" i="19"/>
  <c r="AL373" i="19"/>
  <c r="Z372" i="19"/>
  <c r="U375" i="19"/>
  <c r="AI377" i="19"/>
  <c r="X374" i="19"/>
  <c r="R372" i="19"/>
  <c r="AH375" i="19"/>
  <c r="Y371" i="19"/>
  <c r="AE373" i="19"/>
  <c r="T372" i="19"/>
  <c r="M375" i="19"/>
  <c r="F372" i="19"/>
  <c r="F505" i="19"/>
  <c r="Q503" i="19"/>
  <c r="AO502" i="19"/>
  <c r="AJ344" i="19"/>
  <c r="AF344" i="19"/>
  <c r="Z344" i="19"/>
  <c r="Z522" i="19"/>
  <c r="V344" i="19"/>
  <c r="R344" i="19"/>
  <c r="L344" i="19"/>
  <c r="H344" i="19"/>
  <c r="D344" i="19"/>
  <c r="D433" i="19"/>
  <c r="D522" i="19"/>
  <c r="AL344" i="19"/>
  <c r="AH344" i="19"/>
  <c r="AD344" i="19"/>
  <c r="X344" i="19"/>
  <c r="T344" i="19"/>
  <c r="N344" i="19"/>
  <c r="J344" i="19"/>
  <c r="F344" i="19"/>
  <c r="AK344" i="19"/>
  <c r="AG344" i="19"/>
  <c r="AC344" i="19"/>
  <c r="W344" i="19"/>
  <c r="S344" i="19"/>
  <c r="M344" i="19"/>
  <c r="I344" i="19"/>
  <c r="E344" i="19"/>
  <c r="AE344" i="19"/>
  <c r="K344" i="19"/>
  <c r="Y344" i="19"/>
  <c r="G344" i="19"/>
  <c r="U344" i="19"/>
  <c r="AI344" i="19"/>
  <c r="Q344" i="19"/>
  <c r="AC503" i="19"/>
  <c r="BA502" i="19"/>
  <c r="J505" i="19"/>
  <c r="BJ503" i="19"/>
  <c r="AX503" i="19"/>
  <c r="N504" i="19"/>
  <c r="AL521" i="19"/>
  <c r="AK503" i="19"/>
  <c r="BI502" i="19"/>
  <c r="Y503" i="19"/>
  <c r="AW502" i="19"/>
  <c r="U503" i="19"/>
  <c r="AS502" i="19"/>
  <c r="H505" i="19"/>
  <c r="AE503" i="19"/>
  <c r="BC502" i="19"/>
  <c r="AR431" i="19"/>
  <c r="BD431" i="19"/>
  <c r="AW431" i="19"/>
  <c r="BI431" i="19"/>
  <c r="AF503" i="19"/>
  <c r="BD502" i="19"/>
  <c r="S503" i="19"/>
  <c r="AQ502" i="19"/>
  <c r="T503" i="19"/>
  <c r="AR502" i="19"/>
  <c r="AG182" i="19"/>
  <c r="AG286" i="19"/>
  <c r="AG377" i="19"/>
  <c r="AG181" i="19"/>
  <c r="AG285" i="19"/>
  <c r="AJ180" i="19"/>
  <c r="AJ284" i="19"/>
  <c r="AJ375" i="19"/>
  <c r="AJ179" i="19"/>
  <c r="AJ283" i="19"/>
  <c r="S177" i="19"/>
  <c r="S281" i="19"/>
  <c r="S371" i="19"/>
  <c r="S151" i="19"/>
  <c r="S255" i="19"/>
  <c r="V177" i="19"/>
  <c r="V281" i="19"/>
  <c r="V151" i="19"/>
  <c r="V255" i="19"/>
  <c r="AK182" i="19"/>
  <c r="AK286" i="19"/>
  <c r="AK377" i="19"/>
  <c r="AK181" i="19"/>
  <c r="AK285" i="19"/>
  <c r="AF180" i="19"/>
  <c r="AF284" i="19"/>
  <c r="AF375" i="19"/>
  <c r="AF179" i="19"/>
  <c r="AF283" i="19"/>
  <c r="AL183" i="19"/>
  <c r="AL287" i="19"/>
  <c r="AL182" i="19"/>
  <c r="AL286" i="19"/>
  <c r="W182" i="19"/>
  <c r="W286" i="19"/>
  <c r="W377" i="19"/>
  <c r="W181" i="19"/>
  <c r="W285" i="19"/>
  <c r="Z181" i="19"/>
  <c r="Z285" i="19"/>
  <c r="Z376" i="19"/>
  <c r="Z180" i="19"/>
  <c r="Z284" i="19"/>
  <c r="N180" i="19"/>
  <c r="N284" i="19"/>
  <c r="N375" i="19"/>
  <c r="N179" i="19"/>
  <c r="N283" i="19"/>
  <c r="N177" i="19"/>
  <c r="N281" i="19"/>
  <c r="AD183" i="19"/>
  <c r="AD287" i="19"/>
  <c r="AD182" i="19"/>
  <c r="AD286" i="19"/>
  <c r="U179" i="19"/>
  <c r="U283" i="19"/>
  <c r="U374" i="19"/>
  <c r="U151" i="19"/>
  <c r="U255" i="19"/>
  <c r="U178" i="19"/>
  <c r="U282" i="19"/>
  <c r="AI181" i="19"/>
  <c r="AI285" i="19"/>
  <c r="AI376" i="19"/>
  <c r="AI178" i="19"/>
  <c r="AI282" i="19"/>
  <c r="AI372" i="19"/>
  <c r="X176" i="19"/>
  <c r="X280" i="19"/>
  <c r="X371" i="19"/>
  <c r="X178" i="19"/>
  <c r="X282" i="19"/>
  <c r="X373" i="19"/>
  <c r="X183" i="19"/>
  <c r="X287" i="19"/>
  <c r="X377" i="19"/>
  <c r="R181" i="19"/>
  <c r="R285" i="19"/>
  <c r="R376" i="19"/>
  <c r="R180" i="19"/>
  <c r="R284" i="19"/>
  <c r="AH179" i="19"/>
  <c r="AH283" i="19"/>
  <c r="AH374" i="19"/>
  <c r="AH177" i="19"/>
  <c r="AH281" i="19"/>
  <c r="AH372" i="19"/>
  <c r="Y183" i="19"/>
  <c r="Y287" i="19"/>
  <c r="Y182" i="19"/>
  <c r="Y286" i="19"/>
  <c r="AE183" i="19"/>
  <c r="AE287" i="19"/>
  <c r="AE182" i="19"/>
  <c r="AE286" i="19"/>
  <c r="T182" i="19"/>
  <c r="T286" i="19"/>
  <c r="T377" i="19"/>
  <c r="T181" i="19"/>
  <c r="T285" i="19"/>
  <c r="K177" i="19"/>
  <c r="K281" i="19"/>
  <c r="K372" i="19"/>
  <c r="K182" i="19"/>
  <c r="K286" i="19"/>
  <c r="K183" i="19"/>
  <c r="K287" i="19"/>
  <c r="G180" i="19"/>
  <c r="G284" i="19"/>
  <c r="G375" i="19"/>
  <c r="G179" i="19"/>
  <c r="G283" i="19"/>
  <c r="G374" i="19"/>
  <c r="E179" i="19"/>
  <c r="E283" i="19"/>
  <c r="E374" i="19"/>
  <c r="E177" i="19"/>
  <c r="E281" i="19"/>
  <c r="I183" i="19"/>
  <c r="I287" i="19"/>
  <c r="I377" i="19"/>
  <c r="I180" i="19"/>
  <c r="I284" i="19"/>
  <c r="M179" i="19"/>
  <c r="M283" i="19"/>
  <c r="M374" i="19"/>
  <c r="M177" i="19"/>
  <c r="M281" i="19"/>
  <c r="M372" i="19"/>
  <c r="F183" i="19"/>
  <c r="F287" i="19"/>
  <c r="J180" i="19"/>
  <c r="J284" i="19"/>
  <c r="J181" i="19"/>
  <c r="J285" i="19"/>
  <c r="J376" i="19"/>
  <c r="H183" i="19"/>
  <c r="H287" i="19"/>
  <c r="H377" i="19"/>
  <c r="H180" i="19"/>
  <c r="H284" i="19"/>
  <c r="L179" i="19"/>
  <c r="L283" i="19"/>
  <c r="L374" i="19"/>
  <c r="L177" i="19"/>
  <c r="L281" i="19"/>
  <c r="L372" i="19"/>
  <c r="F507" i="18"/>
  <c r="BB506" i="18"/>
  <c r="AP506" i="18"/>
  <c r="BF509" i="18"/>
  <c r="AT515" i="18"/>
  <c r="BA515" i="18"/>
  <c r="AO515" i="18"/>
  <c r="AS541" i="18"/>
  <c r="BE541" i="18"/>
  <c r="BH513" i="18"/>
  <c r="AV513" i="18"/>
  <c r="AR512" i="18"/>
  <c r="BD512" i="18"/>
  <c r="AX513" i="18"/>
  <c r="BJ513" i="18"/>
  <c r="BI514" i="18"/>
  <c r="AW514" i="18"/>
  <c r="BG517" i="18"/>
  <c r="AU517" i="18"/>
  <c r="AQ515" i="18"/>
  <c r="BC515" i="18"/>
  <c r="BH414" i="18"/>
  <c r="AV414" i="18"/>
  <c r="AX414" i="18"/>
  <c r="BJ414" i="18"/>
  <c r="BI414" i="18"/>
  <c r="AW414" i="18"/>
  <c r="BA414" i="18"/>
  <c r="AO414" i="18"/>
  <c r="D255" i="18"/>
  <c r="D152" i="18"/>
  <c r="BB414" i="18"/>
  <c r="AP414" i="18"/>
  <c r="AR414" i="18"/>
  <c r="BD414" i="18"/>
  <c r="BE414" i="18"/>
  <c r="AS414" i="18"/>
  <c r="AQ414" i="18"/>
  <c r="BC414" i="18"/>
  <c r="AT414" i="18"/>
  <c r="BF414" i="18"/>
  <c r="AK344" i="18"/>
  <c r="AG344" i="18"/>
  <c r="AC344" i="18"/>
  <c r="W344" i="18"/>
  <c r="S344" i="18"/>
  <c r="M344" i="18"/>
  <c r="I344" i="18"/>
  <c r="E344" i="18"/>
  <c r="AI344" i="18"/>
  <c r="AD344" i="18"/>
  <c r="V344" i="18"/>
  <c r="Q344" i="18"/>
  <c r="J344" i="18"/>
  <c r="D344" i="18"/>
  <c r="D433" i="18"/>
  <c r="AL344" i="18"/>
  <c r="AE344" i="18"/>
  <c r="U344" i="18"/>
  <c r="L344" i="18"/>
  <c r="F344" i="18"/>
  <c r="AJ344" i="18"/>
  <c r="Z344" i="18"/>
  <c r="T344" i="18"/>
  <c r="K344" i="18"/>
  <c r="AH344" i="18"/>
  <c r="R344" i="18"/>
  <c r="AF344" i="18"/>
  <c r="N344" i="18"/>
  <c r="Y344" i="18"/>
  <c r="H344" i="18"/>
  <c r="G344" i="18"/>
  <c r="X344" i="18"/>
  <c r="AU414" i="18"/>
  <c r="BG414" i="18"/>
  <c r="V372" i="19"/>
  <c r="AU462" i="19"/>
  <c r="AX466" i="19"/>
  <c r="K375" i="19"/>
  <c r="AU464" i="19"/>
  <c r="AT466" i="19"/>
  <c r="H375" i="19"/>
  <c r="N372" i="19"/>
  <c r="AX461" i="19"/>
  <c r="BF466" i="19"/>
  <c r="Q374" i="19"/>
  <c r="AP462" i="19"/>
  <c r="I375" i="19"/>
  <c r="AS464" i="19"/>
  <c r="BB462" i="19"/>
  <c r="Y376" i="19"/>
  <c r="Z375" i="19"/>
  <c r="AX464" i="19"/>
  <c r="AL377" i="19"/>
  <c r="BJ466" i="19"/>
  <c r="AK376" i="19"/>
  <c r="AG376" i="19"/>
  <c r="T373" i="19"/>
  <c r="AR462" i="19"/>
  <c r="U376" i="19"/>
  <c r="AC372" i="19"/>
  <c r="AL375" i="19"/>
  <c r="BJ464" i="19"/>
  <c r="W375" i="19"/>
  <c r="U373" i="19"/>
  <c r="AS462" i="19"/>
  <c r="T376" i="19"/>
  <c r="AR465" i="19"/>
  <c r="Y377" i="19"/>
  <c r="AW466" i="19"/>
  <c r="R375" i="19"/>
  <c r="AL522" i="19"/>
  <c r="Q377" i="19"/>
  <c r="AO466" i="19"/>
  <c r="R374" i="19"/>
  <c r="AP463" i="19"/>
  <c r="AF373" i="19"/>
  <c r="BD462" i="19"/>
  <c r="M371" i="19"/>
  <c r="BI460" i="19"/>
  <c r="AL374" i="19"/>
  <c r="E376" i="19"/>
  <c r="K377" i="19"/>
  <c r="AU466" i="19"/>
  <c r="AE377" i="19"/>
  <c r="BC466" i="19"/>
  <c r="AD377" i="19"/>
  <c r="BB466" i="19"/>
  <c r="AK373" i="19"/>
  <c r="X375" i="19"/>
  <c r="AV464" i="19"/>
  <c r="AS466" i="19"/>
  <c r="BE466" i="19"/>
  <c r="BH461" i="19"/>
  <c r="BI463" i="19"/>
  <c r="BG466" i="19"/>
  <c r="AF504" i="19"/>
  <c r="BD503" i="19"/>
  <c r="AW432" i="19"/>
  <c r="BI432" i="19"/>
  <c r="AC504" i="19"/>
  <c r="BA503" i="19"/>
  <c r="F506" i="19"/>
  <c r="AP466" i="19"/>
  <c r="E373" i="19"/>
  <c r="AD376" i="19"/>
  <c r="BB463" i="19"/>
  <c r="AR466" i="19"/>
  <c r="BD466" i="19"/>
  <c r="AV463" i="19"/>
  <c r="AU461" i="19"/>
  <c r="BG461" i="19"/>
  <c r="H506" i="19"/>
  <c r="N505" i="19"/>
  <c r="AX504" i="19"/>
  <c r="BJ504" i="19"/>
  <c r="AO433" i="19"/>
  <c r="Q504" i="19"/>
  <c r="AO503" i="19"/>
  <c r="X504" i="19"/>
  <c r="AV503" i="19"/>
  <c r="AH504" i="19"/>
  <c r="BF503" i="19"/>
  <c r="L373" i="19"/>
  <c r="J374" i="19"/>
  <c r="AS465" i="19"/>
  <c r="BE465" i="19"/>
  <c r="Z374" i="19"/>
  <c r="AG375" i="19"/>
  <c r="BE464" i="19"/>
  <c r="BG432" i="19"/>
  <c r="AU432" i="19"/>
  <c r="BD432" i="19"/>
  <c r="AR432" i="19"/>
  <c r="AJ504" i="19"/>
  <c r="BH503" i="19"/>
  <c r="M506" i="19"/>
  <c r="AP464" i="19"/>
  <c r="K371" i="19"/>
  <c r="BD464" i="19"/>
  <c r="AQ464" i="19"/>
  <c r="BC464" i="19"/>
  <c r="BJ461" i="19"/>
  <c r="S372" i="19"/>
  <c r="AQ461" i="19"/>
  <c r="S504" i="19"/>
  <c r="AQ503" i="19"/>
  <c r="AE504" i="19"/>
  <c r="BC503" i="19"/>
  <c r="BH432" i="19"/>
  <c r="AV432" i="19"/>
  <c r="J506" i="19"/>
  <c r="AG373" i="19"/>
  <c r="BE462" i="19"/>
  <c r="BC432" i="19"/>
  <c r="AQ432" i="19"/>
  <c r="L371" i="19"/>
  <c r="AQ465" i="19"/>
  <c r="X372" i="19"/>
  <c r="AV461" i="19"/>
  <c r="AR460" i="19"/>
  <c r="BD460" i="19"/>
  <c r="J371" i="19"/>
  <c r="BA466" i="19"/>
  <c r="AQ460" i="19"/>
  <c r="BC460" i="19"/>
  <c r="U372" i="19"/>
  <c r="AS461" i="19"/>
  <c r="N373" i="19"/>
  <c r="AL376" i="19"/>
  <c r="BJ465" i="19"/>
  <c r="I506" i="19"/>
  <c r="AG504" i="19"/>
  <c r="BE503" i="19"/>
  <c r="AC374" i="19"/>
  <c r="BA463" i="19"/>
  <c r="Q371" i="19"/>
  <c r="Q375" i="19"/>
  <c r="AK345" i="19"/>
  <c r="AG345" i="19"/>
  <c r="AC345" i="19"/>
  <c r="W345" i="19"/>
  <c r="S345" i="19"/>
  <c r="M345" i="19"/>
  <c r="I345" i="19"/>
  <c r="E345" i="19"/>
  <c r="AI345" i="19"/>
  <c r="AE345" i="19"/>
  <c r="Y345" i="19"/>
  <c r="U345" i="19"/>
  <c r="Q345" i="19"/>
  <c r="K345" i="19"/>
  <c r="G345" i="19"/>
  <c r="AL345" i="19"/>
  <c r="AH345" i="19"/>
  <c r="AD345" i="19"/>
  <c r="X345" i="19"/>
  <c r="T345" i="19"/>
  <c r="N345" i="19"/>
  <c r="J345" i="19"/>
  <c r="F345" i="19"/>
  <c r="AF345" i="19"/>
  <c r="L345" i="19"/>
  <c r="Z345" i="19"/>
  <c r="Z523" i="19"/>
  <c r="H345" i="19"/>
  <c r="V345" i="19"/>
  <c r="D345" i="19"/>
  <c r="D434" i="19"/>
  <c r="D523" i="19"/>
  <c r="AJ345" i="19"/>
  <c r="R345" i="19"/>
  <c r="H374" i="19"/>
  <c r="BE461" i="19"/>
  <c r="V376" i="19"/>
  <c r="AT465" i="19"/>
  <c r="V504" i="19"/>
  <c r="AT503" i="19"/>
  <c r="M376" i="19"/>
  <c r="AX465" i="19"/>
  <c r="AO463" i="19"/>
  <c r="T504" i="19"/>
  <c r="AR503" i="19"/>
  <c r="BC461" i="19"/>
  <c r="BF461" i="19"/>
  <c r="AT461" i="19"/>
  <c r="BE460" i="19"/>
  <c r="AS460" i="19"/>
  <c r="L506" i="19"/>
  <c r="AC376" i="19"/>
  <c r="BA465" i="19"/>
  <c r="BH464" i="19"/>
  <c r="K374" i="19"/>
  <c r="AD504" i="19"/>
  <c r="BB503" i="19"/>
  <c r="J375" i="19"/>
  <c r="AQ463" i="19"/>
  <c r="Y504" i="19"/>
  <c r="AW503" i="19"/>
  <c r="BA433" i="19"/>
  <c r="BB433" i="19"/>
  <c r="BB461" i="19"/>
  <c r="AP461" i="19"/>
  <c r="W504" i="19"/>
  <c r="AU503" i="19"/>
  <c r="BI466" i="19"/>
  <c r="G373" i="19"/>
  <c r="AE376" i="19"/>
  <c r="BC465" i="19"/>
  <c r="K506" i="19"/>
  <c r="AC375" i="19"/>
  <c r="BA464" i="19"/>
  <c r="Q376" i="19"/>
  <c r="AO465" i="19"/>
  <c r="BD461" i="19"/>
  <c r="AR461" i="19"/>
  <c r="Z373" i="19"/>
  <c r="BI461" i="19"/>
  <c r="AW461" i="19"/>
  <c r="E372" i="19"/>
  <c r="AI373" i="19"/>
  <c r="BG462" i="19"/>
  <c r="N374" i="19"/>
  <c r="W376" i="19"/>
  <c r="AF374" i="19"/>
  <c r="AJ374" i="19"/>
  <c r="BH463" i="19"/>
  <c r="U504" i="19"/>
  <c r="AS503" i="19"/>
  <c r="AK504" i="19"/>
  <c r="BI503" i="19"/>
  <c r="AT432" i="19"/>
  <c r="BF432" i="19"/>
  <c r="BC433" i="19"/>
  <c r="AQ433" i="19"/>
  <c r="AP433" i="19"/>
  <c r="I374" i="19"/>
  <c r="AE374" i="19"/>
  <c r="BC463" i="19"/>
  <c r="E506" i="19"/>
  <c r="AO432" i="19"/>
  <c r="BA432" i="19"/>
  <c r="R504" i="19"/>
  <c r="AP503" i="19"/>
  <c r="AH373" i="19"/>
  <c r="AI375" i="19"/>
  <c r="V371" i="19"/>
  <c r="AI504" i="19"/>
  <c r="BG503" i="19"/>
  <c r="AV466" i="19"/>
  <c r="BH466" i="19"/>
  <c r="BD465" i="19"/>
  <c r="F376" i="19"/>
  <c r="M373" i="19"/>
  <c r="K376" i="19"/>
  <c r="T375" i="19"/>
  <c r="AR464" i="19"/>
  <c r="Y375" i="19"/>
  <c r="AW464" i="19"/>
  <c r="AH371" i="19"/>
  <c r="AD375" i="19"/>
  <c r="BB464" i="19"/>
  <c r="N371" i="19"/>
  <c r="W374" i="19"/>
  <c r="AK375" i="19"/>
  <c r="BI464" i="19"/>
  <c r="AJ373" i="19"/>
  <c r="AS432" i="19"/>
  <c r="BE432" i="19"/>
  <c r="Q373" i="19"/>
  <c r="D256" i="19"/>
  <c r="D153" i="19"/>
  <c r="AC152" i="19"/>
  <c r="AC256" i="19"/>
  <c r="Q152" i="19"/>
  <c r="Q256" i="19"/>
  <c r="L152" i="19"/>
  <c r="L256" i="19"/>
  <c r="F152" i="19"/>
  <c r="F256" i="19"/>
  <c r="AH152" i="19"/>
  <c r="AH256" i="19"/>
  <c r="X152" i="19"/>
  <c r="X256" i="19"/>
  <c r="U152" i="19"/>
  <c r="U256" i="19"/>
  <c r="Y152" i="19"/>
  <c r="Y256" i="19"/>
  <c r="AF152" i="19"/>
  <c r="AF256" i="19"/>
  <c r="AD152" i="19"/>
  <c r="AD256" i="19"/>
  <c r="Z152" i="19"/>
  <c r="Z256" i="19"/>
  <c r="W152" i="19"/>
  <c r="W256" i="19"/>
  <c r="AL152" i="19"/>
  <c r="AL256" i="19"/>
  <c r="AG152" i="19"/>
  <c r="AG256" i="19"/>
  <c r="M152" i="19"/>
  <c r="M256" i="19"/>
  <c r="E152" i="19"/>
  <c r="E256" i="19"/>
  <c r="AE152" i="19"/>
  <c r="AE256" i="19"/>
  <c r="V152" i="19"/>
  <c r="V256" i="19"/>
  <c r="S152" i="19"/>
  <c r="S256" i="19"/>
  <c r="H152" i="19"/>
  <c r="H256" i="19"/>
  <c r="J152" i="19"/>
  <c r="J256" i="19"/>
  <c r="G152" i="19"/>
  <c r="G256" i="19"/>
  <c r="N152" i="19"/>
  <c r="N256" i="19"/>
  <c r="AJ152" i="19"/>
  <c r="AJ256" i="19"/>
  <c r="I152" i="19"/>
  <c r="I256" i="19"/>
  <c r="K152" i="19"/>
  <c r="K256" i="19"/>
  <c r="T152" i="19"/>
  <c r="T256" i="19"/>
  <c r="R152" i="19"/>
  <c r="R256" i="19"/>
  <c r="AI152" i="19"/>
  <c r="AI256" i="19"/>
  <c r="AK152" i="19"/>
  <c r="AK256" i="19"/>
  <c r="J373" i="19"/>
  <c r="AO464" i="19"/>
  <c r="Y374" i="19"/>
  <c r="AW463" i="19"/>
  <c r="L376" i="19"/>
  <c r="E371" i="19"/>
  <c r="AH376" i="19"/>
  <c r="BF465" i="19"/>
  <c r="G506" i="19"/>
  <c r="F508" i="18"/>
  <c r="BB507" i="18"/>
  <c r="AP507" i="18"/>
  <c r="BF510" i="18"/>
  <c r="AT516" i="18"/>
  <c r="BA516" i="18"/>
  <c r="AO516" i="18"/>
  <c r="AU518" i="18"/>
  <c r="BG518" i="18"/>
  <c r="AQ516" i="18"/>
  <c r="BC516" i="18"/>
  <c r="BD513" i="18"/>
  <c r="AR513" i="18"/>
  <c r="BI515" i="18"/>
  <c r="AW515" i="18"/>
  <c r="AV514" i="18"/>
  <c r="BH514" i="18"/>
  <c r="AX514" i="18"/>
  <c r="BJ514" i="18"/>
  <c r="AS542" i="18"/>
  <c r="BE542" i="18"/>
  <c r="BB415" i="18"/>
  <c r="AP415" i="18"/>
  <c r="D345" i="18"/>
  <c r="D434" i="18"/>
  <c r="AV415" i="18"/>
  <c r="BH415" i="18"/>
  <c r="AQ415" i="18"/>
  <c r="BC415" i="18"/>
  <c r="BE415" i="18"/>
  <c r="AS415" i="18"/>
  <c r="AR415" i="18"/>
  <c r="BD415" i="18"/>
  <c r="BG415" i="18"/>
  <c r="AU415" i="18"/>
  <c r="BF415" i="18"/>
  <c r="AT415" i="18"/>
  <c r="D153" i="18"/>
  <c r="D256" i="18"/>
  <c r="AO415" i="18"/>
  <c r="BA415" i="18"/>
  <c r="BI415" i="18"/>
  <c r="AW415" i="18"/>
  <c r="BJ415" i="18"/>
  <c r="AX415" i="18"/>
  <c r="BG464" i="19"/>
  <c r="AW460" i="19"/>
  <c r="T505" i="19"/>
  <c r="AR504" i="19"/>
  <c r="I507" i="19"/>
  <c r="J507" i="19"/>
  <c r="S505" i="19"/>
  <c r="AQ504" i="19"/>
  <c r="AT463" i="19"/>
  <c r="BF463" i="19"/>
  <c r="H507" i="19"/>
  <c r="E507" i="19"/>
  <c r="U505" i="19"/>
  <c r="AS504" i="19"/>
  <c r="BC462" i="19"/>
  <c r="AQ462" i="19"/>
  <c r="BG463" i="19"/>
  <c r="AU463" i="19"/>
  <c r="BD463" i="19"/>
  <c r="AR463" i="19"/>
  <c r="AG505" i="19"/>
  <c r="BE504" i="19"/>
  <c r="AW433" i="19"/>
  <c r="BI433" i="19"/>
  <c r="M507" i="19"/>
  <c r="BH462" i="19"/>
  <c r="AV462" i="19"/>
  <c r="X505" i="19"/>
  <c r="AV504" i="19"/>
  <c r="AT433" i="19"/>
  <c r="BF433" i="19"/>
  <c r="AO462" i="19"/>
  <c r="BA462" i="19"/>
  <c r="F507" i="19"/>
  <c r="AC505" i="19"/>
  <c r="BA504" i="19"/>
  <c r="AF505" i="19"/>
  <c r="BD504" i="19"/>
  <c r="BA460" i="19"/>
  <c r="AO460" i="19"/>
  <c r="D257" i="19"/>
  <c r="D154" i="19"/>
  <c r="Q153" i="19"/>
  <c r="Q257" i="19"/>
  <c r="AC153" i="19"/>
  <c r="AC257" i="19"/>
  <c r="L153" i="19"/>
  <c r="L257" i="19"/>
  <c r="M153" i="19"/>
  <c r="M257" i="19"/>
  <c r="E153" i="19"/>
  <c r="E257" i="19"/>
  <c r="K153" i="19"/>
  <c r="K257" i="19"/>
  <c r="AH153" i="19"/>
  <c r="AH257" i="19"/>
  <c r="X153" i="19"/>
  <c r="X257" i="19"/>
  <c r="N153" i="19"/>
  <c r="N257" i="19"/>
  <c r="AF153" i="19"/>
  <c r="AF257" i="19"/>
  <c r="AJ153" i="19"/>
  <c r="AJ257" i="19"/>
  <c r="I153" i="19"/>
  <c r="I257" i="19"/>
  <c r="T153" i="19"/>
  <c r="T257" i="19"/>
  <c r="AE153" i="19"/>
  <c r="AE257" i="19"/>
  <c r="AD153" i="19"/>
  <c r="AD257" i="19"/>
  <c r="AK153" i="19"/>
  <c r="AK257" i="19"/>
  <c r="AG153" i="19"/>
  <c r="AG257" i="19"/>
  <c r="U153" i="19"/>
  <c r="U257" i="19"/>
  <c r="J153" i="19"/>
  <c r="J257" i="19"/>
  <c r="R153" i="19"/>
  <c r="R257" i="19"/>
  <c r="AI153" i="19"/>
  <c r="AI257" i="19"/>
  <c r="Z153" i="19"/>
  <c r="Z257" i="19"/>
  <c r="W153" i="19"/>
  <c r="W257" i="19"/>
  <c r="H153" i="19"/>
  <c r="H257" i="19"/>
  <c r="F153" i="19"/>
  <c r="F257" i="19"/>
  <c r="G153" i="19"/>
  <c r="G257" i="19"/>
  <c r="Y153" i="19"/>
  <c r="Y257" i="19"/>
  <c r="AL153" i="19"/>
  <c r="AL257" i="19"/>
  <c r="V153" i="19"/>
  <c r="V257" i="19"/>
  <c r="S153" i="19"/>
  <c r="S257" i="19"/>
  <c r="BJ460" i="19"/>
  <c r="AX460" i="19"/>
  <c r="K507" i="19"/>
  <c r="L507" i="19"/>
  <c r="AL523" i="19"/>
  <c r="BJ462" i="19"/>
  <c r="AX462" i="19"/>
  <c r="AV460" i="19"/>
  <c r="BH460" i="19"/>
  <c r="BG433" i="19"/>
  <c r="AU433" i="19"/>
  <c r="AE505" i="19"/>
  <c r="BC504" i="19"/>
  <c r="AS433" i="19"/>
  <c r="BE433" i="19"/>
  <c r="AX505" i="19"/>
  <c r="BJ505" i="19"/>
  <c r="N506" i="19"/>
  <c r="AW462" i="19"/>
  <c r="BI462" i="19"/>
  <c r="R505" i="19"/>
  <c r="AP504" i="19"/>
  <c r="AT464" i="19"/>
  <c r="BF464" i="19"/>
  <c r="AD505" i="19"/>
  <c r="BB504" i="19"/>
  <c r="BF460" i="19"/>
  <c r="AT460" i="19"/>
  <c r="BG460" i="19"/>
  <c r="AU460" i="19"/>
  <c r="BD433" i="19"/>
  <c r="AR433" i="19"/>
  <c r="BB465" i="19"/>
  <c r="AP465" i="19"/>
  <c r="AX463" i="19"/>
  <c r="BJ463" i="19"/>
  <c r="W505" i="19"/>
  <c r="AU504" i="19"/>
  <c r="Y505" i="19"/>
  <c r="AW504" i="19"/>
  <c r="V505" i="19"/>
  <c r="AT504" i="19"/>
  <c r="BH433" i="19"/>
  <c r="AV433" i="19"/>
  <c r="G507" i="19"/>
  <c r="AV465" i="19"/>
  <c r="BH465" i="19"/>
  <c r="BF462" i="19"/>
  <c r="AT462" i="19"/>
  <c r="AL346" i="19"/>
  <c r="AH346" i="19"/>
  <c r="AD346" i="19"/>
  <c r="X346" i="19"/>
  <c r="T346" i="19"/>
  <c r="N346" i="19"/>
  <c r="J346" i="19"/>
  <c r="F346" i="19"/>
  <c r="AJ346" i="19"/>
  <c r="AF346" i="19"/>
  <c r="Z346" i="19"/>
  <c r="Z524" i="19"/>
  <c r="V346" i="19"/>
  <c r="R346" i="19"/>
  <c r="L346" i="19"/>
  <c r="H346" i="19"/>
  <c r="D346" i="19"/>
  <c r="D435" i="19"/>
  <c r="D524" i="19"/>
  <c r="AI346" i="19"/>
  <c r="AE346" i="19"/>
  <c r="Y346" i="19"/>
  <c r="U346" i="19"/>
  <c r="Q346" i="19"/>
  <c r="K346" i="19"/>
  <c r="G346" i="19"/>
  <c r="AG346" i="19"/>
  <c r="M346" i="19"/>
  <c r="AC346" i="19"/>
  <c r="I346" i="19"/>
  <c r="W346" i="19"/>
  <c r="E346" i="19"/>
  <c r="AK346" i="19"/>
  <c r="S346" i="19"/>
  <c r="AU465" i="19"/>
  <c r="BG465" i="19"/>
  <c r="AI505" i="19"/>
  <c r="BG504" i="19"/>
  <c r="BE463" i="19"/>
  <c r="AS463" i="19"/>
  <c r="AK505" i="19"/>
  <c r="BI504" i="19"/>
  <c r="AO461" i="19"/>
  <c r="BA461" i="19"/>
  <c r="BI465" i="19"/>
  <c r="AW465" i="19"/>
  <c r="AX433" i="19"/>
  <c r="BJ433" i="19"/>
  <c r="AJ505" i="19"/>
  <c r="BH504" i="19"/>
  <c r="AH505" i="19"/>
  <c r="BF504" i="19"/>
  <c r="Q505" i="19"/>
  <c r="AO504" i="19"/>
  <c r="F509" i="18"/>
  <c r="AP508" i="18"/>
  <c r="BB508" i="18"/>
  <c r="BF511" i="18"/>
  <c r="AT517" i="18"/>
  <c r="AO517" i="18"/>
  <c r="BA517" i="18"/>
  <c r="AQ517" i="18"/>
  <c r="BC517" i="18"/>
  <c r="BJ515" i="18"/>
  <c r="AX515" i="18"/>
  <c r="AR514" i="18"/>
  <c r="BD514" i="18"/>
  <c r="BH515" i="18"/>
  <c r="AV515" i="18"/>
  <c r="BE543" i="18"/>
  <c r="AS543" i="18"/>
  <c r="BI516" i="18"/>
  <c r="AW516" i="18"/>
  <c r="AU519" i="18"/>
  <c r="BG519" i="18"/>
  <c r="AW416" i="18"/>
  <c r="BI416" i="18"/>
  <c r="D346" i="18"/>
  <c r="D435" i="18"/>
  <c r="D154" i="18"/>
  <c r="D257" i="18"/>
  <c r="BD416" i="18"/>
  <c r="AR416" i="18"/>
  <c r="BJ416" i="18"/>
  <c r="AX416" i="18"/>
  <c r="AV416" i="18"/>
  <c r="BH416" i="18"/>
  <c r="BF416" i="18"/>
  <c r="AT416" i="18"/>
  <c r="AC151" i="18"/>
  <c r="AC345" i="18"/>
  <c r="Q151" i="18"/>
  <c r="Q345" i="18"/>
  <c r="M151" i="18"/>
  <c r="K151" i="18"/>
  <c r="T151" i="18"/>
  <c r="T345" i="18"/>
  <c r="N151" i="18"/>
  <c r="L151" i="18"/>
  <c r="J151" i="18"/>
  <c r="R151" i="18"/>
  <c r="R345" i="18"/>
  <c r="U151" i="18"/>
  <c r="U345" i="18"/>
  <c r="I151" i="18"/>
  <c r="H151" i="18"/>
  <c r="AL151" i="18"/>
  <c r="AL345" i="18"/>
  <c r="Z151" i="18"/>
  <c r="Z345" i="18"/>
  <c r="AG151" i="18"/>
  <c r="AG345" i="18"/>
  <c r="F151" i="18"/>
  <c r="AD151" i="18"/>
  <c r="AD345" i="18"/>
  <c r="AH151" i="18"/>
  <c r="AH345" i="18"/>
  <c r="AI151" i="18"/>
  <c r="AI345" i="18"/>
  <c r="X151" i="18"/>
  <c r="X345" i="18"/>
  <c r="S151" i="18"/>
  <c r="S345" i="18"/>
  <c r="Y151" i="18"/>
  <c r="Y345" i="18"/>
  <c r="AJ151" i="18"/>
  <c r="AJ345" i="18"/>
  <c r="G151" i="18"/>
  <c r="AE151" i="18"/>
  <c r="AE345" i="18"/>
  <c r="E151" i="18"/>
  <c r="W151" i="18"/>
  <c r="W345" i="18"/>
  <c r="V151" i="18"/>
  <c r="V345" i="18"/>
  <c r="AF151" i="18"/>
  <c r="AF345" i="18"/>
  <c r="AK151" i="18"/>
  <c r="AK345" i="18"/>
  <c r="BG416" i="18"/>
  <c r="AU416" i="18"/>
  <c r="AP416" i="18"/>
  <c r="BB416" i="18"/>
  <c r="BC416" i="18"/>
  <c r="AQ416" i="18"/>
  <c r="AO416" i="18"/>
  <c r="BA416" i="18"/>
  <c r="AS416" i="18"/>
  <c r="BE416" i="18"/>
  <c r="AL524" i="19"/>
  <c r="AU434" i="19"/>
  <c r="BG434" i="19"/>
  <c r="Y506" i="19"/>
  <c r="AW505" i="19"/>
  <c r="AQ434" i="19"/>
  <c r="BC434" i="19"/>
  <c r="D258" i="19"/>
  <c r="D155" i="19"/>
  <c r="Q154" i="19"/>
  <c r="Q258" i="19"/>
  <c r="AC154" i="19"/>
  <c r="AC258" i="19"/>
  <c r="M154" i="19"/>
  <c r="M258" i="19"/>
  <c r="E154" i="19"/>
  <c r="E258" i="19"/>
  <c r="AE154" i="19"/>
  <c r="AE258" i="19"/>
  <c r="V154" i="19"/>
  <c r="V258" i="19"/>
  <c r="S154" i="19"/>
  <c r="S258" i="19"/>
  <c r="K154" i="19"/>
  <c r="K258" i="19"/>
  <c r="AD154" i="19"/>
  <c r="AD258" i="19"/>
  <c r="W154" i="19"/>
  <c r="W258" i="19"/>
  <c r="AG154" i="19"/>
  <c r="AG258" i="19"/>
  <c r="F154" i="19"/>
  <c r="F258" i="19"/>
  <c r="AH154" i="19"/>
  <c r="AH258" i="19"/>
  <c r="U154" i="19"/>
  <c r="U258" i="19"/>
  <c r="H154" i="19"/>
  <c r="H258" i="19"/>
  <c r="J154" i="19"/>
  <c r="J258" i="19"/>
  <c r="G154" i="19"/>
  <c r="G258" i="19"/>
  <c r="Y154" i="19"/>
  <c r="Y258" i="19"/>
  <c r="N154" i="19"/>
  <c r="N258" i="19"/>
  <c r="AF154" i="19"/>
  <c r="AF258" i="19"/>
  <c r="AJ154" i="19"/>
  <c r="AJ258" i="19"/>
  <c r="I154" i="19"/>
  <c r="I258" i="19"/>
  <c r="T154" i="19"/>
  <c r="T258" i="19"/>
  <c r="R154" i="19"/>
  <c r="R258" i="19"/>
  <c r="AI154" i="19"/>
  <c r="AI258" i="19"/>
  <c r="Z154" i="19"/>
  <c r="Z258" i="19"/>
  <c r="AL154" i="19"/>
  <c r="AL258" i="19"/>
  <c r="AK154" i="19"/>
  <c r="AK258" i="19"/>
  <c r="L154" i="19"/>
  <c r="L258" i="19"/>
  <c r="X154" i="19"/>
  <c r="X258" i="19"/>
  <c r="M508" i="19"/>
  <c r="I508" i="19"/>
  <c r="R506" i="19"/>
  <c r="AP505" i="19"/>
  <c r="K508" i="19"/>
  <c r="AI347" i="19"/>
  <c r="AE347" i="19"/>
  <c r="Y347" i="19"/>
  <c r="U347" i="19"/>
  <c r="Q347" i="19"/>
  <c r="K347" i="19"/>
  <c r="G347" i="19"/>
  <c r="AK347" i="19"/>
  <c r="AG347" i="19"/>
  <c r="AC347" i="19"/>
  <c r="W347" i="19"/>
  <c r="S347" i="19"/>
  <c r="M347" i="19"/>
  <c r="I347" i="19"/>
  <c r="E347" i="19"/>
  <c r="AJ347" i="19"/>
  <c r="AF347" i="19"/>
  <c r="Z347" i="19"/>
  <c r="V347" i="19"/>
  <c r="R347" i="19"/>
  <c r="L347" i="19"/>
  <c r="H347" i="19"/>
  <c r="D347" i="19"/>
  <c r="D436" i="19"/>
  <c r="D525" i="19"/>
  <c r="AH347" i="19"/>
  <c r="N347" i="19"/>
  <c r="AD347" i="19"/>
  <c r="J347" i="19"/>
  <c r="X347" i="19"/>
  <c r="F347" i="19"/>
  <c r="AL347" i="19"/>
  <c r="T347" i="19"/>
  <c r="AF506" i="19"/>
  <c r="BD505" i="19"/>
  <c r="AG506" i="19"/>
  <c r="BE505" i="19"/>
  <c r="BH434" i="19"/>
  <c r="AV434" i="19"/>
  <c r="Q506" i="19"/>
  <c r="AO505" i="19"/>
  <c r="AJ506" i="19"/>
  <c r="BH505" i="19"/>
  <c r="BI434" i="19"/>
  <c r="AW434" i="19"/>
  <c r="AT434" i="19"/>
  <c r="BF434" i="19"/>
  <c r="AK506" i="19"/>
  <c r="BI505" i="19"/>
  <c r="AI506" i="19"/>
  <c r="BG505" i="19"/>
  <c r="V506" i="19"/>
  <c r="AT505" i="19"/>
  <c r="W506" i="19"/>
  <c r="AU505" i="19"/>
  <c r="AE506" i="19"/>
  <c r="BC505" i="19"/>
  <c r="BE434" i="19"/>
  <c r="AS434" i="19"/>
  <c r="AP434" i="19"/>
  <c r="BB434" i="19"/>
  <c r="F508" i="19"/>
  <c r="BA434" i="19"/>
  <c r="AO434" i="19"/>
  <c r="E508" i="19"/>
  <c r="H508" i="19"/>
  <c r="J508" i="19"/>
  <c r="AH506" i="19"/>
  <c r="BF505" i="19"/>
  <c r="G508" i="19"/>
  <c r="N507" i="19"/>
  <c r="AX506" i="19"/>
  <c r="BJ506" i="19"/>
  <c r="X506" i="19"/>
  <c r="AV505" i="19"/>
  <c r="U506" i="19"/>
  <c r="AS505" i="19"/>
  <c r="AD506" i="19"/>
  <c r="BB505" i="19"/>
  <c r="AX434" i="19"/>
  <c r="BJ434" i="19"/>
  <c r="BD434" i="19"/>
  <c r="AR434" i="19"/>
  <c r="L508" i="19"/>
  <c r="AC506" i="19"/>
  <c r="BA505" i="19"/>
  <c r="S506" i="19"/>
  <c r="AQ505" i="19"/>
  <c r="T506" i="19"/>
  <c r="AR505" i="19"/>
  <c r="F510" i="18"/>
  <c r="BB509" i="18"/>
  <c r="AP509" i="18"/>
  <c r="BF512" i="18"/>
  <c r="AT518" i="18"/>
  <c r="BA518" i="18"/>
  <c r="AO518" i="18"/>
  <c r="AS544" i="18"/>
  <c r="BE544" i="18"/>
  <c r="AX516" i="18"/>
  <c r="BJ516" i="18"/>
  <c r="BI517" i="18"/>
  <c r="AW517" i="18"/>
  <c r="BD515" i="18"/>
  <c r="AR515" i="18"/>
  <c r="AQ518" i="18"/>
  <c r="BC518" i="18"/>
  <c r="AU520" i="18"/>
  <c r="BG520" i="18"/>
  <c r="BH516" i="18"/>
  <c r="AV516" i="18"/>
  <c r="E345" i="18"/>
  <c r="N346" i="18"/>
  <c r="G345" i="18"/>
  <c r="F345" i="18"/>
  <c r="H345" i="18"/>
  <c r="J345" i="18"/>
  <c r="K345" i="18"/>
  <c r="I345" i="18"/>
  <c r="L345" i="18"/>
  <c r="M345" i="18"/>
  <c r="D347" i="18"/>
  <c r="D436" i="18"/>
  <c r="BE417" i="18"/>
  <c r="AS417" i="18"/>
  <c r="Q152" i="18"/>
  <c r="Q346" i="18"/>
  <c r="AC152" i="18"/>
  <c r="E152" i="18"/>
  <c r="H152" i="18"/>
  <c r="U152" i="18"/>
  <c r="U346" i="18"/>
  <c r="AI152" i="18"/>
  <c r="AI346" i="18"/>
  <c r="M152" i="18"/>
  <c r="I152" i="18"/>
  <c r="F152" i="18"/>
  <c r="R152" i="18"/>
  <c r="J152" i="18"/>
  <c r="K152" i="18"/>
  <c r="T152" i="18"/>
  <c r="N152" i="18"/>
  <c r="AL152" i="18"/>
  <c r="AL346" i="18"/>
  <c r="X152" i="18"/>
  <c r="X346" i="18"/>
  <c r="W152" i="18"/>
  <c r="AG152" i="18"/>
  <c r="AD152" i="18"/>
  <c r="Y152" i="18"/>
  <c r="Y346" i="18"/>
  <c r="L152" i="18"/>
  <c r="Z152" i="18"/>
  <c r="Z346" i="18"/>
  <c r="AE152" i="18"/>
  <c r="AF152" i="18"/>
  <c r="AF346" i="18"/>
  <c r="AK152" i="18"/>
  <c r="AJ152" i="18"/>
  <c r="S152" i="18"/>
  <c r="S346" i="18"/>
  <c r="G152" i="18"/>
  <c r="V152" i="18"/>
  <c r="V346" i="18"/>
  <c r="AH152" i="18"/>
  <c r="BH417" i="18"/>
  <c r="AV417" i="18"/>
  <c r="D258" i="18"/>
  <c r="D155" i="18"/>
  <c r="T346" i="18"/>
  <c r="L346" i="18"/>
  <c r="AK346" i="18"/>
  <c r="AU417" i="18"/>
  <c r="BG417" i="18"/>
  <c r="BC417" i="18"/>
  <c r="AQ417" i="18"/>
  <c r="AP417" i="18"/>
  <c r="BB417" i="18"/>
  <c r="AT417" i="18"/>
  <c r="BF417" i="18"/>
  <c r="AX417" i="18"/>
  <c r="BJ417" i="18"/>
  <c r="R346" i="18"/>
  <c r="AJ346" i="18"/>
  <c r="AC346" i="18"/>
  <c r="W346" i="18"/>
  <c r="BI417" i="18"/>
  <c r="AW417" i="18"/>
  <c r="AO417" i="18"/>
  <c r="BA417" i="18"/>
  <c r="BD417" i="18"/>
  <c r="AR417" i="18"/>
  <c r="AH346" i="18"/>
  <c r="AG346" i="18"/>
  <c r="AE346" i="18"/>
  <c r="Z525" i="19"/>
  <c r="AL525" i="19"/>
  <c r="AC507" i="19"/>
  <c r="BA506" i="19"/>
  <c r="AR435" i="19"/>
  <c r="BD435" i="19"/>
  <c r="F509" i="19"/>
  <c r="BB436" i="19"/>
  <c r="AP436" i="19"/>
  <c r="AV436" i="19"/>
  <c r="BH436" i="19"/>
  <c r="BI436" i="19"/>
  <c r="Y507" i="19"/>
  <c r="AW506" i="19"/>
  <c r="BJ507" i="19"/>
  <c r="N508" i="19"/>
  <c r="AX507" i="19"/>
  <c r="J509" i="19"/>
  <c r="BJ435" i="19"/>
  <c r="AX435" i="19"/>
  <c r="BB435" i="19"/>
  <c r="AP435" i="19"/>
  <c r="S507" i="19"/>
  <c r="AQ506" i="19"/>
  <c r="BI435" i="19"/>
  <c r="AW435" i="19"/>
  <c r="AD507" i="19"/>
  <c r="BB506" i="19"/>
  <c r="BE435" i="19"/>
  <c r="AS435" i="19"/>
  <c r="X507" i="19"/>
  <c r="AV506" i="19"/>
  <c r="BF436" i="19"/>
  <c r="AT436" i="19"/>
  <c r="AW436" i="19"/>
  <c r="BF435" i="19"/>
  <c r="AT435" i="19"/>
  <c r="T507" i="19"/>
  <c r="AR506" i="19"/>
  <c r="U507" i="19"/>
  <c r="AS506" i="19"/>
  <c r="G509" i="19"/>
  <c r="BJ436" i="19"/>
  <c r="AX436" i="19"/>
  <c r="AJ348" i="19"/>
  <c r="AF348" i="19"/>
  <c r="Z348" i="19"/>
  <c r="V348" i="19"/>
  <c r="R348" i="19"/>
  <c r="L348" i="19"/>
  <c r="H348" i="19"/>
  <c r="D348" i="19"/>
  <c r="D437" i="19"/>
  <c r="D526" i="19"/>
  <c r="AL348" i="19"/>
  <c r="AH348" i="19"/>
  <c r="AD348" i="19"/>
  <c r="X348" i="19"/>
  <c r="T348" i="19"/>
  <c r="N348" i="19"/>
  <c r="J348" i="19"/>
  <c r="F348" i="19"/>
  <c r="AK348" i="19"/>
  <c r="AG348" i="19"/>
  <c r="AC348" i="19"/>
  <c r="W348" i="19"/>
  <c r="S348" i="19"/>
  <c r="M348" i="19"/>
  <c r="I348" i="19"/>
  <c r="E348" i="19"/>
  <c r="AI348" i="19"/>
  <c r="Q348" i="19"/>
  <c r="AE348" i="19"/>
  <c r="K348" i="19"/>
  <c r="Y348" i="19"/>
  <c r="G348" i="19"/>
  <c r="U348" i="19"/>
  <c r="L509" i="19"/>
  <c r="AQ435" i="19"/>
  <c r="BC435" i="19"/>
  <c r="W507" i="19"/>
  <c r="AU506" i="19"/>
  <c r="AU435" i="19"/>
  <c r="BG435" i="19"/>
  <c r="AI507" i="19"/>
  <c r="BG506" i="19"/>
  <c r="AJ507" i="19"/>
  <c r="BH506" i="19"/>
  <c r="AF507" i="19"/>
  <c r="BD506" i="19"/>
  <c r="R507" i="19"/>
  <c r="AP506" i="19"/>
  <c r="BA435" i="19"/>
  <c r="AO435" i="19"/>
  <c r="AH507" i="19"/>
  <c r="BF506" i="19"/>
  <c r="H509" i="19"/>
  <c r="E509" i="19"/>
  <c r="AE507" i="19"/>
  <c r="BC506" i="19"/>
  <c r="V507" i="19"/>
  <c r="AT506" i="19"/>
  <c r="AV435" i="19"/>
  <c r="BH435" i="19"/>
  <c r="AK507" i="19"/>
  <c r="BI506" i="19"/>
  <c r="Q507" i="19"/>
  <c r="AO506" i="19"/>
  <c r="AG507" i="19"/>
  <c r="BE506" i="19"/>
  <c r="AR436" i="19"/>
  <c r="BD436" i="19"/>
  <c r="K509" i="19"/>
  <c r="I509" i="19"/>
  <c r="M509" i="19"/>
  <c r="D156" i="19"/>
  <c r="D259" i="19"/>
  <c r="Q155" i="19"/>
  <c r="Q259" i="19"/>
  <c r="AC155" i="19"/>
  <c r="AC259" i="19"/>
  <c r="J155" i="19"/>
  <c r="J259" i="19"/>
  <c r="R155" i="19"/>
  <c r="R259" i="19"/>
  <c r="AI155" i="19"/>
  <c r="AI259" i="19"/>
  <c r="Z155" i="19"/>
  <c r="Z259" i="19"/>
  <c r="W155" i="19"/>
  <c r="W259" i="19"/>
  <c r="S155" i="19"/>
  <c r="S259" i="19"/>
  <c r="K155" i="19"/>
  <c r="K259" i="19"/>
  <c r="AH155" i="19"/>
  <c r="AH259" i="19"/>
  <c r="X155" i="19"/>
  <c r="X259" i="19"/>
  <c r="H155" i="19"/>
  <c r="H259" i="19"/>
  <c r="F155" i="19"/>
  <c r="F259" i="19"/>
  <c r="I155" i="19"/>
  <c r="I259" i="19"/>
  <c r="G155" i="19"/>
  <c r="G259" i="19"/>
  <c r="T155" i="19"/>
  <c r="T259" i="19"/>
  <c r="AE155" i="19"/>
  <c r="AE259" i="19"/>
  <c r="Y155" i="19"/>
  <c r="Y259" i="19"/>
  <c r="AD155" i="19"/>
  <c r="AD259" i="19"/>
  <c r="AL155" i="19"/>
  <c r="AL259" i="19"/>
  <c r="AK155" i="19"/>
  <c r="AK259" i="19"/>
  <c r="AG155" i="19"/>
  <c r="AG259" i="19"/>
  <c r="U155" i="19"/>
  <c r="U259" i="19"/>
  <c r="V155" i="19"/>
  <c r="V259" i="19"/>
  <c r="L155" i="19"/>
  <c r="L259" i="19"/>
  <c r="M155" i="19"/>
  <c r="M259" i="19"/>
  <c r="E155" i="19"/>
  <c r="E259" i="19"/>
  <c r="N155" i="19"/>
  <c r="N259" i="19"/>
  <c r="AF155" i="19"/>
  <c r="AF259" i="19"/>
  <c r="AJ155" i="19"/>
  <c r="AJ259" i="19"/>
  <c r="F511" i="18"/>
  <c r="BB510" i="18"/>
  <c r="AP510" i="18"/>
  <c r="BF513" i="18"/>
  <c r="AT519" i="18"/>
  <c r="AO519" i="18"/>
  <c r="BA519" i="18"/>
  <c r="AQ519" i="18"/>
  <c r="BC519" i="18"/>
  <c r="AU521" i="18"/>
  <c r="BG521" i="18"/>
  <c r="AX517" i="18"/>
  <c r="BJ517" i="18"/>
  <c r="AS545" i="18"/>
  <c r="BE545" i="18"/>
  <c r="BH517" i="18"/>
  <c r="AV517" i="18"/>
  <c r="BI518" i="18"/>
  <c r="AW518" i="18"/>
  <c r="BD516" i="18"/>
  <c r="AR516" i="18"/>
  <c r="I346" i="18"/>
  <c r="M346" i="18"/>
  <c r="N345" i="18"/>
  <c r="G346" i="18"/>
  <c r="H346" i="18"/>
  <c r="K346" i="18"/>
  <c r="F346" i="18"/>
  <c r="AR418" i="18"/>
  <c r="BD418" i="18"/>
  <c r="D259" i="18"/>
  <c r="D156" i="18"/>
  <c r="E346" i="18"/>
  <c r="BA418" i="18"/>
  <c r="AO418" i="18"/>
  <c r="BI418" i="18"/>
  <c r="AW418" i="18"/>
  <c r="D348" i="18"/>
  <c r="D437" i="18"/>
  <c r="BE418" i="18"/>
  <c r="AS418" i="18"/>
  <c r="AD346" i="18"/>
  <c r="AX418" i="18"/>
  <c r="BJ418" i="18"/>
  <c r="BF418" i="18"/>
  <c r="AT418" i="18"/>
  <c r="BB418" i="18"/>
  <c r="AP418" i="18"/>
  <c r="AU418" i="18"/>
  <c r="BG418" i="18"/>
  <c r="J346" i="18"/>
  <c r="AC153" i="18"/>
  <c r="AC347" i="18"/>
  <c r="Q153" i="18"/>
  <c r="M153" i="18"/>
  <c r="R153" i="18"/>
  <c r="T153" i="18"/>
  <c r="T347" i="18"/>
  <c r="AL153" i="18"/>
  <c r="AL347" i="18"/>
  <c r="I153" i="18"/>
  <c r="E153" i="18"/>
  <c r="L153" i="18"/>
  <c r="H153" i="18"/>
  <c r="U153" i="18"/>
  <c r="N153" i="18"/>
  <c r="F153" i="18"/>
  <c r="AI153" i="18"/>
  <c r="AI347" i="18"/>
  <c r="X153" i="18"/>
  <c r="X347" i="18"/>
  <c r="W153" i="18"/>
  <c r="AG153" i="18"/>
  <c r="AG347" i="18"/>
  <c r="K153" i="18"/>
  <c r="V153" i="18"/>
  <c r="AF153" i="18"/>
  <c r="AF347" i="18"/>
  <c r="AK153" i="18"/>
  <c r="AK347" i="18"/>
  <c r="G153" i="18"/>
  <c r="S153" i="18"/>
  <c r="S347" i="18"/>
  <c r="AD153" i="18"/>
  <c r="AD347" i="18"/>
  <c r="Z153" i="18"/>
  <c r="Z347" i="18"/>
  <c r="AE153" i="18"/>
  <c r="AH153" i="18"/>
  <c r="J153" i="18"/>
  <c r="Y153" i="18"/>
  <c r="Y347" i="18"/>
  <c r="AJ153" i="18"/>
  <c r="AJ347" i="18"/>
  <c r="AQ418" i="18"/>
  <c r="BC418" i="18"/>
  <c r="BH418" i="18"/>
  <c r="AV418" i="18"/>
  <c r="Z526" i="19"/>
  <c r="BE436" i="19"/>
  <c r="AS436" i="19"/>
  <c r="AK508" i="19"/>
  <c r="BI507" i="19"/>
  <c r="H510" i="19"/>
  <c r="AF508" i="19"/>
  <c r="BD507" i="19"/>
  <c r="G510" i="19"/>
  <c r="AK349" i="19"/>
  <c r="AG349" i="19"/>
  <c r="AC349" i="19"/>
  <c r="W349" i="19"/>
  <c r="S349" i="19"/>
  <c r="M349" i="19"/>
  <c r="I349" i="19"/>
  <c r="E349" i="19"/>
  <c r="AJ349" i="19"/>
  <c r="AF349" i="19"/>
  <c r="Z349" i="19"/>
  <c r="V349" i="19"/>
  <c r="R349" i="19"/>
  <c r="L349" i="19"/>
  <c r="AI349" i="19"/>
  <c r="AE349" i="19"/>
  <c r="Y349" i="19"/>
  <c r="U349" i="19"/>
  <c r="Q349" i="19"/>
  <c r="K349" i="19"/>
  <c r="G349" i="19"/>
  <c r="AL349" i="19"/>
  <c r="AH349" i="19"/>
  <c r="AD349" i="19"/>
  <c r="X349" i="19"/>
  <c r="T349" i="19"/>
  <c r="N349" i="19"/>
  <c r="J349" i="19"/>
  <c r="F349" i="19"/>
  <c r="H349" i="19"/>
  <c r="D349" i="19"/>
  <c r="D438" i="19"/>
  <c r="D527" i="19"/>
  <c r="AU436" i="19"/>
  <c r="BG436" i="19"/>
  <c r="Q508" i="19"/>
  <c r="AO507" i="19"/>
  <c r="AE508" i="19"/>
  <c r="BC507" i="19"/>
  <c r="AH508" i="19"/>
  <c r="BF507" i="19"/>
  <c r="R508" i="19"/>
  <c r="AP507" i="19"/>
  <c r="AJ508" i="19"/>
  <c r="BH507" i="19"/>
  <c r="BA437" i="19"/>
  <c r="BB437" i="19"/>
  <c r="T508" i="19"/>
  <c r="AR507" i="19"/>
  <c r="AQ436" i="19"/>
  <c r="BC436" i="19"/>
  <c r="Y508" i="19"/>
  <c r="AW507" i="19"/>
  <c r="F510" i="19"/>
  <c r="M510" i="19"/>
  <c r="AG508" i="19"/>
  <c r="BE507" i="19"/>
  <c r="V508" i="19"/>
  <c r="AT507" i="19"/>
  <c r="AI508" i="19"/>
  <c r="BG507" i="19"/>
  <c r="W508" i="19"/>
  <c r="AU507" i="19"/>
  <c r="AL526" i="19"/>
  <c r="BA436" i="19"/>
  <c r="AO436" i="19"/>
  <c r="Z527" i="19"/>
  <c r="J510" i="19"/>
  <c r="L510" i="19"/>
  <c r="BG437" i="19"/>
  <c r="AU437" i="19"/>
  <c r="AP437" i="19"/>
  <c r="X508" i="19"/>
  <c r="AV507" i="19"/>
  <c r="AD508" i="19"/>
  <c r="BB507" i="19"/>
  <c r="S508" i="19"/>
  <c r="AQ507" i="19"/>
  <c r="D260" i="19"/>
  <c r="D157" i="19"/>
  <c r="Q156" i="19"/>
  <c r="Q260" i="19"/>
  <c r="AC156" i="19"/>
  <c r="AC260" i="19"/>
  <c r="H156" i="19"/>
  <c r="H260" i="19"/>
  <c r="J156" i="19"/>
  <c r="J260" i="19"/>
  <c r="G156" i="19"/>
  <c r="G260" i="19"/>
  <c r="Y156" i="19"/>
  <c r="Y260" i="19"/>
  <c r="N156" i="19"/>
  <c r="N260" i="19"/>
  <c r="AF156" i="19"/>
  <c r="AF260" i="19"/>
  <c r="AJ156" i="19"/>
  <c r="AJ260" i="19"/>
  <c r="AH156" i="19"/>
  <c r="AH260" i="19"/>
  <c r="M156" i="19"/>
  <c r="M260" i="19"/>
  <c r="E156" i="19"/>
  <c r="E260" i="19"/>
  <c r="S156" i="19"/>
  <c r="S260" i="19"/>
  <c r="I156" i="19"/>
  <c r="I260" i="19"/>
  <c r="K156" i="19"/>
  <c r="K260" i="19"/>
  <c r="T156" i="19"/>
  <c r="T260" i="19"/>
  <c r="R156" i="19"/>
  <c r="R260" i="19"/>
  <c r="AI156" i="19"/>
  <c r="AI260" i="19"/>
  <c r="AD156" i="19"/>
  <c r="AD260" i="19"/>
  <c r="Z156" i="19"/>
  <c r="Z260" i="19"/>
  <c r="W156" i="19"/>
  <c r="W260" i="19"/>
  <c r="AL156" i="19"/>
  <c r="AL260" i="19"/>
  <c r="AK156" i="19"/>
  <c r="AK260" i="19"/>
  <c r="AG156" i="19"/>
  <c r="AG260" i="19"/>
  <c r="L156" i="19"/>
  <c r="L260" i="19"/>
  <c r="F156" i="19"/>
  <c r="F260" i="19"/>
  <c r="X156" i="19"/>
  <c r="X260" i="19"/>
  <c r="U156" i="19"/>
  <c r="U260" i="19"/>
  <c r="AE156" i="19"/>
  <c r="AE260" i="19"/>
  <c r="V156" i="19"/>
  <c r="V260" i="19"/>
  <c r="I510" i="19"/>
  <c r="K510" i="19"/>
  <c r="E510" i="19"/>
  <c r="AO437" i="19"/>
  <c r="U508" i="19"/>
  <c r="AS507" i="19"/>
  <c r="BJ508" i="19"/>
  <c r="N509" i="19"/>
  <c r="AX508" i="19"/>
  <c r="AC508" i="19"/>
  <c r="BA507" i="19"/>
  <c r="F512" i="18"/>
  <c r="BB511" i="18"/>
  <c r="AP511" i="18"/>
  <c r="BF514" i="18"/>
  <c r="AT520" i="18"/>
  <c r="BA520" i="18"/>
  <c r="AO520" i="18"/>
  <c r="AW519" i="18"/>
  <c r="BI519" i="18"/>
  <c r="AX518" i="18"/>
  <c r="BJ518" i="18"/>
  <c r="BD517" i="18"/>
  <c r="AR517" i="18"/>
  <c r="AS546" i="18"/>
  <c r="BE546" i="18"/>
  <c r="AU522" i="18"/>
  <c r="BG522" i="18"/>
  <c r="AV518" i="18"/>
  <c r="BH518" i="18"/>
  <c r="AQ520" i="18"/>
  <c r="BC520" i="18"/>
  <c r="F347" i="18"/>
  <c r="J347" i="18"/>
  <c r="N347" i="18"/>
  <c r="I347" i="18"/>
  <c r="L347" i="18"/>
  <c r="G347" i="18"/>
  <c r="K347" i="18"/>
  <c r="H347" i="18"/>
  <c r="M347" i="18"/>
  <c r="BJ419" i="18"/>
  <c r="AX419" i="18"/>
  <c r="U347" i="18"/>
  <c r="V347" i="18"/>
  <c r="BC419" i="18"/>
  <c r="AQ419" i="18"/>
  <c r="Q347" i="18"/>
  <c r="AU419" i="18"/>
  <c r="BG419" i="18"/>
  <c r="BB419" i="18"/>
  <c r="AP419" i="18"/>
  <c r="BF419" i="18"/>
  <c r="AT419" i="18"/>
  <c r="BI419" i="18"/>
  <c r="AW419" i="18"/>
  <c r="BA419" i="18"/>
  <c r="AO419" i="18"/>
  <c r="AH347" i="18"/>
  <c r="E347" i="18"/>
  <c r="AE347" i="18"/>
  <c r="AS419" i="18"/>
  <c r="BE419" i="18"/>
  <c r="D157" i="18"/>
  <c r="D260" i="18"/>
  <c r="W347" i="18"/>
  <c r="R347" i="18"/>
  <c r="AV419" i="18"/>
  <c r="BH419" i="18"/>
  <c r="AC154" i="18"/>
  <c r="AC348" i="18"/>
  <c r="Q154" i="18"/>
  <c r="M154" i="18"/>
  <c r="E154" i="18"/>
  <c r="L154" i="18"/>
  <c r="F154" i="18"/>
  <c r="K154" i="18"/>
  <c r="U154" i="18"/>
  <c r="U348" i="18"/>
  <c r="J154" i="18"/>
  <c r="G154" i="18"/>
  <c r="AI154" i="18"/>
  <c r="AI348" i="18"/>
  <c r="I154" i="18"/>
  <c r="AE154" i="18"/>
  <c r="AE348" i="18"/>
  <c r="W154" i="18"/>
  <c r="W348" i="18"/>
  <c r="AF154" i="18"/>
  <c r="AF348" i="18"/>
  <c r="AJ154" i="18"/>
  <c r="AJ348" i="18"/>
  <c r="H154" i="18"/>
  <c r="T154" i="18"/>
  <c r="T348" i="18"/>
  <c r="AL154" i="18"/>
  <c r="AL348" i="18"/>
  <c r="Z154" i="18"/>
  <c r="Z348" i="18"/>
  <c r="V154" i="18"/>
  <c r="V348" i="18"/>
  <c r="S154" i="18"/>
  <c r="S348" i="18"/>
  <c r="Y154" i="18"/>
  <c r="Y348" i="18"/>
  <c r="AH154" i="18"/>
  <c r="AH348" i="18"/>
  <c r="N154" i="18"/>
  <c r="AG154" i="18"/>
  <c r="AG348" i="18"/>
  <c r="AK154" i="18"/>
  <c r="AK348" i="18"/>
  <c r="R154" i="18"/>
  <c r="X154" i="18"/>
  <c r="X348" i="18"/>
  <c r="AD154" i="18"/>
  <c r="AD348" i="18"/>
  <c r="D349" i="18"/>
  <c r="D438" i="18"/>
  <c r="AR419" i="18"/>
  <c r="BD419" i="18"/>
  <c r="AL527" i="19"/>
  <c r="BJ437" i="19"/>
  <c r="AX437" i="19"/>
  <c r="D261" i="19"/>
  <c r="D158" i="19"/>
  <c r="AC157" i="19"/>
  <c r="AC261" i="19"/>
  <c r="Q157" i="19"/>
  <c r="Q261" i="19"/>
  <c r="H157" i="19"/>
  <c r="H261" i="19"/>
  <c r="F157" i="19"/>
  <c r="F261" i="19"/>
  <c r="I157" i="19"/>
  <c r="I261" i="19"/>
  <c r="G157" i="19"/>
  <c r="G261" i="19"/>
  <c r="T157" i="19"/>
  <c r="T261" i="19"/>
  <c r="AE157" i="19"/>
  <c r="AE261" i="19"/>
  <c r="Y157" i="19"/>
  <c r="Y261" i="19"/>
  <c r="AD157" i="19"/>
  <c r="AD261" i="19"/>
  <c r="AL157" i="19"/>
  <c r="AL261" i="19"/>
  <c r="AK157" i="19"/>
  <c r="AK261" i="19"/>
  <c r="AG157" i="19"/>
  <c r="AG261" i="19"/>
  <c r="L157" i="19"/>
  <c r="L261" i="19"/>
  <c r="E157" i="19"/>
  <c r="E261" i="19"/>
  <c r="K157" i="19"/>
  <c r="K261" i="19"/>
  <c r="X157" i="19"/>
  <c r="X261" i="19"/>
  <c r="AF157" i="19"/>
  <c r="AF261" i="19"/>
  <c r="J157" i="19"/>
  <c r="J261" i="19"/>
  <c r="R157" i="19"/>
  <c r="R261" i="19"/>
  <c r="Z157" i="19"/>
  <c r="Z261" i="19"/>
  <c r="U157" i="19"/>
  <c r="U261" i="19"/>
  <c r="V157" i="19"/>
  <c r="V261" i="19"/>
  <c r="S157" i="19"/>
  <c r="S261" i="19"/>
  <c r="M157" i="19"/>
  <c r="M261" i="19"/>
  <c r="AH157" i="19"/>
  <c r="AH261" i="19"/>
  <c r="N157" i="19"/>
  <c r="N261" i="19"/>
  <c r="AJ157" i="19"/>
  <c r="AJ261" i="19"/>
  <c r="AI157" i="19"/>
  <c r="AI261" i="19"/>
  <c r="W157" i="19"/>
  <c r="W261" i="19"/>
  <c r="L511" i="19"/>
  <c r="AI509" i="19"/>
  <c r="BG508" i="19"/>
  <c r="F511" i="19"/>
  <c r="T509" i="19"/>
  <c r="AR508" i="19"/>
  <c r="R509" i="19"/>
  <c r="AP508" i="19"/>
  <c r="AE509" i="19"/>
  <c r="BC508" i="19"/>
  <c r="K511" i="19"/>
  <c r="I511" i="19"/>
  <c r="AD509" i="19"/>
  <c r="BB508" i="19"/>
  <c r="BF438" i="19"/>
  <c r="AO438" i="19"/>
  <c r="BG438" i="19"/>
  <c r="BA438" i="19"/>
  <c r="G511" i="19"/>
  <c r="AK509" i="19"/>
  <c r="BI508" i="19"/>
  <c r="AV437" i="19"/>
  <c r="BH437" i="19"/>
  <c r="AW437" i="19"/>
  <c r="BI437" i="19"/>
  <c r="J511" i="19"/>
  <c r="W509" i="19"/>
  <c r="AU508" i="19"/>
  <c r="V509" i="19"/>
  <c r="AT508" i="19"/>
  <c r="AR437" i="19"/>
  <c r="BD437" i="19"/>
  <c r="AS437" i="19"/>
  <c r="BE437" i="19"/>
  <c r="AJ509" i="19"/>
  <c r="BH508" i="19"/>
  <c r="AH509" i="19"/>
  <c r="BF508" i="19"/>
  <c r="Q509" i="19"/>
  <c r="AO508" i="19"/>
  <c r="H511" i="19"/>
  <c r="U509" i="19"/>
  <c r="AS508" i="19"/>
  <c r="BC437" i="19"/>
  <c r="AQ437" i="19"/>
  <c r="AG509" i="19"/>
  <c r="BE508" i="19"/>
  <c r="Y509" i="19"/>
  <c r="AW508" i="19"/>
  <c r="BF437" i="19"/>
  <c r="AT437" i="19"/>
  <c r="AT438" i="19"/>
  <c r="AU438" i="19"/>
  <c r="AF509" i="19"/>
  <c r="BD508" i="19"/>
  <c r="AX509" i="19"/>
  <c r="BJ509" i="19"/>
  <c r="N510" i="19"/>
  <c r="AL350" i="19"/>
  <c r="AH350" i="19"/>
  <c r="AD350" i="19"/>
  <c r="X350" i="19"/>
  <c r="T350" i="19"/>
  <c r="N350" i="19"/>
  <c r="J350" i="19"/>
  <c r="F350" i="19"/>
  <c r="AK350" i="19"/>
  <c r="AG350" i="19"/>
  <c r="AC350" i="19"/>
  <c r="W350" i="19"/>
  <c r="S350" i="19"/>
  <c r="M350" i="19"/>
  <c r="I350" i="19"/>
  <c r="E350" i="19"/>
  <c r="AJ350" i="19"/>
  <c r="AF350" i="19"/>
  <c r="Z350" i="19"/>
  <c r="V350" i="19"/>
  <c r="R350" i="19"/>
  <c r="L350" i="19"/>
  <c r="H350" i="19"/>
  <c r="D350" i="19"/>
  <c r="D439" i="19"/>
  <c r="D528" i="19"/>
  <c r="AI350" i="19"/>
  <c r="AE350" i="19"/>
  <c r="Y350" i="19"/>
  <c r="U350" i="19"/>
  <c r="Q350" i="19"/>
  <c r="K350" i="19"/>
  <c r="G350" i="19"/>
  <c r="BJ438" i="19"/>
  <c r="AX438" i="19"/>
  <c r="AC509" i="19"/>
  <c r="BA508" i="19"/>
  <c r="E511" i="19"/>
  <c r="S509" i="19"/>
  <c r="AQ508" i="19"/>
  <c r="X509" i="19"/>
  <c r="AV508" i="19"/>
  <c r="M511" i="19"/>
  <c r="F513" i="18"/>
  <c r="BB512" i="18"/>
  <c r="AP512" i="18"/>
  <c r="BF515" i="18"/>
  <c r="AT521" i="18"/>
  <c r="AO521" i="18"/>
  <c r="BA521" i="18"/>
  <c r="AX519" i="18"/>
  <c r="BJ519" i="18"/>
  <c r="BH519" i="18"/>
  <c r="AV519" i="18"/>
  <c r="BD518" i="18"/>
  <c r="AR518" i="18"/>
  <c r="AU523" i="18"/>
  <c r="BG523" i="18"/>
  <c r="AQ521" i="18"/>
  <c r="BC521" i="18"/>
  <c r="AS547" i="18"/>
  <c r="BE547" i="18"/>
  <c r="AW520" i="18"/>
  <c r="BI520" i="18"/>
  <c r="I348" i="18"/>
  <c r="E348" i="18"/>
  <c r="K348" i="18"/>
  <c r="M348" i="18"/>
  <c r="N348" i="18"/>
  <c r="H348" i="18"/>
  <c r="J348" i="18"/>
  <c r="L348" i="18"/>
  <c r="G348" i="18"/>
  <c r="F348" i="18"/>
  <c r="D261" i="18"/>
  <c r="D158" i="18"/>
  <c r="Q155" i="18"/>
  <c r="AC155" i="18"/>
  <c r="AC349" i="18"/>
  <c r="L155" i="18"/>
  <c r="J155" i="18"/>
  <c r="R155" i="18"/>
  <c r="R349" i="18"/>
  <c r="I155" i="18"/>
  <c r="H155" i="18"/>
  <c r="G155" i="18"/>
  <c r="E155" i="18"/>
  <c r="F155" i="18"/>
  <c r="K155" i="18"/>
  <c r="T155" i="18"/>
  <c r="AI155" i="18"/>
  <c r="AI349" i="18"/>
  <c r="AE155" i="18"/>
  <c r="AE349" i="18"/>
  <c r="M155" i="18"/>
  <c r="AG155" i="18"/>
  <c r="AG349" i="18"/>
  <c r="S155" i="18"/>
  <c r="AK155" i="18"/>
  <c r="AK349" i="18"/>
  <c r="AH155" i="18"/>
  <c r="AH349" i="18"/>
  <c r="AJ155" i="18"/>
  <c r="AJ349" i="18"/>
  <c r="AD155" i="18"/>
  <c r="AD349" i="18"/>
  <c r="AL155" i="18"/>
  <c r="AL349" i="18"/>
  <c r="Z155" i="18"/>
  <c r="Z349" i="18"/>
  <c r="X155" i="18"/>
  <c r="X349" i="18"/>
  <c r="W155" i="18"/>
  <c r="V155" i="18"/>
  <c r="V349" i="18"/>
  <c r="AF155" i="18"/>
  <c r="AF349" i="18"/>
  <c r="Y155" i="18"/>
  <c r="Y349" i="18"/>
  <c r="U155" i="18"/>
  <c r="U349" i="18"/>
  <c r="N155" i="18"/>
  <c r="AR420" i="18"/>
  <c r="BD420" i="18"/>
  <c r="T349" i="18"/>
  <c r="AS420" i="18"/>
  <c r="BE420" i="18"/>
  <c r="AO420" i="18"/>
  <c r="BA420" i="18"/>
  <c r="AW420" i="18"/>
  <c r="BI420" i="18"/>
  <c r="AP420" i="18"/>
  <c r="BB420" i="18"/>
  <c r="BG420" i="18"/>
  <c r="AU420" i="18"/>
  <c r="BC420" i="18"/>
  <c r="AQ420" i="18"/>
  <c r="R348" i="18"/>
  <c r="Q348" i="18"/>
  <c r="W349" i="18"/>
  <c r="BF420" i="18"/>
  <c r="AT420" i="18"/>
  <c r="BJ420" i="18"/>
  <c r="AX420" i="18"/>
  <c r="BH420" i="18"/>
  <c r="AV420" i="18"/>
  <c r="D350" i="18"/>
  <c r="D439" i="18"/>
  <c r="H512" i="19"/>
  <c r="F512" i="19"/>
  <c r="L512" i="19"/>
  <c r="D262" i="19"/>
  <c r="D159" i="19"/>
  <c r="AC158" i="19"/>
  <c r="AC262" i="19"/>
  <c r="Q158" i="19"/>
  <c r="Q262" i="19"/>
  <c r="I158" i="19"/>
  <c r="I262" i="19"/>
  <c r="K158" i="19"/>
  <c r="K262" i="19"/>
  <c r="T158" i="19"/>
  <c r="T262" i="19"/>
  <c r="R158" i="19"/>
  <c r="R262" i="19"/>
  <c r="AI158" i="19"/>
  <c r="AI262" i="19"/>
  <c r="AD158" i="19"/>
  <c r="AD262" i="19"/>
  <c r="Z158" i="19"/>
  <c r="Z262" i="19"/>
  <c r="W158" i="19"/>
  <c r="W262" i="19"/>
  <c r="AL158" i="19"/>
  <c r="AL262" i="19"/>
  <c r="AK158" i="19"/>
  <c r="AK262" i="19"/>
  <c r="AG158" i="19"/>
  <c r="AG262" i="19"/>
  <c r="V158" i="19"/>
  <c r="V262" i="19"/>
  <c r="S158" i="19"/>
  <c r="S262" i="19"/>
  <c r="H158" i="19"/>
  <c r="H262" i="19"/>
  <c r="J158" i="19"/>
  <c r="J262" i="19"/>
  <c r="N158" i="19"/>
  <c r="N262" i="19"/>
  <c r="AF158" i="19"/>
  <c r="AF262" i="19"/>
  <c r="L158" i="19"/>
  <c r="L262" i="19"/>
  <c r="F158" i="19"/>
  <c r="F262" i="19"/>
  <c r="AH158" i="19"/>
  <c r="AH262" i="19"/>
  <c r="X158" i="19"/>
  <c r="X262" i="19"/>
  <c r="U158" i="19"/>
  <c r="U262" i="19"/>
  <c r="M158" i="19"/>
  <c r="M262" i="19"/>
  <c r="E158" i="19"/>
  <c r="E262" i="19"/>
  <c r="AE158" i="19"/>
  <c r="AE262" i="19"/>
  <c r="G158" i="19"/>
  <c r="G262" i="19"/>
  <c r="Y158" i="19"/>
  <c r="Y262" i="19"/>
  <c r="AJ158" i="19"/>
  <c r="AJ262" i="19"/>
  <c r="X510" i="19"/>
  <c r="AV509" i="19"/>
  <c r="E512" i="19"/>
  <c r="AW439" i="19"/>
  <c r="AX439" i="19"/>
  <c r="AG510" i="19"/>
  <c r="BE509" i="19"/>
  <c r="BH438" i="19"/>
  <c r="AV438" i="19"/>
  <c r="AH510" i="19"/>
  <c r="BF509" i="19"/>
  <c r="G512" i="19"/>
  <c r="I512" i="19"/>
  <c r="AE510" i="19"/>
  <c r="BC509" i="19"/>
  <c r="AI351" i="19"/>
  <c r="AE351" i="19"/>
  <c r="Y351" i="19"/>
  <c r="U351" i="19"/>
  <c r="Q351" i="19"/>
  <c r="K351" i="19"/>
  <c r="G351" i="19"/>
  <c r="AL351" i="19"/>
  <c r="AH351" i="19"/>
  <c r="AD351" i="19"/>
  <c r="X351" i="19"/>
  <c r="T351" i="19"/>
  <c r="N351" i="19"/>
  <c r="J351" i="19"/>
  <c r="F351" i="19"/>
  <c r="AK351" i="19"/>
  <c r="AG351" i="19"/>
  <c r="AC351" i="19"/>
  <c r="W351" i="19"/>
  <c r="S351" i="19"/>
  <c r="M351" i="19"/>
  <c r="I351" i="19"/>
  <c r="E351" i="19"/>
  <c r="AJ351" i="19"/>
  <c r="AF351" i="19"/>
  <c r="Z351" i="19"/>
  <c r="V351" i="19"/>
  <c r="R351" i="19"/>
  <c r="L351" i="19"/>
  <c r="H351" i="19"/>
  <c r="D351" i="19"/>
  <c r="D440" i="19"/>
  <c r="D529" i="19"/>
  <c r="BC438" i="19"/>
  <c r="AQ438" i="19"/>
  <c r="M512" i="19"/>
  <c r="BG439" i="19"/>
  <c r="BH439" i="19"/>
  <c r="AQ439" i="19"/>
  <c r="BI439" i="19"/>
  <c r="AR439" i="19"/>
  <c r="BJ439" i="19"/>
  <c r="AL528" i="19"/>
  <c r="U510" i="19"/>
  <c r="AS509" i="19"/>
  <c r="J512" i="19"/>
  <c r="AI510" i="19"/>
  <c r="BG509" i="19"/>
  <c r="AP438" i="19"/>
  <c r="BB438" i="19"/>
  <c r="AC510" i="19"/>
  <c r="BA509" i="19"/>
  <c r="BC439" i="19"/>
  <c r="BD439" i="19"/>
  <c r="BE439" i="19"/>
  <c r="AS439" i="19"/>
  <c r="BF439" i="19"/>
  <c r="AK510" i="19"/>
  <c r="BI509" i="19"/>
  <c r="BD438" i="19"/>
  <c r="AR438" i="19"/>
  <c r="V510" i="19"/>
  <c r="AT509" i="19"/>
  <c r="AS438" i="19"/>
  <c r="BE438" i="19"/>
  <c r="Z528" i="19"/>
  <c r="T510" i="19"/>
  <c r="AR509" i="19"/>
  <c r="S510" i="19"/>
  <c r="AQ509" i="19"/>
  <c r="AT439" i="19"/>
  <c r="AU439" i="19"/>
  <c r="AV439" i="19"/>
  <c r="N511" i="19"/>
  <c r="AX510" i="19"/>
  <c r="BJ510" i="19"/>
  <c r="AF510" i="19"/>
  <c r="BD509" i="19"/>
  <c r="Y510" i="19"/>
  <c r="AW509" i="19"/>
  <c r="AW438" i="19"/>
  <c r="BI438" i="19"/>
  <c r="Q510" i="19"/>
  <c r="AO509" i="19"/>
  <c r="AJ510" i="19"/>
  <c r="BH509" i="19"/>
  <c r="W510" i="19"/>
  <c r="AU509" i="19"/>
  <c r="AD510" i="19"/>
  <c r="BB509" i="19"/>
  <c r="K512" i="19"/>
  <c r="R510" i="19"/>
  <c r="AP509" i="19"/>
  <c r="F514" i="18"/>
  <c r="BB513" i="18"/>
  <c r="AP513" i="18"/>
  <c r="BF516" i="18"/>
  <c r="AT522" i="18"/>
  <c r="BA522" i="18"/>
  <c r="AO522" i="18"/>
  <c r="BC522" i="18"/>
  <c r="AQ522" i="18"/>
  <c r="BH520" i="18"/>
  <c r="AV520" i="18"/>
  <c r="AX520" i="18"/>
  <c r="BJ520" i="18"/>
  <c r="AS548" i="18"/>
  <c r="BE548" i="18"/>
  <c r="AR519" i="18"/>
  <c r="BD519" i="18"/>
  <c r="AW521" i="18"/>
  <c r="BI521" i="18"/>
  <c r="AU524" i="18"/>
  <c r="BG524" i="18"/>
  <c r="N349" i="18"/>
  <c r="F349" i="18"/>
  <c r="I349" i="18"/>
  <c r="E349" i="18"/>
  <c r="G349" i="18"/>
  <c r="J349" i="18"/>
  <c r="M349" i="18"/>
  <c r="K349" i="18"/>
  <c r="H349" i="18"/>
  <c r="L349" i="18"/>
  <c r="AW421" i="18"/>
  <c r="BI421" i="18"/>
  <c r="BE421" i="18"/>
  <c r="AS421" i="18"/>
  <c r="S349" i="18"/>
  <c r="D262" i="18"/>
  <c r="D159" i="18"/>
  <c r="Q349" i="18"/>
  <c r="AQ421" i="18"/>
  <c r="BC421" i="18"/>
  <c r="BH421" i="18"/>
  <c r="AV421" i="18"/>
  <c r="AT421" i="18"/>
  <c r="BF421" i="18"/>
  <c r="BG421" i="18"/>
  <c r="AU421" i="18"/>
  <c r="D351" i="18"/>
  <c r="D440" i="18"/>
  <c r="BD421" i="18"/>
  <c r="AR421" i="18"/>
  <c r="AX421" i="18"/>
  <c r="BJ421" i="18"/>
  <c r="AP421" i="18"/>
  <c r="BB421" i="18"/>
  <c r="AO421" i="18"/>
  <c r="BA421" i="18"/>
  <c r="AC156" i="18"/>
  <c r="AC350" i="18"/>
  <c r="Q156" i="18"/>
  <c r="Q350" i="18"/>
  <c r="F156" i="18"/>
  <c r="AL156" i="18"/>
  <c r="AL350" i="18"/>
  <c r="I156" i="18"/>
  <c r="L156" i="18"/>
  <c r="H156" i="18"/>
  <c r="J156" i="18"/>
  <c r="K156" i="18"/>
  <c r="T156" i="18"/>
  <c r="T350" i="18"/>
  <c r="AI156" i="18"/>
  <c r="N156" i="18"/>
  <c r="M156" i="18"/>
  <c r="G156" i="18"/>
  <c r="U156" i="18"/>
  <c r="U350" i="18"/>
  <c r="AG156" i="18"/>
  <c r="AG350" i="18"/>
  <c r="AF156" i="18"/>
  <c r="AF350" i="18"/>
  <c r="Y156" i="18"/>
  <c r="Y350" i="18"/>
  <c r="AK156" i="18"/>
  <c r="AK350" i="18"/>
  <c r="AH156" i="18"/>
  <c r="AH350" i="18"/>
  <c r="AJ156" i="18"/>
  <c r="AJ350" i="18"/>
  <c r="R156" i="18"/>
  <c r="R350" i="18"/>
  <c r="W156" i="18"/>
  <c r="W350" i="18"/>
  <c r="AE156" i="18"/>
  <c r="AE350" i="18"/>
  <c r="S156" i="18"/>
  <c r="AD156" i="18"/>
  <c r="AD350" i="18"/>
  <c r="E156" i="18"/>
  <c r="V156" i="18"/>
  <c r="V350" i="18"/>
  <c r="Z156" i="18"/>
  <c r="Z350" i="18"/>
  <c r="X156" i="18"/>
  <c r="X350" i="18"/>
  <c r="Z529" i="19"/>
  <c r="W511" i="19"/>
  <c r="AU510" i="19"/>
  <c r="Y511" i="19"/>
  <c r="AW510" i="19"/>
  <c r="BA439" i="19"/>
  <c r="AO439" i="19"/>
  <c r="AC511" i="19"/>
  <c r="BA510" i="19"/>
  <c r="M513" i="19"/>
  <c r="AE511" i="19"/>
  <c r="BC510" i="19"/>
  <c r="AH511" i="19"/>
  <c r="BF510" i="19"/>
  <c r="AG511" i="19"/>
  <c r="BE510" i="19"/>
  <c r="D160" i="19"/>
  <c r="D263" i="19"/>
  <c r="AC159" i="19"/>
  <c r="AC263" i="19"/>
  <c r="Q159" i="19"/>
  <c r="Q263" i="19"/>
  <c r="U159" i="19"/>
  <c r="U263" i="19"/>
  <c r="V159" i="19"/>
  <c r="V263" i="19"/>
  <c r="S159" i="19"/>
  <c r="S263" i="19"/>
  <c r="J159" i="19"/>
  <c r="J263" i="19"/>
  <c r="R159" i="19"/>
  <c r="R263" i="19"/>
  <c r="Z159" i="19"/>
  <c r="Z263" i="19"/>
  <c r="H159" i="19"/>
  <c r="H263" i="19"/>
  <c r="G159" i="19"/>
  <c r="G263" i="19"/>
  <c r="AD159" i="19"/>
  <c r="AD263" i="19"/>
  <c r="AL159" i="19"/>
  <c r="AL263" i="19"/>
  <c r="AG159" i="19"/>
  <c r="AG263" i="19"/>
  <c r="L159" i="19"/>
  <c r="L263" i="19"/>
  <c r="M159" i="19"/>
  <c r="M263" i="19"/>
  <c r="E159" i="19"/>
  <c r="E263" i="19"/>
  <c r="K159" i="19"/>
  <c r="K263" i="19"/>
  <c r="AH159" i="19"/>
  <c r="AH263" i="19"/>
  <c r="X159" i="19"/>
  <c r="X263" i="19"/>
  <c r="N159" i="19"/>
  <c r="N263" i="19"/>
  <c r="AF159" i="19"/>
  <c r="AF263" i="19"/>
  <c r="AJ159" i="19"/>
  <c r="AJ263" i="19"/>
  <c r="AI159" i="19"/>
  <c r="AI263" i="19"/>
  <c r="W159" i="19"/>
  <c r="W263" i="19"/>
  <c r="F159" i="19"/>
  <c r="F263" i="19"/>
  <c r="I159" i="19"/>
  <c r="I263" i="19"/>
  <c r="T159" i="19"/>
  <c r="T263" i="19"/>
  <c r="AE159" i="19"/>
  <c r="AE263" i="19"/>
  <c r="Y159" i="19"/>
  <c r="Y263" i="19"/>
  <c r="AK159" i="19"/>
  <c r="AK263" i="19"/>
  <c r="L513" i="19"/>
  <c r="AD511" i="19"/>
  <c r="BB510" i="19"/>
  <c r="AJ511" i="19"/>
  <c r="BH510" i="19"/>
  <c r="AF511" i="19"/>
  <c r="BD510" i="19"/>
  <c r="T511" i="19"/>
  <c r="AR510" i="19"/>
  <c r="U511" i="19"/>
  <c r="AS510" i="19"/>
  <c r="G513" i="19"/>
  <c r="X511" i="19"/>
  <c r="AV510" i="19"/>
  <c r="AJ352" i="19"/>
  <c r="AF352" i="19"/>
  <c r="Z352" i="19"/>
  <c r="V352" i="19"/>
  <c r="R352" i="19"/>
  <c r="L352" i="19"/>
  <c r="H352" i="19"/>
  <c r="D352" i="19"/>
  <c r="D441" i="19"/>
  <c r="D530" i="19"/>
  <c r="AI352" i="19"/>
  <c r="AE352" i="19"/>
  <c r="Y352" i="19"/>
  <c r="U352" i="19"/>
  <c r="Q352" i="19"/>
  <c r="K352" i="19"/>
  <c r="G352" i="19"/>
  <c r="AL352" i="19"/>
  <c r="AH352" i="19"/>
  <c r="AD352" i="19"/>
  <c r="X352" i="19"/>
  <c r="T352" i="19"/>
  <c r="N352" i="19"/>
  <c r="J352" i="19"/>
  <c r="F352" i="19"/>
  <c r="AK352" i="19"/>
  <c r="AG352" i="19"/>
  <c r="AC352" i="19"/>
  <c r="W352" i="19"/>
  <c r="S352" i="19"/>
  <c r="M352" i="19"/>
  <c r="I352" i="19"/>
  <c r="E352" i="19"/>
  <c r="Q511" i="19"/>
  <c r="AO510" i="19"/>
  <c r="S511" i="19"/>
  <c r="AQ510" i="19"/>
  <c r="J513" i="19"/>
  <c r="F513" i="19"/>
  <c r="R511" i="19"/>
  <c r="AP510" i="19"/>
  <c r="N512" i="19"/>
  <c r="BJ511" i="19"/>
  <c r="AX511" i="19"/>
  <c r="AI511" i="19"/>
  <c r="BG510" i="19"/>
  <c r="K513" i="19"/>
  <c r="AP439" i="19"/>
  <c r="BB439" i="19"/>
  <c r="V511" i="19"/>
  <c r="AT510" i="19"/>
  <c r="AK511" i="19"/>
  <c r="BI510" i="19"/>
  <c r="AL529" i="19"/>
  <c r="AL530" i="19"/>
  <c r="I513" i="19"/>
  <c r="E513" i="19"/>
  <c r="H513" i="19"/>
  <c r="F515" i="18"/>
  <c r="BB514" i="18"/>
  <c r="AP514" i="18"/>
  <c r="BF517" i="18"/>
  <c r="AT523" i="18"/>
  <c r="AO523" i="18"/>
  <c r="BA523" i="18"/>
  <c r="AW522" i="18"/>
  <c r="BI522" i="18"/>
  <c r="BD520" i="18"/>
  <c r="AR520" i="18"/>
  <c r="BH521" i="18"/>
  <c r="AV521" i="18"/>
  <c r="BG525" i="18"/>
  <c r="AU525" i="18"/>
  <c r="AX521" i="18"/>
  <c r="BJ521" i="18"/>
  <c r="AS549" i="18"/>
  <c r="BE549" i="18"/>
  <c r="AQ523" i="18"/>
  <c r="BC523" i="18"/>
  <c r="L350" i="18"/>
  <c r="M350" i="18"/>
  <c r="K350" i="18"/>
  <c r="I350" i="18"/>
  <c r="N350" i="18"/>
  <c r="J350" i="18"/>
  <c r="G350" i="18"/>
  <c r="H350" i="18"/>
  <c r="F350" i="18"/>
  <c r="AI350" i="18"/>
  <c r="AU422" i="18"/>
  <c r="BG422" i="18"/>
  <c r="BA422" i="18"/>
  <c r="AO422" i="18"/>
  <c r="BD422" i="18"/>
  <c r="AR422" i="18"/>
  <c r="Q157" i="18"/>
  <c r="AC157" i="18"/>
  <c r="AC351" i="18"/>
  <c r="M157" i="18"/>
  <c r="L157" i="18"/>
  <c r="H157" i="18"/>
  <c r="F157" i="18"/>
  <c r="U157" i="18"/>
  <c r="U351" i="18"/>
  <c r="J157" i="18"/>
  <c r="AI157" i="18"/>
  <c r="AI351" i="18"/>
  <c r="E157" i="18"/>
  <c r="G157" i="18"/>
  <c r="K157" i="18"/>
  <c r="R157" i="18"/>
  <c r="R351" i="18"/>
  <c r="W157" i="18"/>
  <c r="W351" i="18"/>
  <c r="Z157" i="18"/>
  <c r="Z351" i="18"/>
  <c r="AE157" i="18"/>
  <c r="AE351" i="18"/>
  <c r="AD157" i="18"/>
  <c r="AD351" i="18"/>
  <c r="T157" i="18"/>
  <c r="T351" i="18"/>
  <c r="N157" i="18"/>
  <c r="N351" i="18"/>
  <c r="AL157" i="18"/>
  <c r="AL351" i="18"/>
  <c r="X157" i="18"/>
  <c r="X351" i="18"/>
  <c r="AG157" i="18"/>
  <c r="AG351" i="18"/>
  <c r="V157" i="18"/>
  <c r="V351" i="18"/>
  <c r="AH157" i="18"/>
  <c r="AH351" i="18"/>
  <c r="AJ157" i="18"/>
  <c r="AJ351" i="18"/>
  <c r="I157" i="18"/>
  <c r="AF157" i="18"/>
  <c r="AF351" i="18"/>
  <c r="Y157" i="18"/>
  <c r="Y351" i="18"/>
  <c r="S157" i="18"/>
  <c r="S351" i="18"/>
  <c r="AK157" i="18"/>
  <c r="AK351" i="18"/>
  <c r="BJ422" i="18"/>
  <c r="AX422" i="18"/>
  <c r="E350" i="18"/>
  <c r="BF422" i="18"/>
  <c r="AT422" i="18"/>
  <c r="AV422" i="18"/>
  <c r="BH422" i="18"/>
  <c r="D263" i="18"/>
  <c r="D160" i="18"/>
  <c r="S350" i="18"/>
  <c r="BE422" i="18"/>
  <c r="AS422" i="18"/>
  <c r="AP422" i="18"/>
  <c r="BB422" i="18"/>
  <c r="AQ422" i="18"/>
  <c r="BC422" i="18"/>
  <c r="D352" i="18"/>
  <c r="D441" i="18"/>
  <c r="BI422" i="18"/>
  <c r="AW422" i="18"/>
  <c r="Z530" i="19"/>
  <c r="H514" i="19"/>
  <c r="R512" i="19"/>
  <c r="AP511" i="19"/>
  <c r="S512" i="19"/>
  <c r="AQ511" i="19"/>
  <c r="BE440" i="19"/>
  <c r="AS440" i="19"/>
  <c r="AF512" i="19"/>
  <c r="BD511" i="19"/>
  <c r="BA440" i="19"/>
  <c r="AO440" i="19"/>
  <c r="BI440" i="19"/>
  <c r="AW440" i="19"/>
  <c r="AW441" i="19"/>
  <c r="BI441" i="19"/>
  <c r="AG512" i="19"/>
  <c r="BE511" i="19"/>
  <c r="AE512" i="19"/>
  <c r="BC511" i="19"/>
  <c r="AC512" i="19"/>
  <c r="BA511" i="19"/>
  <c r="Y512" i="19"/>
  <c r="AW511" i="19"/>
  <c r="AK512" i="19"/>
  <c r="BI511" i="19"/>
  <c r="K514" i="19"/>
  <c r="AX512" i="19"/>
  <c r="N513" i="19"/>
  <c r="BJ512" i="19"/>
  <c r="F514" i="19"/>
  <c r="Q512" i="19"/>
  <c r="AO511" i="19"/>
  <c r="AT441" i="19"/>
  <c r="G514" i="19"/>
  <c r="BF440" i="19"/>
  <c r="AT440" i="19"/>
  <c r="AR440" i="19"/>
  <c r="BD440" i="19"/>
  <c r="T512" i="19"/>
  <c r="AR511" i="19"/>
  <c r="AJ512" i="19"/>
  <c r="BH511" i="19"/>
  <c r="L514" i="19"/>
  <c r="AK353" i="19"/>
  <c r="AG353" i="19"/>
  <c r="AC353" i="19"/>
  <c r="W353" i="19"/>
  <c r="S353" i="19"/>
  <c r="M353" i="19"/>
  <c r="I353" i="19"/>
  <c r="E353" i="19"/>
  <c r="AJ353" i="19"/>
  <c r="AF353" i="19"/>
  <c r="Z353" i="19"/>
  <c r="V353" i="19"/>
  <c r="R353" i="19"/>
  <c r="L353" i="19"/>
  <c r="H353" i="19"/>
  <c r="D353" i="19"/>
  <c r="D442" i="19"/>
  <c r="D531" i="19"/>
  <c r="AI353" i="19"/>
  <c r="AE353" i="19"/>
  <c r="Y353" i="19"/>
  <c r="U353" i="19"/>
  <c r="Q353" i="19"/>
  <c r="K353" i="19"/>
  <c r="G353" i="19"/>
  <c r="AL353" i="19"/>
  <c r="AH353" i="19"/>
  <c r="AD353" i="19"/>
  <c r="X353" i="19"/>
  <c r="T353" i="19"/>
  <c r="N353" i="19"/>
  <c r="J353" i="19"/>
  <c r="F353" i="19"/>
  <c r="AQ440" i="19"/>
  <c r="BC440" i="19"/>
  <c r="E514" i="19"/>
  <c r="V512" i="19"/>
  <c r="AT511" i="19"/>
  <c r="J514" i="19"/>
  <c r="AS441" i="19"/>
  <c r="BE441" i="19"/>
  <c r="BF441" i="19"/>
  <c r="BG441" i="19"/>
  <c r="AU441" i="19"/>
  <c r="AV441" i="19"/>
  <c r="BH441" i="19"/>
  <c r="AU440" i="19"/>
  <c r="BG440" i="19"/>
  <c r="U512" i="19"/>
  <c r="AS511" i="19"/>
  <c r="AD512" i="19"/>
  <c r="BB511" i="19"/>
  <c r="Z531" i="19"/>
  <c r="BJ441" i="19"/>
  <c r="AX441" i="19"/>
  <c r="I514" i="19"/>
  <c r="BJ440" i="19"/>
  <c r="AX440" i="19"/>
  <c r="AV440" i="19"/>
  <c r="BH440" i="19"/>
  <c r="AI512" i="19"/>
  <c r="BG511" i="19"/>
  <c r="AO441" i="19"/>
  <c r="BA441" i="19"/>
  <c r="BB441" i="19"/>
  <c r="AP441" i="19"/>
  <c r="BC441" i="19"/>
  <c r="AQ441" i="19"/>
  <c r="AR441" i="19"/>
  <c r="BD441" i="19"/>
  <c r="X512" i="19"/>
  <c r="AV511" i="19"/>
  <c r="D161" i="19"/>
  <c r="D264" i="19"/>
  <c r="AC160" i="19"/>
  <c r="AC264" i="19"/>
  <c r="Q160" i="19"/>
  <c r="Q264" i="19"/>
  <c r="L160" i="19"/>
  <c r="L264" i="19"/>
  <c r="F160" i="19"/>
  <c r="F264" i="19"/>
  <c r="AH160" i="19"/>
  <c r="AH264" i="19"/>
  <c r="X160" i="19"/>
  <c r="X264" i="19"/>
  <c r="U160" i="19"/>
  <c r="U264" i="19"/>
  <c r="Y160" i="19"/>
  <c r="Y264" i="19"/>
  <c r="R160" i="19"/>
  <c r="R264" i="19"/>
  <c r="AD160" i="19"/>
  <c r="AD264" i="19"/>
  <c r="Z160" i="19"/>
  <c r="Z264" i="19"/>
  <c r="W160" i="19"/>
  <c r="W264" i="19"/>
  <c r="AL160" i="19"/>
  <c r="AL264" i="19"/>
  <c r="AG160" i="19"/>
  <c r="AG264" i="19"/>
  <c r="M160" i="19"/>
  <c r="M264" i="19"/>
  <c r="E160" i="19"/>
  <c r="E264" i="19"/>
  <c r="AE160" i="19"/>
  <c r="AE264" i="19"/>
  <c r="V160" i="19"/>
  <c r="V264" i="19"/>
  <c r="S160" i="19"/>
  <c r="S264" i="19"/>
  <c r="H160" i="19"/>
  <c r="H264" i="19"/>
  <c r="J160" i="19"/>
  <c r="J264" i="19"/>
  <c r="G160" i="19"/>
  <c r="G264" i="19"/>
  <c r="N160" i="19"/>
  <c r="N264" i="19"/>
  <c r="AF160" i="19"/>
  <c r="AF264" i="19"/>
  <c r="AJ160" i="19"/>
  <c r="AJ264" i="19"/>
  <c r="I160" i="19"/>
  <c r="I264" i="19"/>
  <c r="K160" i="19"/>
  <c r="K264" i="19"/>
  <c r="T160" i="19"/>
  <c r="T264" i="19"/>
  <c r="AI160" i="19"/>
  <c r="AI264" i="19"/>
  <c r="AK160" i="19"/>
  <c r="AK264" i="19"/>
  <c r="AH512" i="19"/>
  <c r="BF511" i="19"/>
  <c r="BB440" i="19"/>
  <c r="AP440" i="19"/>
  <c r="M514" i="19"/>
  <c r="W512" i="19"/>
  <c r="AU511" i="19"/>
  <c r="F516" i="18"/>
  <c r="AP515" i="18"/>
  <c r="BB515" i="18"/>
  <c r="BF518" i="18"/>
  <c r="AT524" i="18"/>
  <c r="BA524" i="18"/>
  <c r="AO524" i="18"/>
  <c r="AX522" i="18"/>
  <c r="BJ522" i="18"/>
  <c r="BD521" i="18"/>
  <c r="AR521" i="18"/>
  <c r="AS550" i="18"/>
  <c r="BE550" i="18"/>
  <c r="AV522" i="18"/>
  <c r="BH522" i="18"/>
  <c r="BC524" i="18"/>
  <c r="AQ524" i="18"/>
  <c r="BG526" i="18"/>
  <c r="AU526" i="18"/>
  <c r="AW523" i="18"/>
  <c r="BI523" i="18"/>
  <c r="E351" i="18"/>
  <c r="F351" i="18"/>
  <c r="M351" i="18"/>
  <c r="H351" i="18"/>
  <c r="G351" i="18"/>
  <c r="I351" i="18"/>
  <c r="K351" i="18"/>
  <c r="J351" i="18"/>
  <c r="L351" i="18"/>
  <c r="BB423" i="18"/>
  <c r="AP423" i="18"/>
  <c r="D353" i="18"/>
  <c r="D442" i="18"/>
  <c r="BC423" i="18"/>
  <c r="AQ423" i="18"/>
  <c r="BA423" i="18"/>
  <c r="AO423" i="18"/>
  <c r="BG423" i="18"/>
  <c r="AU423" i="18"/>
  <c r="Q351" i="18"/>
  <c r="AS423" i="18"/>
  <c r="BE423" i="18"/>
  <c r="BF423" i="18"/>
  <c r="AT423" i="18"/>
  <c r="BI423" i="18"/>
  <c r="AW423" i="18"/>
  <c r="BJ423" i="18"/>
  <c r="AX423" i="18"/>
  <c r="D161" i="18"/>
  <c r="D264" i="18"/>
  <c r="AV423" i="18"/>
  <c r="BH423" i="18"/>
  <c r="Q158" i="18"/>
  <c r="Q352" i="18"/>
  <c r="AC158" i="18"/>
  <c r="AC352" i="18"/>
  <c r="K158" i="18"/>
  <c r="AI158" i="18"/>
  <c r="N158" i="18"/>
  <c r="I158" i="18"/>
  <c r="T158" i="18"/>
  <c r="T352" i="18"/>
  <c r="H158" i="18"/>
  <c r="J158" i="18"/>
  <c r="R158" i="18"/>
  <c r="R352" i="18"/>
  <c r="AL158" i="18"/>
  <c r="AL352" i="18"/>
  <c r="Z158" i="18"/>
  <c r="Z352" i="18"/>
  <c r="E158" i="18"/>
  <c r="L158" i="18"/>
  <c r="G158" i="18"/>
  <c r="X158" i="18"/>
  <c r="AG158" i="18"/>
  <c r="AG352" i="18"/>
  <c r="V158" i="18"/>
  <c r="V352" i="18"/>
  <c r="Y158" i="18"/>
  <c r="Y352" i="18"/>
  <c r="AH158" i="18"/>
  <c r="AH352" i="18"/>
  <c r="AF158" i="18"/>
  <c r="AF352" i="18"/>
  <c r="AJ158" i="18"/>
  <c r="AJ352" i="18"/>
  <c r="M158" i="18"/>
  <c r="F158" i="18"/>
  <c r="S158" i="18"/>
  <c r="S352" i="18"/>
  <c r="AD158" i="18"/>
  <c r="AK158" i="18"/>
  <c r="AK352" i="18"/>
  <c r="U158" i="18"/>
  <c r="U352" i="18"/>
  <c r="W158" i="18"/>
  <c r="W352" i="18"/>
  <c r="AE158" i="18"/>
  <c r="AE352" i="18"/>
  <c r="AR423" i="18"/>
  <c r="BD423" i="18"/>
  <c r="AL531" i="19"/>
  <c r="AH513" i="19"/>
  <c r="BF512" i="19"/>
  <c r="AD513" i="19"/>
  <c r="BB512" i="19"/>
  <c r="BF442" i="19"/>
  <c r="BG442" i="19"/>
  <c r="BH442" i="19"/>
  <c r="AV442" i="19"/>
  <c r="AW442" i="19"/>
  <c r="BI442" i="19"/>
  <c r="L515" i="19"/>
  <c r="V513" i="19"/>
  <c r="AT512" i="19"/>
  <c r="G515" i="19"/>
  <c r="F515" i="19"/>
  <c r="AK513" i="19"/>
  <c r="BI512" i="19"/>
  <c r="AC513" i="19"/>
  <c r="BA512" i="19"/>
  <c r="AG513" i="19"/>
  <c r="BE512" i="19"/>
  <c r="AF513" i="19"/>
  <c r="BD512" i="19"/>
  <c r="S513" i="19"/>
  <c r="AQ512" i="19"/>
  <c r="X513" i="19"/>
  <c r="AV512" i="19"/>
  <c r="I515" i="19"/>
  <c r="U513" i="19"/>
  <c r="AS512" i="19"/>
  <c r="AT442" i="19"/>
  <c r="AU442" i="19"/>
  <c r="AJ513" i="19"/>
  <c r="BH512" i="19"/>
  <c r="Q513" i="19"/>
  <c r="AO512" i="19"/>
  <c r="K515" i="19"/>
  <c r="D265" i="19"/>
  <c r="D162" i="19"/>
  <c r="Q161" i="19"/>
  <c r="Q265" i="19"/>
  <c r="AC161" i="19"/>
  <c r="AC265" i="19"/>
  <c r="L161" i="19"/>
  <c r="L265" i="19"/>
  <c r="M161" i="19"/>
  <c r="M265" i="19"/>
  <c r="E161" i="19"/>
  <c r="E265" i="19"/>
  <c r="K161" i="19"/>
  <c r="K265" i="19"/>
  <c r="AH161" i="19"/>
  <c r="AH265" i="19"/>
  <c r="X161" i="19"/>
  <c r="X265" i="19"/>
  <c r="N161" i="19"/>
  <c r="N265" i="19"/>
  <c r="AF161" i="19"/>
  <c r="AF265" i="19"/>
  <c r="AJ161" i="19"/>
  <c r="AJ265" i="19"/>
  <c r="I161" i="19"/>
  <c r="I265" i="19"/>
  <c r="T161" i="19"/>
  <c r="T265" i="19"/>
  <c r="AE161" i="19"/>
  <c r="AE265" i="19"/>
  <c r="AD161" i="19"/>
  <c r="AD265" i="19"/>
  <c r="AK161" i="19"/>
  <c r="AK265" i="19"/>
  <c r="U161" i="19"/>
  <c r="U265" i="19"/>
  <c r="J161" i="19"/>
  <c r="J265" i="19"/>
  <c r="R161" i="19"/>
  <c r="R265" i="19"/>
  <c r="AI161" i="19"/>
  <c r="AI265" i="19"/>
  <c r="Z161" i="19"/>
  <c r="Z265" i="19"/>
  <c r="W161" i="19"/>
  <c r="W265" i="19"/>
  <c r="H161" i="19"/>
  <c r="H265" i="19"/>
  <c r="F161" i="19"/>
  <c r="F265" i="19"/>
  <c r="G161" i="19"/>
  <c r="G265" i="19"/>
  <c r="Y161" i="19"/>
  <c r="Y265" i="19"/>
  <c r="AL161" i="19"/>
  <c r="AL265" i="19"/>
  <c r="AG161" i="19"/>
  <c r="AG265" i="19"/>
  <c r="V161" i="19"/>
  <c r="V265" i="19"/>
  <c r="S161" i="19"/>
  <c r="S265" i="19"/>
  <c r="AI513" i="19"/>
  <c r="BG512" i="19"/>
  <c r="T513" i="19"/>
  <c r="AR512" i="19"/>
  <c r="W513" i="19"/>
  <c r="AU512" i="19"/>
  <c r="AX442" i="19"/>
  <c r="BJ442" i="19"/>
  <c r="M515" i="19"/>
  <c r="AL354" i="19"/>
  <c r="AH354" i="19"/>
  <c r="AD354" i="19"/>
  <c r="X354" i="19"/>
  <c r="T354" i="19"/>
  <c r="N354" i="19"/>
  <c r="J354" i="19"/>
  <c r="F354" i="19"/>
  <c r="AK354" i="19"/>
  <c r="AG354" i="19"/>
  <c r="AC354" i="19"/>
  <c r="W354" i="19"/>
  <c r="S354" i="19"/>
  <c r="M354" i="19"/>
  <c r="I354" i="19"/>
  <c r="E354" i="19"/>
  <c r="AJ354" i="19"/>
  <c r="AF354" i="19"/>
  <c r="Z354" i="19"/>
  <c r="Z532" i="19"/>
  <c r="V354" i="19"/>
  <c r="R354" i="19"/>
  <c r="L354" i="19"/>
  <c r="H354" i="19"/>
  <c r="D354" i="19"/>
  <c r="D443" i="19"/>
  <c r="D532" i="19"/>
  <c r="AI354" i="19"/>
  <c r="AE354" i="19"/>
  <c r="Y354" i="19"/>
  <c r="U354" i="19"/>
  <c r="Q354" i="19"/>
  <c r="K354" i="19"/>
  <c r="G354" i="19"/>
  <c r="J515" i="19"/>
  <c r="E515" i="19"/>
  <c r="AP442" i="19"/>
  <c r="BB442" i="19"/>
  <c r="BC442" i="19"/>
  <c r="AQ442" i="19"/>
  <c r="BD442" i="19"/>
  <c r="AR442" i="19"/>
  <c r="N514" i="19"/>
  <c r="AX513" i="19"/>
  <c r="BJ513" i="19"/>
  <c r="Y513" i="19"/>
  <c r="AW512" i="19"/>
  <c r="AE513" i="19"/>
  <c r="BC512" i="19"/>
  <c r="R513" i="19"/>
  <c r="AP512" i="19"/>
  <c r="H515" i="19"/>
  <c r="F517" i="18"/>
  <c r="BB516" i="18"/>
  <c r="AP516" i="18"/>
  <c r="BF519" i="18"/>
  <c r="AT525" i="18"/>
  <c r="AO525" i="18"/>
  <c r="BA525" i="18"/>
  <c r="AQ525" i="18"/>
  <c r="BC525" i="18"/>
  <c r="AR522" i="18"/>
  <c r="BD522" i="18"/>
  <c r="BG527" i="18"/>
  <c r="AU527" i="18"/>
  <c r="AS551" i="18"/>
  <c r="BE551" i="18"/>
  <c r="AW524" i="18"/>
  <c r="BI524" i="18"/>
  <c r="AV523" i="18"/>
  <c r="BH523" i="18"/>
  <c r="BJ523" i="18"/>
  <c r="AX523" i="18"/>
  <c r="M352" i="18"/>
  <c r="G352" i="18"/>
  <c r="L352" i="18"/>
  <c r="I352" i="18"/>
  <c r="E352" i="18"/>
  <c r="J352" i="18"/>
  <c r="N352" i="18"/>
  <c r="K352" i="18"/>
  <c r="F352" i="18"/>
  <c r="H352" i="18"/>
  <c r="D265" i="18"/>
  <c r="D162" i="18"/>
  <c r="AV424" i="18"/>
  <c r="BH424" i="18"/>
  <c r="X352" i="18"/>
  <c r="Q159" i="18"/>
  <c r="Q353" i="18"/>
  <c r="AC159" i="18"/>
  <c r="I159" i="18"/>
  <c r="L159" i="18"/>
  <c r="T159" i="18"/>
  <c r="T353" i="18"/>
  <c r="U159" i="18"/>
  <c r="E159" i="18"/>
  <c r="H159" i="18"/>
  <c r="F159" i="18"/>
  <c r="AI159" i="18"/>
  <c r="AI353" i="18"/>
  <c r="M159" i="18"/>
  <c r="G159" i="18"/>
  <c r="N159" i="18"/>
  <c r="X159" i="18"/>
  <c r="X353" i="18"/>
  <c r="V159" i="18"/>
  <c r="V353" i="18"/>
  <c r="AL159" i="18"/>
  <c r="AL353" i="18"/>
  <c r="Y159" i="18"/>
  <c r="Y353" i="18"/>
  <c r="K159" i="18"/>
  <c r="R159" i="18"/>
  <c r="Z159" i="18"/>
  <c r="W159" i="18"/>
  <c r="W353" i="18"/>
  <c r="AE159" i="18"/>
  <c r="AE353" i="18"/>
  <c r="AF159" i="18"/>
  <c r="AF353" i="18"/>
  <c r="AH159" i="18"/>
  <c r="AK159" i="18"/>
  <c r="AK353" i="18"/>
  <c r="J159" i="18"/>
  <c r="AG159" i="18"/>
  <c r="AG353" i="18"/>
  <c r="S159" i="18"/>
  <c r="S353" i="18"/>
  <c r="AD159" i="18"/>
  <c r="AD353" i="18"/>
  <c r="AJ159" i="18"/>
  <c r="AJ353" i="18"/>
  <c r="AO424" i="18"/>
  <c r="BA424" i="18"/>
  <c r="AD352" i="18"/>
  <c r="R353" i="18"/>
  <c r="AT424" i="18"/>
  <c r="BF424" i="18"/>
  <c r="BJ424" i="18"/>
  <c r="AX424" i="18"/>
  <c r="AW424" i="18"/>
  <c r="BI424" i="18"/>
  <c r="BG424" i="18"/>
  <c r="AU424" i="18"/>
  <c r="AI352" i="18"/>
  <c r="AS424" i="18"/>
  <c r="BE424" i="18"/>
  <c r="BC424" i="18"/>
  <c r="AQ424" i="18"/>
  <c r="AH353" i="18"/>
  <c r="BD424" i="18"/>
  <c r="AR424" i="18"/>
  <c r="D354" i="18"/>
  <c r="D443" i="18"/>
  <c r="AC353" i="18"/>
  <c r="U353" i="18"/>
  <c r="BB424" i="18"/>
  <c r="AP424" i="18"/>
  <c r="Y514" i="19"/>
  <c r="AW513" i="19"/>
  <c r="AL532" i="19"/>
  <c r="AI514" i="19"/>
  <c r="BG513" i="19"/>
  <c r="AI355" i="19"/>
  <c r="AE355" i="19"/>
  <c r="Y355" i="19"/>
  <c r="U355" i="19"/>
  <c r="Q355" i="19"/>
  <c r="K355" i="19"/>
  <c r="G355" i="19"/>
  <c r="AL355" i="19"/>
  <c r="AH355" i="19"/>
  <c r="AD355" i="19"/>
  <c r="X355" i="19"/>
  <c r="T355" i="19"/>
  <c r="N355" i="19"/>
  <c r="J355" i="19"/>
  <c r="F355" i="19"/>
  <c r="AK355" i="19"/>
  <c r="AG355" i="19"/>
  <c r="AC355" i="19"/>
  <c r="W355" i="19"/>
  <c r="S355" i="19"/>
  <c r="M355" i="19"/>
  <c r="I355" i="19"/>
  <c r="E355" i="19"/>
  <c r="AJ355" i="19"/>
  <c r="AF355" i="19"/>
  <c r="Z355" i="19"/>
  <c r="Z533" i="19"/>
  <c r="V355" i="19"/>
  <c r="R355" i="19"/>
  <c r="L355" i="19"/>
  <c r="H355" i="19"/>
  <c r="D355" i="19"/>
  <c r="D444" i="19"/>
  <c r="D533" i="19"/>
  <c r="I516" i="19"/>
  <c r="AG514" i="19"/>
  <c r="BE513" i="19"/>
  <c r="V514" i="19"/>
  <c r="AT513" i="19"/>
  <c r="AS442" i="19"/>
  <c r="BE442" i="19"/>
  <c r="Q514" i="19"/>
  <c r="AO513" i="19"/>
  <c r="AO442" i="19"/>
  <c r="BA442" i="19"/>
  <c r="AD514" i="19"/>
  <c r="BB513" i="19"/>
  <c r="AE514" i="19"/>
  <c r="BC513" i="19"/>
  <c r="E516" i="19"/>
  <c r="T514" i="19"/>
  <c r="AR513" i="19"/>
  <c r="X514" i="19"/>
  <c r="AV513" i="19"/>
  <c r="AF514" i="19"/>
  <c r="BD513" i="19"/>
  <c r="AC514" i="19"/>
  <c r="BA513" i="19"/>
  <c r="F516" i="19"/>
  <c r="G516" i="19"/>
  <c r="L516" i="19"/>
  <c r="R514" i="19"/>
  <c r="AP513" i="19"/>
  <c r="J516" i="19"/>
  <c r="U514" i="19"/>
  <c r="AS513" i="19"/>
  <c r="S514" i="19"/>
  <c r="AQ513" i="19"/>
  <c r="AK514" i="19"/>
  <c r="BI513" i="19"/>
  <c r="H516" i="19"/>
  <c r="BJ514" i="19"/>
  <c r="N515" i="19"/>
  <c r="AX514" i="19"/>
  <c r="M516" i="19"/>
  <c r="W514" i="19"/>
  <c r="AU513" i="19"/>
  <c r="D266" i="19"/>
  <c r="D163" i="19"/>
  <c r="Q162" i="19"/>
  <c r="Q266" i="19"/>
  <c r="AC162" i="19"/>
  <c r="AC266" i="19"/>
  <c r="M162" i="19"/>
  <c r="M266" i="19"/>
  <c r="E162" i="19"/>
  <c r="E266" i="19"/>
  <c r="AE162" i="19"/>
  <c r="AE266" i="19"/>
  <c r="V162" i="19"/>
  <c r="V266" i="19"/>
  <c r="S162" i="19"/>
  <c r="S266" i="19"/>
  <c r="K162" i="19"/>
  <c r="K266" i="19"/>
  <c r="R162" i="19"/>
  <c r="R266" i="19"/>
  <c r="AI162" i="19"/>
  <c r="AI266" i="19"/>
  <c r="W162" i="19"/>
  <c r="W266" i="19"/>
  <c r="AL162" i="19"/>
  <c r="AL266" i="19"/>
  <c r="AG162" i="19"/>
  <c r="AG266" i="19"/>
  <c r="L162" i="19"/>
  <c r="L266" i="19"/>
  <c r="F162" i="19"/>
  <c r="F266" i="19"/>
  <c r="AH162" i="19"/>
  <c r="AH266" i="19"/>
  <c r="H162" i="19"/>
  <c r="H266" i="19"/>
  <c r="J162" i="19"/>
  <c r="J266" i="19"/>
  <c r="G162" i="19"/>
  <c r="G266" i="19"/>
  <c r="Y162" i="19"/>
  <c r="Y266" i="19"/>
  <c r="N162" i="19"/>
  <c r="N266" i="19"/>
  <c r="AF162" i="19"/>
  <c r="AF266" i="19"/>
  <c r="AJ162" i="19"/>
  <c r="AJ266" i="19"/>
  <c r="I162" i="19"/>
  <c r="I266" i="19"/>
  <c r="T162" i="19"/>
  <c r="T266" i="19"/>
  <c r="AD162" i="19"/>
  <c r="AD266" i="19"/>
  <c r="Z162" i="19"/>
  <c r="Z266" i="19"/>
  <c r="AK162" i="19"/>
  <c r="AK266" i="19"/>
  <c r="X162" i="19"/>
  <c r="X266" i="19"/>
  <c r="U162" i="19"/>
  <c r="U266" i="19"/>
  <c r="K516" i="19"/>
  <c r="AJ514" i="19"/>
  <c r="BH513" i="19"/>
  <c r="AH514" i="19"/>
  <c r="BF513" i="19"/>
  <c r="F518" i="18"/>
  <c r="AP517" i="18"/>
  <c r="BB517" i="18"/>
  <c r="BF520" i="18"/>
  <c r="AT526" i="18"/>
  <c r="BA526" i="18"/>
  <c r="AO526" i="18"/>
  <c r="BI525" i="18"/>
  <c r="AW525" i="18"/>
  <c r="BH524" i="18"/>
  <c r="AV524" i="18"/>
  <c r="BG528" i="18"/>
  <c r="AU528" i="18"/>
  <c r="AR523" i="18"/>
  <c r="BD523" i="18"/>
  <c r="BJ524" i="18"/>
  <c r="AX524" i="18"/>
  <c r="AS552" i="18"/>
  <c r="BE552" i="18"/>
  <c r="AQ526" i="18"/>
  <c r="BC526" i="18"/>
  <c r="E353" i="18"/>
  <c r="J353" i="18"/>
  <c r="K353" i="18"/>
  <c r="M353" i="18"/>
  <c r="I353" i="18"/>
  <c r="N353" i="18"/>
  <c r="F353" i="18"/>
  <c r="G353" i="18"/>
  <c r="L353" i="18"/>
  <c r="BG425" i="18"/>
  <c r="AU425" i="18"/>
  <c r="BH425" i="18"/>
  <c r="AV425" i="18"/>
  <c r="Z353" i="18"/>
  <c r="BI425" i="18"/>
  <c r="AW425" i="18"/>
  <c r="AT425" i="18"/>
  <c r="BF425" i="18"/>
  <c r="H353" i="18"/>
  <c r="BD425" i="18"/>
  <c r="AR425" i="18"/>
  <c r="AS425" i="18"/>
  <c r="BE425" i="18"/>
  <c r="D266" i="18"/>
  <c r="D163" i="18"/>
  <c r="AX425" i="18"/>
  <c r="BJ425" i="18"/>
  <c r="AP425" i="18"/>
  <c r="BB425" i="18"/>
  <c r="AQ425" i="18"/>
  <c r="BC425" i="18"/>
  <c r="Q160" i="18"/>
  <c r="Q354" i="18"/>
  <c r="AC160" i="18"/>
  <c r="AC354" i="18"/>
  <c r="I160" i="18"/>
  <c r="J160" i="18"/>
  <c r="K160" i="18"/>
  <c r="R160" i="18"/>
  <c r="R354" i="18"/>
  <c r="T160" i="18"/>
  <c r="T354" i="18"/>
  <c r="N160" i="18"/>
  <c r="G160" i="18"/>
  <c r="M160" i="18"/>
  <c r="L160" i="18"/>
  <c r="V160" i="18"/>
  <c r="V354" i="18"/>
  <c r="U160" i="18"/>
  <c r="U354" i="18"/>
  <c r="AI160" i="18"/>
  <c r="AI354" i="18"/>
  <c r="Z160" i="18"/>
  <c r="Z354" i="18"/>
  <c r="W160" i="18"/>
  <c r="W354" i="18"/>
  <c r="AE160" i="18"/>
  <c r="AE354" i="18"/>
  <c r="S160" i="18"/>
  <c r="S354" i="18"/>
  <c r="E160" i="18"/>
  <c r="H160" i="18"/>
  <c r="F160" i="18"/>
  <c r="AL160" i="18"/>
  <c r="X160" i="18"/>
  <c r="X354" i="18"/>
  <c r="AH160" i="18"/>
  <c r="AH354" i="18"/>
  <c r="AG160" i="18"/>
  <c r="AG354" i="18"/>
  <c r="AF160" i="18"/>
  <c r="AF354" i="18"/>
  <c r="AD160" i="18"/>
  <c r="AD354" i="18"/>
  <c r="Y160" i="18"/>
  <c r="Y354" i="18"/>
  <c r="AK160" i="18"/>
  <c r="AK354" i="18"/>
  <c r="AJ160" i="18"/>
  <c r="AJ354" i="18"/>
  <c r="BA425" i="18"/>
  <c r="AO425" i="18"/>
  <c r="D355" i="18"/>
  <c r="D444" i="18"/>
  <c r="AL533" i="19"/>
  <c r="AJ515" i="19"/>
  <c r="BH514" i="19"/>
  <c r="BI443" i="19"/>
  <c r="AW443" i="19"/>
  <c r="AU443" i="19"/>
  <c r="BG443" i="19"/>
  <c r="R515" i="19"/>
  <c r="AP514" i="19"/>
  <c r="Q515" i="19"/>
  <c r="AO514" i="19"/>
  <c r="AG515" i="19"/>
  <c r="BE514" i="19"/>
  <c r="AI515" i="19"/>
  <c r="BG514" i="19"/>
  <c r="AP443" i="19"/>
  <c r="BB443" i="19"/>
  <c r="S515" i="19"/>
  <c r="AQ514" i="19"/>
  <c r="G517" i="19"/>
  <c r="AF515" i="19"/>
  <c r="BD514" i="19"/>
  <c r="BE443" i="19"/>
  <c r="AS443" i="19"/>
  <c r="AH515" i="19"/>
  <c r="BF514" i="19"/>
  <c r="K517" i="19"/>
  <c r="D267" i="19"/>
  <c r="D164" i="19"/>
  <c r="Q163" i="19"/>
  <c r="Q267" i="19"/>
  <c r="AC163" i="19"/>
  <c r="AC267" i="19"/>
  <c r="J163" i="19"/>
  <c r="J267" i="19"/>
  <c r="R163" i="19"/>
  <c r="R267" i="19"/>
  <c r="AI163" i="19"/>
  <c r="AI267" i="19"/>
  <c r="Z163" i="19"/>
  <c r="Z267" i="19"/>
  <c r="W163" i="19"/>
  <c r="W267" i="19"/>
  <c r="S163" i="19"/>
  <c r="S267" i="19"/>
  <c r="E163" i="19"/>
  <c r="E267" i="19"/>
  <c r="AH163" i="19"/>
  <c r="AH267" i="19"/>
  <c r="X163" i="19"/>
  <c r="X267" i="19"/>
  <c r="H163" i="19"/>
  <c r="H267" i="19"/>
  <c r="F163" i="19"/>
  <c r="F267" i="19"/>
  <c r="I163" i="19"/>
  <c r="I267" i="19"/>
  <c r="G163" i="19"/>
  <c r="G267" i="19"/>
  <c r="T163" i="19"/>
  <c r="T267" i="19"/>
  <c r="AE163" i="19"/>
  <c r="AE267" i="19"/>
  <c r="Y163" i="19"/>
  <c r="Y267" i="19"/>
  <c r="AD163" i="19"/>
  <c r="AD267" i="19"/>
  <c r="AL163" i="19"/>
  <c r="AL267" i="19"/>
  <c r="AK163" i="19"/>
  <c r="AK267" i="19"/>
  <c r="AG163" i="19"/>
  <c r="AG267" i="19"/>
  <c r="U163" i="19"/>
  <c r="U267" i="19"/>
  <c r="V163" i="19"/>
  <c r="V267" i="19"/>
  <c r="L163" i="19"/>
  <c r="L267" i="19"/>
  <c r="M163" i="19"/>
  <c r="M267" i="19"/>
  <c r="K163" i="19"/>
  <c r="K267" i="19"/>
  <c r="N163" i="19"/>
  <c r="N267" i="19"/>
  <c r="AF163" i="19"/>
  <c r="AF267" i="19"/>
  <c r="AJ163" i="19"/>
  <c r="AJ267" i="19"/>
  <c r="AX443" i="19"/>
  <c r="BJ443" i="19"/>
  <c r="BH443" i="19"/>
  <c r="AV443" i="19"/>
  <c r="N516" i="19"/>
  <c r="BJ515" i="19"/>
  <c r="AX515" i="19"/>
  <c r="BA443" i="19"/>
  <c r="AO443" i="19"/>
  <c r="J517" i="19"/>
  <c r="AE515" i="19"/>
  <c r="BC514" i="19"/>
  <c r="V515" i="19"/>
  <c r="AT514" i="19"/>
  <c r="I517" i="19"/>
  <c r="AD515" i="19"/>
  <c r="BB514" i="19"/>
  <c r="W515" i="19"/>
  <c r="AU514" i="19"/>
  <c r="H517" i="19"/>
  <c r="T515" i="19"/>
  <c r="AR514" i="19"/>
  <c r="AQ443" i="19"/>
  <c r="BC443" i="19"/>
  <c r="AJ356" i="19"/>
  <c r="AF356" i="19"/>
  <c r="Z356" i="19"/>
  <c r="Z534" i="19"/>
  <c r="V356" i="19"/>
  <c r="R356" i="19"/>
  <c r="L356" i="19"/>
  <c r="H356" i="19"/>
  <c r="D356" i="19"/>
  <c r="D445" i="19"/>
  <c r="D534" i="19"/>
  <c r="AI356" i="19"/>
  <c r="AE356" i="19"/>
  <c r="Y356" i="19"/>
  <c r="U356" i="19"/>
  <c r="Q356" i="19"/>
  <c r="K356" i="19"/>
  <c r="G356" i="19"/>
  <c r="AL356" i="19"/>
  <c r="AH356" i="19"/>
  <c r="AD356" i="19"/>
  <c r="X356" i="19"/>
  <c r="T356" i="19"/>
  <c r="N356" i="19"/>
  <c r="J356" i="19"/>
  <c r="F356" i="19"/>
  <c r="AK356" i="19"/>
  <c r="AG356" i="19"/>
  <c r="AC356" i="19"/>
  <c r="W356" i="19"/>
  <c r="S356" i="19"/>
  <c r="M356" i="19"/>
  <c r="I356" i="19"/>
  <c r="E356" i="19"/>
  <c r="M517" i="19"/>
  <c r="AK515" i="19"/>
  <c r="BI514" i="19"/>
  <c r="U515" i="19"/>
  <c r="AS514" i="19"/>
  <c r="L517" i="19"/>
  <c r="F517" i="19"/>
  <c r="AC515" i="19"/>
  <c r="BA514" i="19"/>
  <c r="X515" i="19"/>
  <c r="AV514" i="19"/>
  <c r="AT443" i="19"/>
  <c r="BF443" i="19"/>
  <c r="BD443" i="19"/>
  <c r="AR443" i="19"/>
  <c r="E517" i="19"/>
  <c r="Y515" i="19"/>
  <c r="AW514" i="19"/>
  <c r="F519" i="18"/>
  <c r="AP518" i="18"/>
  <c r="BB518" i="18"/>
  <c r="BF521" i="18"/>
  <c r="AT527" i="18"/>
  <c r="AO527" i="18"/>
  <c r="BA527" i="18"/>
  <c r="BI526" i="18"/>
  <c r="AW526" i="18"/>
  <c r="AX525" i="18"/>
  <c r="BJ525" i="18"/>
  <c r="BD524" i="18"/>
  <c r="AR524" i="18"/>
  <c r="AS553" i="18"/>
  <c r="BE553" i="18"/>
  <c r="BH525" i="18"/>
  <c r="AV525" i="18"/>
  <c r="AQ527" i="18"/>
  <c r="BC527" i="18"/>
  <c r="AU529" i="18"/>
  <c r="BG529" i="18"/>
  <c r="G354" i="18"/>
  <c r="K354" i="18"/>
  <c r="H354" i="18"/>
  <c r="N354" i="18"/>
  <c r="J354" i="18"/>
  <c r="M354" i="18"/>
  <c r="F354" i="18"/>
  <c r="E354" i="18"/>
  <c r="L354" i="18"/>
  <c r="I354" i="18"/>
  <c r="AX426" i="18"/>
  <c r="BJ426" i="18"/>
  <c r="BE426" i="18"/>
  <c r="AS426" i="18"/>
  <c r="AL354" i="18"/>
  <c r="AU426" i="18"/>
  <c r="BG426" i="18"/>
  <c r="AQ426" i="18"/>
  <c r="BC426" i="18"/>
  <c r="D267" i="18"/>
  <c r="D164" i="18"/>
  <c r="AC161" i="18"/>
  <c r="AC355" i="18"/>
  <c r="Q161" i="18"/>
  <c r="Q355" i="18"/>
  <c r="I161" i="18"/>
  <c r="E161" i="18"/>
  <c r="N161" i="18"/>
  <c r="G161" i="18"/>
  <c r="F161" i="18"/>
  <c r="K161" i="18"/>
  <c r="AI161" i="18"/>
  <c r="AI355" i="18"/>
  <c r="T161" i="18"/>
  <c r="T355" i="18"/>
  <c r="AL161" i="18"/>
  <c r="AL355" i="18"/>
  <c r="Z161" i="18"/>
  <c r="Z355" i="18"/>
  <c r="X161" i="18"/>
  <c r="X355" i="18"/>
  <c r="AG161" i="18"/>
  <c r="S161" i="18"/>
  <c r="S355" i="18"/>
  <c r="AH161" i="18"/>
  <c r="AH355" i="18"/>
  <c r="U161" i="18"/>
  <c r="U355" i="18"/>
  <c r="Y161" i="18"/>
  <c r="Y355" i="18"/>
  <c r="M161" i="18"/>
  <c r="L161" i="18"/>
  <c r="J161" i="18"/>
  <c r="R161" i="18"/>
  <c r="R355" i="18"/>
  <c r="W161" i="18"/>
  <c r="W355" i="18"/>
  <c r="AK161" i="18"/>
  <c r="AK355" i="18"/>
  <c r="AJ161" i="18"/>
  <c r="AJ355" i="18"/>
  <c r="H161" i="18"/>
  <c r="AE161" i="18"/>
  <c r="AE355" i="18"/>
  <c r="V161" i="18"/>
  <c r="V355" i="18"/>
  <c r="AF161" i="18"/>
  <c r="AF355" i="18"/>
  <c r="AD161" i="18"/>
  <c r="AD355" i="18"/>
  <c r="BH426" i="18"/>
  <c r="AV426" i="18"/>
  <c r="AG355" i="18"/>
  <c r="M355" i="18"/>
  <c r="BA426" i="18"/>
  <c r="AO426" i="18"/>
  <c r="AP426" i="18"/>
  <c r="BB426" i="18"/>
  <c r="D356" i="18"/>
  <c r="D445" i="18"/>
  <c r="AR426" i="18"/>
  <c r="BD426" i="18"/>
  <c r="BF426" i="18"/>
  <c r="AT426" i="18"/>
  <c r="BI426" i="18"/>
  <c r="AW426" i="18"/>
  <c r="L518" i="19"/>
  <c r="M518" i="19"/>
  <c r="I518" i="19"/>
  <c r="AX516" i="19"/>
  <c r="N517" i="19"/>
  <c r="BJ516" i="19"/>
  <c r="AK357" i="19"/>
  <c r="AG357" i="19"/>
  <c r="AC357" i="19"/>
  <c r="W357" i="19"/>
  <c r="S357" i="19"/>
  <c r="M357" i="19"/>
  <c r="I357" i="19"/>
  <c r="E357" i="19"/>
  <c r="AJ357" i="19"/>
  <c r="AF357" i="19"/>
  <c r="Z357" i="19"/>
  <c r="V357" i="19"/>
  <c r="R357" i="19"/>
  <c r="L357" i="19"/>
  <c r="H357" i="19"/>
  <c r="D357" i="19"/>
  <c r="D446" i="19"/>
  <c r="D535" i="19"/>
  <c r="AI357" i="19"/>
  <c r="AE357" i="19"/>
  <c r="Y357" i="19"/>
  <c r="U357" i="19"/>
  <c r="Q357" i="19"/>
  <c r="K357" i="19"/>
  <c r="G357" i="19"/>
  <c r="AL357" i="19"/>
  <c r="AH357" i="19"/>
  <c r="AD357" i="19"/>
  <c r="X357" i="19"/>
  <c r="T357" i="19"/>
  <c r="N357" i="19"/>
  <c r="J357" i="19"/>
  <c r="F357" i="19"/>
  <c r="S516" i="19"/>
  <c r="AQ515" i="19"/>
  <c r="Y516" i="19"/>
  <c r="AW515" i="19"/>
  <c r="X516" i="19"/>
  <c r="AV515" i="19"/>
  <c r="AV444" i="19"/>
  <c r="BH444" i="19"/>
  <c r="AH516" i="19"/>
  <c r="BF515" i="19"/>
  <c r="AQ444" i="19"/>
  <c r="BC444" i="19"/>
  <c r="AG516" i="19"/>
  <c r="BE515" i="19"/>
  <c r="R516" i="19"/>
  <c r="AP515" i="19"/>
  <c r="T516" i="19"/>
  <c r="AR515" i="19"/>
  <c r="V516" i="19"/>
  <c r="AT515" i="19"/>
  <c r="J518" i="19"/>
  <c r="AL534" i="19"/>
  <c r="AL535" i="19"/>
  <c r="BE444" i="19"/>
  <c r="AS444" i="19"/>
  <c r="G518" i="19"/>
  <c r="BB444" i="19"/>
  <c r="AP444" i="19"/>
  <c r="AU444" i="19"/>
  <c r="BG444" i="19"/>
  <c r="H518" i="19"/>
  <c r="AD516" i="19"/>
  <c r="BB515" i="19"/>
  <c r="AE516" i="19"/>
  <c r="BC515" i="19"/>
  <c r="AI516" i="19"/>
  <c r="BG515" i="19"/>
  <c r="F518" i="19"/>
  <c r="AK516" i="19"/>
  <c r="BI515" i="19"/>
  <c r="BJ444" i="19"/>
  <c r="AX444" i="19"/>
  <c r="BF444" i="19"/>
  <c r="AT444" i="19"/>
  <c r="E518" i="19"/>
  <c r="AC516" i="19"/>
  <c r="BA515" i="19"/>
  <c r="U516" i="19"/>
  <c r="AS515" i="19"/>
  <c r="W516" i="19"/>
  <c r="AU515" i="19"/>
  <c r="BI444" i="19"/>
  <c r="AW444" i="19"/>
  <c r="D268" i="19"/>
  <c r="D165" i="19"/>
  <c r="AC164" i="19"/>
  <c r="AC268" i="19"/>
  <c r="Q164" i="19"/>
  <c r="Q268" i="19"/>
  <c r="H164" i="19"/>
  <c r="H268" i="19"/>
  <c r="J164" i="19"/>
  <c r="J268" i="19"/>
  <c r="G164" i="19"/>
  <c r="G268" i="19"/>
  <c r="Y164" i="19"/>
  <c r="Y268" i="19"/>
  <c r="N164" i="19"/>
  <c r="N268" i="19"/>
  <c r="AF164" i="19"/>
  <c r="AF268" i="19"/>
  <c r="AJ164" i="19"/>
  <c r="AJ268" i="19"/>
  <c r="AH164" i="19"/>
  <c r="AH268" i="19"/>
  <c r="U164" i="19"/>
  <c r="U268" i="19"/>
  <c r="M164" i="19"/>
  <c r="M268" i="19"/>
  <c r="E164" i="19"/>
  <c r="E268" i="19"/>
  <c r="S164" i="19"/>
  <c r="S268" i="19"/>
  <c r="I164" i="19"/>
  <c r="I268" i="19"/>
  <c r="K164" i="19"/>
  <c r="K268" i="19"/>
  <c r="T164" i="19"/>
  <c r="T268" i="19"/>
  <c r="R164" i="19"/>
  <c r="R268" i="19"/>
  <c r="AI164" i="19"/>
  <c r="AI268" i="19"/>
  <c r="AD164" i="19"/>
  <c r="AD268" i="19"/>
  <c r="Z164" i="19"/>
  <c r="Z268" i="19"/>
  <c r="W164" i="19"/>
  <c r="W268" i="19"/>
  <c r="AL164" i="19"/>
  <c r="AL268" i="19"/>
  <c r="AK164" i="19"/>
  <c r="AK268" i="19"/>
  <c r="AG164" i="19"/>
  <c r="AG268" i="19"/>
  <c r="L164" i="19"/>
  <c r="L268" i="19"/>
  <c r="F164" i="19"/>
  <c r="F268" i="19"/>
  <c r="X164" i="19"/>
  <c r="X268" i="19"/>
  <c r="AE164" i="19"/>
  <c r="AE268" i="19"/>
  <c r="V164" i="19"/>
  <c r="V268" i="19"/>
  <c r="K518" i="19"/>
  <c r="AR444" i="19"/>
  <c r="BD444" i="19"/>
  <c r="AF516" i="19"/>
  <c r="BD515" i="19"/>
  <c r="BA444" i="19"/>
  <c r="AO444" i="19"/>
  <c r="Q516" i="19"/>
  <c r="AO515" i="19"/>
  <c r="AJ516" i="19"/>
  <c r="BH515" i="19"/>
  <c r="F520" i="18"/>
  <c r="AP519" i="18"/>
  <c r="BB519" i="18"/>
  <c r="BF522" i="18"/>
  <c r="AT528" i="18"/>
  <c r="BA528" i="18"/>
  <c r="AO528" i="18"/>
  <c r="AV526" i="18"/>
  <c r="BH526" i="18"/>
  <c r="AQ528" i="18"/>
  <c r="BC528" i="18"/>
  <c r="AU530" i="18"/>
  <c r="BG530" i="18"/>
  <c r="BD525" i="18"/>
  <c r="AR525" i="18"/>
  <c r="AX526" i="18"/>
  <c r="BJ526" i="18"/>
  <c r="AS554" i="18"/>
  <c r="BE554" i="18"/>
  <c r="BI527" i="18"/>
  <c r="AW527" i="18"/>
  <c r="L355" i="18"/>
  <c r="K355" i="18"/>
  <c r="E355" i="18"/>
  <c r="F355" i="18"/>
  <c r="I355" i="18"/>
  <c r="H355" i="18"/>
  <c r="G355" i="18"/>
  <c r="J355" i="18"/>
  <c r="N355" i="18"/>
  <c r="AO427" i="18"/>
  <c r="BA427" i="18"/>
  <c r="BI427" i="18"/>
  <c r="AW427" i="18"/>
  <c r="BF427" i="18"/>
  <c r="AT427" i="18"/>
  <c r="D165" i="18"/>
  <c r="D268" i="18"/>
  <c r="BC427" i="18"/>
  <c r="AQ427" i="18"/>
  <c r="BE427" i="18"/>
  <c r="AS427" i="18"/>
  <c r="BB427" i="18"/>
  <c r="AP427" i="18"/>
  <c r="AV427" i="18"/>
  <c r="BH427" i="18"/>
  <c r="D357" i="18"/>
  <c r="D446" i="18"/>
  <c r="Q162" i="18"/>
  <c r="Q356" i="18"/>
  <c r="AC162" i="18"/>
  <c r="AC356" i="18"/>
  <c r="I162" i="18"/>
  <c r="G162" i="18"/>
  <c r="H162" i="18"/>
  <c r="R162" i="18"/>
  <c r="R356" i="18"/>
  <c r="M162" i="18"/>
  <c r="E162" i="18"/>
  <c r="L162" i="18"/>
  <c r="J162" i="18"/>
  <c r="T162" i="18"/>
  <c r="T356" i="18"/>
  <c r="U162" i="18"/>
  <c r="U356" i="18"/>
  <c r="N162" i="18"/>
  <c r="V162" i="18"/>
  <c r="V356" i="18"/>
  <c r="AL162" i="18"/>
  <c r="AL356" i="18"/>
  <c r="Z162" i="18"/>
  <c r="Z356" i="18"/>
  <c r="S162" i="18"/>
  <c r="S356" i="18"/>
  <c r="AD162" i="18"/>
  <c r="AD356" i="18"/>
  <c r="AK162" i="18"/>
  <c r="AK356" i="18"/>
  <c r="F162" i="18"/>
  <c r="X162" i="18"/>
  <c r="X356" i="18"/>
  <c r="AE162" i="18"/>
  <c r="AE356" i="18"/>
  <c r="AG162" i="18"/>
  <c r="AG356" i="18"/>
  <c r="K162" i="18"/>
  <c r="AI162" i="18"/>
  <c r="W162" i="18"/>
  <c r="W356" i="18"/>
  <c r="AF162" i="18"/>
  <c r="Y162" i="18"/>
  <c r="Y356" i="18"/>
  <c r="AH162" i="18"/>
  <c r="AH356" i="18"/>
  <c r="AJ162" i="18"/>
  <c r="AJ356" i="18"/>
  <c r="BJ427" i="18"/>
  <c r="AX427" i="18"/>
  <c r="AR427" i="18"/>
  <c r="BD427" i="18"/>
  <c r="AU427" i="18"/>
  <c r="BG427" i="18"/>
  <c r="BB445" i="19"/>
  <c r="AP445" i="19"/>
  <c r="AP446" i="19"/>
  <c r="BB446" i="19"/>
  <c r="W517" i="19"/>
  <c r="AU516" i="19"/>
  <c r="AW445" i="19"/>
  <c r="BI445" i="19"/>
  <c r="F519" i="19"/>
  <c r="V517" i="19"/>
  <c r="AT516" i="19"/>
  <c r="R517" i="19"/>
  <c r="AP516" i="19"/>
  <c r="BF446" i="19"/>
  <c r="AK517" i="19"/>
  <c r="BI516" i="19"/>
  <c r="H519" i="19"/>
  <c r="AR445" i="19"/>
  <c r="BD445" i="19"/>
  <c r="AX446" i="19"/>
  <c r="BJ446" i="19"/>
  <c r="M519" i="19"/>
  <c r="L519" i="19"/>
  <c r="Q517" i="19"/>
  <c r="AO516" i="19"/>
  <c r="AF517" i="19"/>
  <c r="BD516" i="19"/>
  <c r="D269" i="19"/>
  <c r="D166" i="19"/>
  <c r="AC165" i="19"/>
  <c r="AC269" i="19"/>
  <c r="Q165" i="19"/>
  <c r="Q269" i="19"/>
  <c r="H165" i="19"/>
  <c r="H269" i="19"/>
  <c r="F165" i="19"/>
  <c r="F269" i="19"/>
  <c r="I165" i="19"/>
  <c r="I269" i="19"/>
  <c r="G165" i="19"/>
  <c r="G269" i="19"/>
  <c r="T165" i="19"/>
  <c r="T269" i="19"/>
  <c r="AE165" i="19"/>
  <c r="AE269" i="19"/>
  <c r="Y165" i="19"/>
  <c r="Y269" i="19"/>
  <c r="AD165" i="19"/>
  <c r="AD269" i="19"/>
  <c r="AL165" i="19"/>
  <c r="AL269" i="19"/>
  <c r="AK165" i="19"/>
  <c r="AK269" i="19"/>
  <c r="AG165" i="19"/>
  <c r="AG269" i="19"/>
  <c r="E165" i="19"/>
  <c r="E269" i="19"/>
  <c r="K165" i="19"/>
  <c r="K269" i="19"/>
  <c r="X165" i="19"/>
  <c r="X269" i="19"/>
  <c r="N165" i="19"/>
  <c r="N269" i="19"/>
  <c r="AF165" i="19"/>
  <c r="AF269" i="19"/>
  <c r="J165" i="19"/>
  <c r="J269" i="19"/>
  <c r="Z165" i="19"/>
  <c r="Z269" i="19"/>
  <c r="W165" i="19"/>
  <c r="W269" i="19"/>
  <c r="U165" i="19"/>
  <c r="U269" i="19"/>
  <c r="V165" i="19"/>
  <c r="V269" i="19"/>
  <c r="S165" i="19"/>
  <c r="S269" i="19"/>
  <c r="L165" i="19"/>
  <c r="L269" i="19"/>
  <c r="M165" i="19"/>
  <c r="M269" i="19"/>
  <c r="AH165" i="19"/>
  <c r="AH269" i="19"/>
  <c r="AJ165" i="19"/>
  <c r="AJ269" i="19"/>
  <c r="R165" i="19"/>
  <c r="R269" i="19"/>
  <c r="AI165" i="19"/>
  <c r="AI269" i="19"/>
  <c r="G519" i="19"/>
  <c r="BC446" i="19"/>
  <c r="AQ446" i="19"/>
  <c r="BD446" i="19"/>
  <c r="AR446" i="19"/>
  <c r="AS446" i="19"/>
  <c r="BE446" i="19"/>
  <c r="N518" i="19"/>
  <c r="AX517" i="19"/>
  <c r="BJ517" i="19"/>
  <c r="AL358" i="19"/>
  <c r="AH358" i="19"/>
  <c r="AD358" i="19"/>
  <c r="X358" i="19"/>
  <c r="T358" i="19"/>
  <c r="N358" i="19"/>
  <c r="J358" i="19"/>
  <c r="F358" i="19"/>
  <c r="AK358" i="19"/>
  <c r="AG358" i="19"/>
  <c r="AC358" i="19"/>
  <c r="W358" i="19"/>
  <c r="S358" i="19"/>
  <c r="M358" i="19"/>
  <c r="I358" i="19"/>
  <c r="E358" i="19"/>
  <c r="AJ358" i="19"/>
  <c r="AF358" i="19"/>
  <c r="Z358" i="19"/>
  <c r="V358" i="19"/>
  <c r="R358" i="19"/>
  <c r="L358" i="19"/>
  <c r="H358" i="19"/>
  <c r="D358" i="19"/>
  <c r="D447" i="19"/>
  <c r="D536" i="19"/>
  <c r="AI358" i="19"/>
  <c r="AE358" i="19"/>
  <c r="Y358" i="19"/>
  <c r="U358" i="19"/>
  <c r="Q358" i="19"/>
  <c r="K358" i="19"/>
  <c r="G358" i="19"/>
  <c r="AC517" i="19"/>
  <c r="BA516" i="19"/>
  <c r="AE517" i="19"/>
  <c r="BC516" i="19"/>
  <c r="AV445" i="19"/>
  <c r="BH445" i="19"/>
  <c r="BF445" i="19"/>
  <c r="AT445" i="19"/>
  <c r="AO445" i="19"/>
  <c r="BA445" i="19"/>
  <c r="Y517" i="19"/>
  <c r="AW516" i="19"/>
  <c r="BG446" i="19"/>
  <c r="BH446" i="19"/>
  <c r="AV446" i="19"/>
  <c r="AW446" i="19"/>
  <c r="BI446" i="19"/>
  <c r="AJ517" i="19"/>
  <c r="BH516" i="19"/>
  <c r="K519" i="19"/>
  <c r="BJ445" i="19"/>
  <c r="AX445" i="19"/>
  <c r="U517" i="19"/>
  <c r="AS516" i="19"/>
  <c r="E519" i="19"/>
  <c r="AI517" i="19"/>
  <c r="BG516" i="19"/>
  <c r="AD517" i="19"/>
  <c r="BB516" i="19"/>
  <c r="J519" i="19"/>
  <c r="T517" i="19"/>
  <c r="AR516" i="19"/>
  <c r="BG445" i="19"/>
  <c r="AU445" i="19"/>
  <c r="AS445" i="19"/>
  <c r="BE445" i="19"/>
  <c r="AG517" i="19"/>
  <c r="BE516" i="19"/>
  <c r="AH517" i="19"/>
  <c r="BF516" i="19"/>
  <c r="BC445" i="19"/>
  <c r="AQ445" i="19"/>
  <c r="X517" i="19"/>
  <c r="AV516" i="19"/>
  <c r="S517" i="19"/>
  <c r="AQ516" i="19"/>
  <c r="AT446" i="19"/>
  <c r="AU446" i="19"/>
  <c r="I519" i="19"/>
  <c r="Z535" i="19"/>
  <c r="F521" i="18"/>
  <c r="BB520" i="18"/>
  <c r="AP520" i="18"/>
  <c r="BF523" i="18"/>
  <c r="AT529" i="18"/>
  <c r="BA529" i="18"/>
  <c r="AO529" i="18"/>
  <c r="BJ527" i="18"/>
  <c r="AX527" i="18"/>
  <c r="BE555" i="18"/>
  <c r="AS555" i="18"/>
  <c r="BG531" i="18"/>
  <c r="AU531" i="18"/>
  <c r="AQ529" i="18"/>
  <c r="BC529" i="18"/>
  <c r="BI528" i="18"/>
  <c r="AW528" i="18"/>
  <c r="AR526" i="18"/>
  <c r="BD526" i="18"/>
  <c r="BH527" i="18"/>
  <c r="AV527" i="18"/>
  <c r="J356" i="18"/>
  <c r="N356" i="18"/>
  <c r="L356" i="18"/>
  <c r="H356" i="18"/>
  <c r="K356" i="18"/>
  <c r="F356" i="18"/>
  <c r="E356" i="18"/>
  <c r="G356" i="18"/>
  <c r="M356" i="18"/>
  <c r="I356" i="18"/>
  <c r="D358" i="18"/>
  <c r="D447" i="18"/>
  <c r="BD428" i="18"/>
  <c r="AR428" i="18"/>
  <c r="BJ428" i="18"/>
  <c r="AX428" i="18"/>
  <c r="D269" i="18"/>
  <c r="D166" i="18"/>
  <c r="AI356" i="18"/>
  <c r="AC163" i="18"/>
  <c r="AC357" i="18"/>
  <c r="Q163" i="18"/>
  <c r="E163" i="18"/>
  <c r="H163" i="18"/>
  <c r="F163" i="18"/>
  <c r="AI163" i="18"/>
  <c r="AI357" i="18"/>
  <c r="M163" i="18"/>
  <c r="G163" i="18"/>
  <c r="K163" i="18"/>
  <c r="T163" i="18"/>
  <c r="T357" i="18"/>
  <c r="N163" i="18"/>
  <c r="J163" i="18"/>
  <c r="R163" i="18"/>
  <c r="R357" i="18"/>
  <c r="U163" i="18"/>
  <c r="W163" i="18"/>
  <c r="W357" i="18"/>
  <c r="AG163" i="18"/>
  <c r="AG357" i="18"/>
  <c r="I163" i="18"/>
  <c r="Z163" i="18"/>
  <c r="Z357" i="18"/>
  <c r="AE163" i="18"/>
  <c r="AF163" i="18"/>
  <c r="AF357" i="18"/>
  <c r="AD163" i="18"/>
  <c r="AD357" i="18"/>
  <c r="V163" i="18"/>
  <c r="V357" i="18"/>
  <c r="Y163" i="18"/>
  <c r="L163" i="18"/>
  <c r="S163" i="18"/>
  <c r="S357" i="18"/>
  <c r="AJ163" i="18"/>
  <c r="AJ357" i="18"/>
  <c r="AL163" i="18"/>
  <c r="AL357" i="18"/>
  <c r="X163" i="18"/>
  <c r="X357" i="18"/>
  <c r="AK163" i="18"/>
  <c r="AK357" i="18"/>
  <c r="AH163" i="18"/>
  <c r="AH357" i="18"/>
  <c r="BG428" i="18"/>
  <c r="AU428" i="18"/>
  <c r="BH428" i="18"/>
  <c r="AV428" i="18"/>
  <c r="BB428" i="18"/>
  <c r="AP428" i="18"/>
  <c r="AF356" i="18"/>
  <c r="Q357" i="18"/>
  <c r="AS428" i="18"/>
  <c r="BE428" i="18"/>
  <c r="AT428" i="18"/>
  <c r="BF428" i="18"/>
  <c r="AW428" i="18"/>
  <c r="BI428" i="18"/>
  <c r="AO428" i="18"/>
  <c r="BA428" i="18"/>
  <c r="BC428" i="18"/>
  <c r="AQ428" i="18"/>
  <c r="Z536" i="19"/>
  <c r="AG518" i="19"/>
  <c r="BE517" i="19"/>
  <c r="BC447" i="19"/>
  <c r="BD447" i="19"/>
  <c r="BE447" i="19"/>
  <c r="AS447" i="19"/>
  <c r="BF447" i="19"/>
  <c r="AF518" i="19"/>
  <c r="BD517" i="19"/>
  <c r="M520" i="19"/>
  <c r="AO446" i="19"/>
  <c r="BA446" i="19"/>
  <c r="AE518" i="19"/>
  <c r="BC517" i="19"/>
  <c r="H520" i="19"/>
  <c r="AK518" i="19"/>
  <c r="BI517" i="19"/>
  <c r="R518" i="19"/>
  <c r="AP517" i="19"/>
  <c r="F520" i="19"/>
  <c r="X518" i="19"/>
  <c r="AV517" i="19"/>
  <c r="AH518" i="19"/>
  <c r="BF517" i="19"/>
  <c r="T518" i="19"/>
  <c r="AR517" i="19"/>
  <c r="U518" i="19"/>
  <c r="AS517" i="19"/>
  <c r="BH447" i="19"/>
  <c r="AQ447" i="19"/>
  <c r="AR447" i="19"/>
  <c r="BJ447" i="19"/>
  <c r="G520" i="19"/>
  <c r="AI359" i="19"/>
  <c r="AE359" i="19"/>
  <c r="Y359" i="19"/>
  <c r="U359" i="19"/>
  <c r="Q359" i="19"/>
  <c r="K359" i="19"/>
  <c r="G359" i="19"/>
  <c r="AL359" i="19"/>
  <c r="AH359" i="19"/>
  <c r="AD359" i="19"/>
  <c r="X359" i="19"/>
  <c r="T359" i="19"/>
  <c r="N359" i="19"/>
  <c r="J359" i="19"/>
  <c r="F359" i="19"/>
  <c r="AK359" i="19"/>
  <c r="AG359" i="19"/>
  <c r="AC359" i="19"/>
  <c r="W359" i="19"/>
  <c r="S359" i="19"/>
  <c r="M359" i="19"/>
  <c r="I359" i="19"/>
  <c r="E359" i="19"/>
  <c r="AJ359" i="19"/>
  <c r="AF359" i="19"/>
  <c r="Z359" i="19"/>
  <c r="V359" i="19"/>
  <c r="R359" i="19"/>
  <c r="L359" i="19"/>
  <c r="H359" i="19"/>
  <c r="D359" i="19"/>
  <c r="D448" i="19"/>
  <c r="D537" i="19"/>
  <c r="Q518" i="19"/>
  <c r="AO517" i="19"/>
  <c r="W518" i="19"/>
  <c r="AU517" i="19"/>
  <c r="S518" i="19"/>
  <c r="AQ517" i="19"/>
  <c r="J520" i="19"/>
  <c r="E520" i="19"/>
  <c r="L520" i="19"/>
  <c r="AI518" i="19"/>
  <c r="BG517" i="19"/>
  <c r="AJ518" i="19"/>
  <c r="BH517" i="19"/>
  <c r="Y518" i="19"/>
  <c r="AW517" i="19"/>
  <c r="BG447" i="19"/>
  <c r="BI447" i="19"/>
  <c r="AW447" i="19"/>
  <c r="AX447" i="19"/>
  <c r="BJ518" i="19"/>
  <c r="N519" i="19"/>
  <c r="AX518" i="19"/>
  <c r="D270" i="19"/>
  <c r="D167" i="19"/>
  <c r="AC166" i="19"/>
  <c r="AC270" i="19"/>
  <c r="Q166" i="19"/>
  <c r="Q270" i="19"/>
  <c r="I166" i="19"/>
  <c r="I270" i="19"/>
  <c r="K166" i="19"/>
  <c r="K270" i="19"/>
  <c r="T166" i="19"/>
  <c r="T270" i="19"/>
  <c r="R166" i="19"/>
  <c r="R270" i="19"/>
  <c r="AI166" i="19"/>
  <c r="AI270" i="19"/>
  <c r="AD166" i="19"/>
  <c r="AD270" i="19"/>
  <c r="Z166" i="19"/>
  <c r="Z270" i="19"/>
  <c r="W166" i="19"/>
  <c r="W270" i="19"/>
  <c r="AL166" i="19"/>
  <c r="AL270" i="19"/>
  <c r="AK166" i="19"/>
  <c r="AK270" i="19"/>
  <c r="AG166" i="19"/>
  <c r="AG270" i="19"/>
  <c r="M166" i="19"/>
  <c r="M270" i="19"/>
  <c r="V166" i="19"/>
  <c r="V270" i="19"/>
  <c r="S166" i="19"/>
  <c r="S270" i="19"/>
  <c r="H166" i="19"/>
  <c r="H270" i="19"/>
  <c r="J166" i="19"/>
  <c r="J270" i="19"/>
  <c r="Y166" i="19"/>
  <c r="Y270" i="19"/>
  <c r="L166" i="19"/>
  <c r="L270" i="19"/>
  <c r="F166" i="19"/>
  <c r="F270" i="19"/>
  <c r="AH166" i="19"/>
  <c r="AH270" i="19"/>
  <c r="X166" i="19"/>
  <c r="X270" i="19"/>
  <c r="U166" i="19"/>
  <c r="U270" i="19"/>
  <c r="E166" i="19"/>
  <c r="E270" i="19"/>
  <c r="AE166" i="19"/>
  <c r="AE270" i="19"/>
  <c r="G166" i="19"/>
  <c r="G270" i="19"/>
  <c r="N166" i="19"/>
  <c r="N270" i="19"/>
  <c r="AF166" i="19"/>
  <c r="AF270" i="19"/>
  <c r="AJ166" i="19"/>
  <c r="AJ270" i="19"/>
  <c r="I520" i="19"/>
  <c r="AD518" i="19"/>
  <c r="BB517" i="19"/>
  <c r="K520" i="19"/>
  <c r="AC518" i="19"/>
  <c r="BA517" i="19"/>
  <c r="AT447" i="19"/>
  <c r="AU447" i="19"/>
  <c r="AV447" i="19"/>
  <c r="V518" i="19"/>
  <c r="AT517" i="19"/>
  <c r="AL536" i="19"/>
  <c r="F522" i="18"/>
  <c r="AP521" i="18"/>
  <c r="BB521" i="18"/>
  <c r="BF524" i="18"/>
  <c r="AT530" i="18"/>
  <c r="BA530" i="18"/>
  <c r="AO530" i="18"/>
  <c r="BI529" i="18"/>
  <c r="AW529" i="18"/>
  <c r="AX528" i="18"/>
  <c r="BJ528" i="18"/>
  <c r="BC530" i="18"/>
  <c r="AQ530" i="18"/>
  <c r="AR527" i="18"/>
  <c r="BD527" i="18"/>
  <c r="AV528" i="18"/>
  <c r="BH528" i="18"/>
  <c r="AU532" i="18"/>
  <c r="BG532" i="18"/>
  <c r="I357" i="18"/>
  <c r="K357" i="18"/>
  <c r="J357" i="18"/>
  <c r="G357" i="18"/>
  <c r="H357" i="18"/>
  <c r="M357" i="18"/>
  <c r="L357" i="18"/>
  <c r="BE429" i="18"/>
  <c r="AS429" i="18"/>
  <c r="AX429" i="18"/>
  <c r="BJ429" i="18"/>
  <c r="E357" i="18"/>
  <c r="Q164" i="18"/>
  <c r="Q358" i="18"/>
  <c r="AC164" i="18"/>
  <c r="I164" i="18"/>
  <c r="H164" i="18"/>
  <c r="G164" i="18"/>
  <c r="U164" i="18"/>
  <c r="U358" i="18"/>
  <c r="AI164" i="18"/>
  <c r="M164" i="18"/>
  <c r="R164" i="18"/>
  <c r="R358" i="18"/>
  <c r="E164" i="18"/>
  <c r="F164" i="18"/>
  <c r="V164" i="18"/>
  <c r="V358" i="18"/>
  <c r="L164" i="18"/>
  <c r="N164" i="18"/>
  <c r="AE164" i="18"/>
  <c r="AE358" i="18"/>
  <c r="AL164" i="18"/>
  <c r="AL358" i="18"/>
  <c r="X164" i="18"/>
  <c r="X358" i="18"/>
  <c r="K164" i="18"/>
  <c r="Z164" i="18"/>
  <c r="Z358" i="18"/>
  <c r="AG164" i="18"/>
  <c r="AG358" i="18"/>
  <c r="AF164" i="18"/>
  <c r="AF358" i="18"/>
  <c r="AD164" i="18"/>
  <c r="AD358" i="18"/>
  <c r="AK164" i="18"/>
  <c r="AK358" i="18"/>
  <c r="AJ164" i="18"/>
  <c r="AJ358" i="18"/>
  <c r="J164" i="18"/>
  <c r="T164" i="18"/>
  <c r="W164" i="18"/>
  <c r="W358" i="18"/>
  <c r="S164" i="18"/>
  <c r="S358" i="18"/>
  <c r="Y164" i="18"/>
  <c r="Y358" i="18"/>
  <c r="AH164" i="18"/>
  <c r="AH358" i="18"/>
  <c r="BH429" i="18"/>
  <c r="AV429" i="18"/>
  <c r="AE357" i="18"/>
  <c r="F357" i="18"/>
  <c r="BD429" i="18"/>
  <c r="AR429" i="18"/>
  <c r="AI358" i="18"/>
  <c r="N357" i="18"/>
  <c r="AW429" i="18"/>
  <c r="BI429" i="18"/>
  <c r="AT429" i="18"/>
  <c r="BF429" i="18"/>
  <c r="AP429" i="18"/>
  <c r="BB429" i="18"/>
  <c r="D270" i="18"/>
  <c r="D167" i="18"/>
  <c r="U357" i="18"/>
  <c r="AC358" i="18"/>
  <c r="BC429" i="18"/>
  <c r="AQ429" i="18"/>
  <c r="BA429" i="18"/>
  <c r="AO429" i="18"/>
  <c r="Y357" i="18"/>
  <c r="AU429" i="18"/>
  <c r="BG429" i="18"/>
  <c r="D359" i="18"/>
  <c r="D448" i="18"/>
  <c r="T358" i="18"/>
  <c r="Z537" i="19"/>
  <c r="AC519" i="19"/>
  <c r="BA518" i="19"/>
  <c r="AJ360" i="19"/>
  <c r="AF360" i="19"/>
  <c r="Z360" i="19"/>
  <c r="Z538" i="19"/>
  <c r="V360" i="19"/>
  <c r="R360" i="19"/>
  <c r="L360" i="19"/>
  <c r="H360" i="19"/>
  <c r="D360" i="19"/>
  <c r="D449" i="19"/>
  <c r="D538" i="19"/>
  <c r="AI360" i="19"/>
  <c r="AE360" i="19"/>
  <c r="Y360" i="19"/>
  <c r="U360" i="19"/>
  <c r="Q360" i="19"/>
  <c r="K360" i="19"/>
  <c r="G360" i="19"/>
  <c r="AL360" i="19"/>
  <c r="AH360" i="19"/>
  <c r="AD360" i="19"/>
  <c r="X360" i="19"/>
  <c r="T360" i="19"/>
  <c r="N360" i="19"/>
  <c r="J360" i="19"/>
  <c r="F360" i="19"/>
  <c r="AK360" i="19"/>
  <c r="AG360" i="19"/>
  <c r="AC360" i="19"/>
  <c r="W360" i="19"/>
  <c r="S360" i="19"/>
  <c r="M360" i="19"/>
  <c r="I360" i="19"/>
  <c r="E360" i="19"/>
  <c r="BH448" i="19"/>
  <c r="BI448" i="19"/>
  <c r="BJ448" i="19"/>
  <c r="AX448" i="19"/>
  <c r="U519" i="19"/>
  <c r="AS518" i="19"/>
  <c r="H521" i="19"/>
  <c r="V519" i="19"/>
  <c r="AT518" i="19"/>
  <c r="K521" i="19"/>
  <c r="Y519" i="19"/>
  <c r="AW518" i="19"/>
  <c r="E521" i="19"/>
  <c r="G521" i="19"/>
  <c r="F521" i="19"/>
  <c r="AK519" i="19"/>
  <c r="BI518" i="19"/>
  <c r="M521" i="19"/>
  <c r="AF519" i="19"/>
  <c r="BD518" i="19"/>
  <c r="I521" i="19"/>
  <c r="N520" i="19"/>
  <c r="BJ519" i="19"/>
  <c r="AX519" i="19"/>
  <c r="J521" i="19"/>
  <c r="AV448" i="19"/>
  <c r="AW448" i="19"/>
  <c r="T519" i="19"/>
  <c r="AR518" i="19"/>
  <c r="X519" i="19"/>
  <c r="AV518" i="19"/>
  <c r="AE519" i="19"/>
  <c r="BC518" i="19"/>
  <c r="L521" i="19"/>
  <c r="S519" i="19"/>
  <c r="AQ518" i="19"/>
  <c r="AH519" i="19"/>
  <c r="BF518" i="19"/>
  <c r="BA447" i="19"/>
  <c r="AO447" i="19"/>
  <c r="AD519" i="19"/>
  <c r="BB518" i="19"/>
  <c r="AI519" i="19"/>
  <c r="BG518" i="19"/>
  <c r="Q519" i="19"/>
  <c r="AO518" i="19"/>
  <c r="AL537" i="19"/>
  <c r="AL538" i="19"/>
  <c r="AP447" i="19"/>
  <c r="BB447" i="19"/>
  <c r="D271" i="19"/>
  <c r="D168" i="19"/>
  <c r="AC167" i="19"/>
  <c r="AC271" i="19"/>
  <c r="Q167" i="19"/>
  <c r="Q271" i="19"/>
  <c r="U167" i="19"/>
  <c r="U271" i="19"/>
  <c r="V167" i="19"/>
  <c r="V271" i="19"/>
  <c r="S167" i="19"/>
  <c r="S271" i="19"/>
  <c r="J167" i="19"/>
  <c r="J271" i="19"/>
  <c r="R167" i="19"/>
  <c r="R271" i="19"/>
  <c r="W167" i="19"/>
  <c r="W271" i="19"/>
  <c r="H167" i="19"/>
  <c r="H271" i="19"/>
  <c r="G167" i="19"/>
  <c r="G271" i="19"/>
  <c r="T167" i="19"/>
  <c r="T271" i="19"/>
  <c r="Y167" i="19"/>
  <c r="Y271" i="19"/>
  <c r="AD167" i="19"/>
  <c r="AD271" i="19"/>
  <c r="AL167" i="19"/>
  <c r="AL271" i="19"/>
  <c r="AK167" i="19"/>
  <c r="AK271" i="19"/>
  <c r="AG167" i="19"/>
  <c r="AG271" i="19"/>
  <c r="L167" i="19"/>
  <c r="L271" i="19"/>
  <c r="M167" i="19"/>
  <c r="M271" i="19"/>
  <c r="E167" i="19"/>
  <c r="E271" i="19"/>
  <c r="K167" i="19"/>
  <c r="K271" i="19"/>
  <c r="AH167" i="19"/>
  <c r="AH271" i="19"/>
  <c r="X167" i="19"/>
  <c r="X271" i="19"/>
  <c r="N167" i="19"/>
  <c r="N271" i="19"/>
  <c r="AF167" i="19"/>
  <c r="AF271" i="19"/>
  <c r="AJ167" i="19"/>
  <c r="AJ271" i="19"/>
  <c r="AI167" i="19"/>
  <c r="AI271" i="19"/>
  <c r="Z167" i="19"/>
  <c r="Z271" i="19"/>
  <c r="F167" i="19"/>
  <c r="F271" i="19"/>
  <c r="I167" i="19"/>
  <c r="I271" i="19"/>
  <c r="AE167" i="19"/>
  <c r="AE271" i="19"/>
  <c r="AJ519" i="19"/>
  <c r="BH518" i="19"/>
  <c r="W519" i="19"/>
  <c r="AU518" i="19"/>
  <c r="AR448" i="19"/>
  <c r="BD448" i="19"/>
  <c r="R519" i="19"/>
  <c r="AP518" i="19"/>
  <c r="AG519" i="19"/>
  <c r="BE518" i="19"/>
  <c r="F523" i="18"/>
  <c r="BB522" i="18"/>
  <c r="AP522" i="18"/>
  <c r="BF525" i="18"/>
  <c r="AT531" i="18"/>
  <c r="BA531" i="18"/>
  <c r="AO531" i="18"/>
  <c r="BC531" i="18"/>
  <c r="AQ531" i="18"/>
  <c r="BH529" i="18"/>
  <c r="AV529" i="18"/>
  <c r="BD528" i="18"/>
  <c r="AR528" i="18"/>
  <c r="BJ529" i="18"/>
  <c r="AX529" i="18"/>
  <c r="BG533" i="18"/>
  <c r="AU533" i="18"/>
  <c r="BI530" i="18"/>
  <c r="AW530" i="18"/>
  <c r="F358" i="18"/>
  <c r="I358" i="18"/>
  <c r="K358" i="18"/>
  <c r="N358" i="18"/>
  <c r="E358" i="18"/>
  <c r="J358" i="18"/>
  <c r="L358" i="18"/>
  <c r="G358" i="18"/>
  <c r="M358" i="18"/>
  <c r="AQ430" i="18"/>
  <c r="BC430" i="18"/>
  <c r="BA430" i="18"/>
  <c r="AO430" i="18"/>
  <c r="D271" i="18"/>
  <c r="D168" i="18"/>
  <c r="AC165" i="18"/>
  <c r="AC359" i="18"/>
  <c r="Q165" i="18"/>
  <c r="Q359" i="18"/>
  <c r="J165" i="18"/>
  <c r="G165" i="18"/>
  <c r="K165" i="18"/>
  <c r="AI165" i="18"/>
  <c r="AI359" i="18"/>
  <c r="E165" i="18"/>
  <c r="T165" i="18"/>
  <c r="T359" i="18"/>
  <c r="L165" i="18"/>
  <c r="H165" i="18"/>
  <c r="R165" i="18"/>
  <c r="R359" i="18"/>
  <c r="U165" i="18"/>
  <c r="U359" i="18"/>
  <c r="N165" i="18"/>
  <c r="V165" i="18"/>
  <c r="AL165" i="18"/>
  <c r="AL359" i="18"/>
  <c r="Y165" i="18"/>
  <c r="Y359" i="18"/>
  <c r="AJ165" i="18"/>
  <c r="M165" i="18"/>
  <c r="I165" i="18"/>
  <c r="AK165" i="18"/>
  <c r="AK359" i="18"/>
  <c r="S165" i="18"/>
  <c r="S359" i="18"/>
  <c r="AD165" i="18"/>
  <c r="AD359" i="18"/>
  <c r="F165" i="18"/>
  <c r="Z165" i="18"/>
  <c r="Z359" i="18"/>
  <c r="X165" i="18"/>
  <c r="X359" i="18"/>
  <c r="W165" i="18"/>
  <c r="W359" i="18"/>
  <c r="AE165" i="18"/>
  <c r="AE359" i="18"/>
  <c r="AG165" i="18"/>
  <c r="AG359" i="18"/>
  <c r="AF165" i="18"/>
  <c r="AF359" i="18"/>
  <c r="AH165" i="18"/>
  <c r="AH359" i="18"/>
  <c r="H358" i="18"/>
  <c r="BH430" i="18"/>
  <c r="AV430" i="18"/>
  <c r="V359" i="18"/>
  <c r="D360" i="18"/>
  <c r="D449" i="18"/>
  <c r="AR430" i="18"/>
  <c r="BD430" i="18"/>
  <c r="AU430" i="18"/>
  <c r="BG430" i="18"/>
  <c r="BB430" i="18"/>
  <c r="AP430" i="18"/>
  <c r="AT430" i="18"/>
  <c r="BF430" i="18"/>
  <c r="BI430" i="18"/>
  <c r="AW430" i="18"/>
  <c r="AX430" i="18"/>
  <c r="BJ430" i="18"/>
  <c r="BE430" i="18"/>
  <c r="AS430" i="18"/>
  <c r="L522" i="19"/>
  <c r="T520" i="19"/>
  <c r="AR519" i="19"/>
  <c r="M522" i="19"/>
  <c r="U520" i="19"/>
  <c r="AS519" i="19"/>
  <c r="BE449" i="19"/>
  <c r="AS449" i="19"/>
  <c r="BF449" i="19"/>
  <c r="BG449" i="19"/>
  <c r="BH449" i="19"/>
  <c r="AU448" i="19"/>
  <c r="BG448" i="19"/>
  <c r="AH520" i="19"/>
  <c r="BF519" i="19"/>
  <c r="BJ520" i="19"/>
  <c r="N521" i="19"/>
  <c r="AX520" i="19"/>
  <c r="F522" i="19"/>
  <c r="BI449" i="19"/>
  <c r="D272" i="19"/>
  <c r="D169" i="19"/>
  <c r="AC168" i="19"/>
  <c r="AC272" i="19"/>
  <c r="Q168" i="19"/>
  <c r="Q272" i="19"/>
  <c r="L168" i="19"/>
  <c r="L272" i="19"/>
  <c r="F168" i="19"/>
  <c r="F272" i="19"/>
  <c r="AH168" i="19"/>
  <c r="AH272" i="19"/>
  <c r="X168" i="19"/>
  <c r="X272" i="19"/>
  <c r="U168" i="19"/>
  <c r="U272" i="19"/>
  <c r="Y168" i="19"/>
  <c r="Y272" i="19"/>
  <c r="AD168" i="19"/>
  <c r="AD272" i="19"/>
  <c r="Z168" i="19"/>
  <c r="Z272" i="19"/>
  <c r="W168" i="19"/>
  <c r="W272" i="19"/>
  <c r="AL168" i="19"/>
  <c r="AL272" i="19"/>
  <c r="AG168" i="19"/>
  <c r="AG272" i="19"/>
  <c r="M168" i="19"/>
  <c r="M272" i="19"/>
  <c r="E168" i="19"/>
  <c r="E272" i="19"/>
  <c r="AE168" i="19"/>
  <c r="AE272" i="19"/>
  <c r="V168" i="19"/>
  <c r="V272" i="19"/>
  <c r="S168" i="19"/>
  <c r="S272" i="19"/>
  <c r="H168" i="19"/>
  <c r="H272" i="19"/>
  <c r="J168" i="19"/>
  <c r="J272" i="19"/>
  <c r="G168" i="19"/>
  <c r="G272" i="19"/>
  <c r="N168" i="19"/>
  <c r="N272" i="19"/>
  <c r="AF168" i="19"/>
  <c r="AF272" i="19"/>
  <c r="AJ168" i="19"/>
  <c r="AJ272" i="19"/>
  <c r="I168" i="19"/>
  <c r="I272" i="19"/>
  <c r="K168" i="19"/>
  <c r="K272" i="19"/>
  <c r="T168" i="19"/>
  <c r="T272" i="19"/>
  <c r="R168" i="19"/>
  <c r="R272" i="19"/>
  <c r="AI168" i="19"/>
  <c r="AI272" i="19"/>
  <c r="AK168" i="19"/>
  <c r="AK272" i="19"/>
  <c r="X520" i="19"/>
  <c r="AV519" i="19"/>
  <c r="AQ448" i="19"/>
  <c r="BC448" i="19"/>
  <c r="BA448" i="19"/>
  <c r="AO448" i="19"/>
  <c r="AF520" i="19"/>
  <c r="BD519" i="19"/>
  <c r="Y520" i="19"/>
  <c r="AW519" i="19"/>
  <c r="AT449" i="19"/>
  <c r="Q520" i="19"/>
  <c r="AO519" i="19"/>
  <c r="AE520" i="19"/>
  <c r="BC519" i="19"/>
  <c r="BB448" i="19"/>
  <c r="AP448" i="19"/>
  <c r="H522" i="19"/>
  <c r="AG520" i="19"/>
  <c r="BE519" i="19"/>
  <c r="BE448" i="19"/>
  <c r="AS448" i="19"/>
  <c r="W520" i="19"/>
  <c r="AU519" i="19"/>
  <c r="AD520" i="19"/>
  <c r="BB519" i="19"/>
  <c r="J522" i="19"/>
  <c r="G522" i="19"/>
  <c r="K522" i="19"/>
  <c r="BJ449" i="19"/>
  <c r="R520" i="19"/>
  <c r="AP519" i="19"/>
  <c r="BF448" i="19"/>
  <c r="AT448" i="19"/>
  <c r="AJ520" i="19"/>
  <c r="BH519" i="19"/>
  <c r="AK361" i="19"/>
  <c r="AG361" i="19"/>
  <c r="AC361" i="19"/>
  <c r="W361" i="19"/>
  <c r="S361" i="19"/>
  <c r="M361" i="19"/>
  <c r="I361" i="19"/>
  <c r="E361" i="19"/>
  <c r="AJ361" i="19"/>
  <c r="AF361" i="19"/>
  <c r="Z361" i="19"/>
  <c r="V361" i="19"/>
  <c r="R361" i="19"/>
  <c r="L361" i="19"/>
  <c r="H361" i="19"/>
  <c r="D361" i="19"/>
  <c r="D450" i="19"/>
  <c r="D539" i="19"/>
  <c r="AI361" i="19"/>
  <c r="AE361" i="19"/>
  <c r="Y361" i="19"/>
  <c r="U361" i="19"/>
  <c r="Q361" i="19"/>
  <c r="K361" i="19"/>
  <c r="G361" i="19"/>
  <c r="AL361" i="19"/>
  <c r="AH361" i="19"/>
  <c r="AD361" i="19"/>
  <c r="X361" i="19"/>
  <c r="T361" i="19"/>
  <c r="N361" i="19"/>
  <c r="J361" i="19"/>
  <c r="F361" i="19"/>
  <c r="AI520" i="19"/>
  <c r="BG519" i="19"/>
  <c r="S520" i="19"/>
  <c r="AQ519" i="19"/>
  <c r="I522" i="19"/>
  <c r="AK520" i="19"/>
  <c r="BI519" i="19"/>
  <c r="E522" i="19"/>
  <c r="V520" i="19"/>
  <c r="AT519" i="19"/>
  <c r="AO449" i="19"/>
  <c r="BA449" i="19"/>
  <c r="AU449" i="19"/>
  <c r="AV449" i="19"/>
  <c r="AW449" i="19"/>
  <c r="AX449" i="19"/>
  <c r="AC520" i="19"/>
  <c r="BA519" i="19"/>
  <c r="F524" i="18"/>
  <c r="AP523" i="18"/>
  <c r="BB523" i="18"/>
  <c r="BF526" i="18"/>
  <c r="AT532" i="18"/>
  <c r="BA532" i="18"/>
  <c r="AO532" i="18"/>
  <c r="AX530" i="18"/>
  <c r="BJ530" i="18"/>
  <c r="BG534" i="18"/>
  <c r="AU534" i="18"/>
  <c r="AQ532" i="18"/>
  <c r="BC532" i="18"/>
  <c r="AW531" i="18"/>
  <c r="BI531" i="18"/>
  <c r="AV530" i="18"/>
  <c r="BH530" i="18"/>
  <c r="AR529" i="18"/>
  <c r="BD529" i="18"/>
  <c r="F359" i="18"/>
  <c r="I359" i="18"/>
  <c r="E359" i="18"/>
  <c r="J359" i="18"/>
  <c r="M359" i="18"/>
  <c r="H359" i="18"/>
  <c r="N359" i="18"/>
  <c r="L359" i="18"/>
  <c r="K359" i="18"/>
  <c r="G359" i="18"/>
  <c r="BE431" i="18"/>
  <c r="AS431" i="18"/>
  <c r="AJ359" i="18"/>
  <c r="AQ431" i="18"/>
  <c r="BC431" i="18"/>
  <c r="BB431" i="18"/>
  <c r="AP431" i="18"/>
  <c r="AR431" i="18"/>
  <c r="BD431" i="18"/>
  <c r="AO431" i="18"/>
  <c r="BA431" i="18"/>
  <c r="BJ431" i="18"/>
  <c r="AX431" i="18"/>
  <c r="BI431" i="18"/>
  <c r="AW431" i="18"/>
  <c r="BF431" i="18"/>
  <c r="AT431" i="18"/>
  <c r="D169" i="18"/>
  <c r="D272" i="18"/>
  <c r="Q166" i="18"/>
  <c r="Q360" i="18"/>
  <c r="AC166" i="18"/>
  <c r="AC360" i="18"/>
  <c r="H166" i="18"/>
  <c r="R166" i="18"/>
  <c r="R360" i="18"/>
  <c r="AL166" i="18"/>
  <c r="AL360" i="18"/>
  <c r="M166" i="18"/>
  <c r="E166" i="18"/>
  <c r="L166" i="18"/>
  <c r="J166" i="18"/>
  <c r="F166" i="18"/>
  <c r="U166" i="18"/>
  <c r="U360" i="18"/>
  <c r="G166" i="18"/>
  <c r="T166" i="18"/>
  <c r="T360" i="18"/>
  <c r="AI166" i="18"/>
  <c r="AI360" i="18"/>
  <c r="N166" i="18"/>
  <c r="X166" i="18"/>
  <c r="X360" i="18"/>
  <c r="W166" i="18"/>
  <c r="W360" i="18"/>
  <c r="AD166" i="18"/>
  <c r="AD360" i="18"/>
  <c r="AJ166" i="18"/>
  <c r="AJ360" i="18"/>
  <c r="AE166" i="18"/>
  <c r="AE360" i="18"/>
  <c r="AF166" i="18"/>
  <c r="AF360" i="18"/>
  <c r="S166" i="18"/>
  <c r="S360" i="18"/>
  <c r="AK166" i="18"/>
  <c r="AK360" i="18"/>
  <c r="I166" i="18"/>
  <c r="K166" i="18"/>
  <c r="Y166" i="18"/>
  <c r="Y360" i="18"/>
  <c r="AH166" i="18"/>
  <c r="AH360" i="18"/>
  <c r="Z166" i="18"/>
  <c r="Z360" i="18"/>
  <c r="AG166" i="18"/>
  <c r="AG360" i="18"/>
  <c r="V166" i="18"/>
  <c r="V360" i="18"/>
  <c r="BG431" i="18"/>
  <c r="AU431" i="18"/>
  <c r="AV431" i="18"/>
  <c r="BH431" i="18"/>
  <c r="D361" i="18"/>
  <c r="D450" i="18"/>
  <c r="AL539" i="19"/>
  <c r="BC449" i="19"/>
  <c r="AQ449" i="19"/>
  <c r="E523" i="19"/>
  <c r="R521" i="19"/>
  <c r="AP520" i="19"/>
  <c r="Q521" i="19"/>
  <c r="AO520" i="19"/>
  <c r="F523" i="19"/>
  <c r="T521" i="19"/>
  <c r="AR520" i="19"/>
  <c r="S521" i="19"/>
  <c r="AQ520" i="19"/>
  <c r="AF521" i="19"/>
  <c r="BD520" i="19"/>
  <c r="AR449" i="19"/>
  <c r="BD449" i="19"/>
  <c r="BB449" i="19"/>
  <c r="AP449" i="19"/>
  <c r="BJ450" i="19"/>
  <c r="AX450" i="19"/>
  <c r="AQ450" i="19"/>
  <c r="BI450" i="19"/>
  <c r="J523" i="19"/>
  <c r="H523" i="19"/>
  <c r="AE521" i="19"/>
  <c r="BC520" i="19"/>
  <c r="AH521" i="19"/>
  <c r="BF520" i="19"/>
  <c r="AC521" i="19"/>
  <c r="BA520" i="19"/>
  <c r="AK521" i="19"/>
  <c r="BI520" i="19"/>
  <c r="BB450" i="19"/>
  <c r="AP450" i="19"/>
  <c r="BC450" i="19"/>
  <c r="AR450" i="19"/>
  <c r="BD450" i="19"/>
  <c r="BE450" i="19"/>
  <c r="AS450" i="19"/>
  <c r="AJ521" i="19"/>
  <c r="BH520" i="19"/>
  <c r="K523" i="19"/>
  <c r="AL362" i="19"/>
  <c r="AH362" i="19"/>
  <c r="AD362" i="19"/>
  <c r="X362" i="19"/>
  <c r="T362" i="19"/>
  <c r="N362" i="19"/>
  <c r="J362" i="19"/>
  <c r="F362" i="19"/>
  <c r="AK362" i="19"/>
  <c r="AG362" i="19"/>
  <c r="AC362" i="19"/>
  <c r="W362" i="19"/>
  <c r="S362" i="19"/>
  <c r="M362" i="19"/>
  <c r="I362" i="19"/>
  <c r="E362" i="19"/>
  <c r="AJ362" i="19"/>
  <c r="AF362" i="19"/>
  <c r="Z362" i="19"/>
  <c r="V362" i="19"/>
  <c r="R362" i="19"/>
  <c r="L362" i="19"/>
  <c r="H362" i="19"/>
  <c r="D362" i="19"/>
  <c r="D451" i="19"/>
  <c r="D540" i="19"/>
  <c r="AI362" i="19"/>
  <c r="AE362" i="19"/>
  <c r="Y362" i="19"/>
  <c r="U362" i="19"/>
  <c r="Q362" i="19"/>
  <c r="K362" i="19"/>
  <c r="G362" i="19"/>
  <c r="M523" i="19"/>
  <c r="I523" i="19"/>
  <c r="BF450" i="19"/>
  <c r="BG450" i="19"/>
  <c r="AV450" i="19"/>
  <c r="BH450" i="19"/>
  <c r="AW450" i="19"/>
  <c r="AD521" i="19"/>
  <c r="BB520" i="19"/>
  <c r="V521" i="19"/>
  <c r="AT520" i="19"/>
  <c r="AI521" i="19"/>
  <c r="BG520" i="19"/>
  <c r="AT450" i="19"/>
  <c r="AU450" i="19"/>
  <c r="G523" i="19"/>
  <c r="W521" i="19"/>
  <c r="AU520" i="19"/>
  <c r="AG521" i="19"/>
  <c r="BE520" i="19"/>
  <c r="Y521" i="19"/>
  <c r="AW520" i="19"/>
  <c r="X521" i="19"/>
  <c r="AV520" i="19"/>
  <c r="D273" i="19"/>
  <c r="D170" i="19"/>
  <c r="Q169" i="19"/>
  <c r="Q273" i="19"/>
  <c r="AC169" i="19"/>
  <c r="AC273" i="19"/>
  <c r="L169" i="19"/>
  <c r="L273" i="19"/>
  <c r="M169" i="19"/>
  <c r="M273" i="19"/>
  <c r="E169" i="19"/>
  <c r="E273" i="19"/>
  <c r="K169" i="19"/>
  <c r="K273" i="19"/>
  <c r="AH169" i="19"/>
  <c r="AH273" i="19"/>
  <c r="X169" i="19"/>
  <c r="X273" i="19"/>
  <c r="N169" i="19"/>
  <c r="N273" i="19"/>
  <c r="AF169" i="19"/>
  <c r="AF273" i="19"/>
  <c r="AJ169" i="19"/>
  <c r="AJ273" i="19"/>
  <c r="I169" i="19"/>
  <c r="I273" i="19"/>
  <c r="T169" i="19"/>
  <c r="T273" i="19"/>
  <c r="AE169" i="19"/>
  <c r="AE273" i="19"/>
  <c r="AD169" i="19"/>
  <c r="AD273" i="19"/>
  <c r="AK169" i="19"/>
  <c r="AK273" i="19"/>
  <c r="U169" i="19"/>
  <c r="U273" i="19"/>
  <c r="J169" i="19"/>
  <c r="J273" i="19"/>
  <c r="R169" i="19"/>
  <c r="R273" i="19"/>
  <c r="AI169" i="19"/>
  <c r="AI273" i="19"/>
  <c r="Z169" i="19"/>
  <c r="Z273" i="19"/>
  <c r="W169" i="19"/>
  <c r="W273" i="19"/>
  <c r="H169" i="19"/>
  <c r="H273" i="19"/>
  <c r="F169" i="19"/>
  <c r="F273" i="19"/>
  <c r="G169" i="19"/>
  <c r="G273" i="19"/>
  <c r="Y169" i="19"/>
  <c r="Y273" i="19"/>
  <c r="AL169" i="19"/>
  <c r="AL273" i="19"/>
  <c r="AG169" i="19"/>
  <c r="AG273" i="19"/>
  <c r="V169" i="19"/>
  <c r="V273" i="19"/>
  <c r="S169" i="19"/>
  <c r="S273" i="19"/>
  <c r="BJ521" i="19"/>
  <c r="N522" i="19"/>
  <c r="AX521" i="19"/>
  <c r="Z539" i="19"/>
  <c r="U521" i="19"/>
  <c r="AS520" i="19"/>
  <c r="L523" i="19"/>
  <c r="F525" i="18"/>
  <c r="BB524" i="18"/>
  <c r="AP524" i="18"/>
  <c r="BF527" i="18"/>
  <c r="AT533" i="18"/>
  <c r="BA533" i="18"/>
  <c r="AO533" i="18"/>
  <c r="AV531" i="18"/>
  <c r="BH531" i="18"/>
  <c r="BD530" i="18"/>
  <c r="AR530" i="18"/>
  <c r="AU535" i="18"/>
  <c r="BG535" i="18"/>
  <c r="BC533" i="18"/>
  <c r="AQ533" i="18"/>
  <c r="BI532" i="18"/>
  <c r="AW532" i="18"/>
  <c r="BJ531" i="18"/>
  <c r="AX531" i="18"/>
  <c r="I360" i="18"/>
  <c r="G360" i="18"/>
  <c r="N360" i="18"/>
  <c r="E360" i="18"/>
  <c r="H360" i="18"/>
  <c r="F360" i="18"/>
  <c r="M360" i="18"/>
  <c r="K360" i="18"/>
  <c r="J360" i="18"/>
  <c r="BG432" i="18"/>
  <c r="AU432" i="18"/>
  <c r="AV432" i="18"/>
  <c r="BH432" i="18"/>
  <c r="L360" i="18"/>
  <c r="D273" i="18"/>
  <c r="D170" i="18"/>
  <c r="BJ432" i="18"/>
  <c r="AX432" i="18"/>
  <c r="AO432" i="18"/>
  <c r="BA432" i="18"/>
  <c r="D362" i="18"/>
  <c r="D451" i="18"/>
  <c r="BF432" i="18"/>
  <c r="AT432" i="18"/>
  <c r="AW432" i="18"/>
  <c r="BI432" i="18"/>
  <c r="AC167" i="18"/>
  <c r="AC361" i="18"/>
  <c r="Q167" i="18"/>
  <c r="Q361" i="18"/>
  <c r="M167" i="18"/>
  <c r="N167" i="18"/>
  <c r="AL167" i="18"/>
  <c r="AL361" i="18"/>
  <c r="H167" i="18"/>
  <c r="J167" i="18"/>
  <c r="G167" i="18"/>
  <c r="K167" i="18"/>
  <c r="R167" i="18"/>
  <c r="R361" i="18"/>
  <c r="I167" i="18"/>
  <c r="Z167" i="18"/>
  <c r="Z361" i="18"/>
  <c r="AI167" i="18"/>
  <c r="AI361" i="18"/>
  <c r="X167" i="18"/>
  <c r="X361" i="18"/>
  <c r="W167" i="18"/>
  <c r="W361" i="18"/>
  <c r="V167" i="18"/>
  <c r="V361" i="18"/>
  <c r="S167" i="18"/>
  <c r="S361" i="18"/>
  <c r="AK167" i="18"/>
  <c r="AK361" i="18"/>
  <c r="AJ167" i="18"/>
  <c r="AJ361" i="18"/>
  <c r="E167" i="18"/>
  <c r="U167" i="18"/>
  <c r="U361" i="18"/>
  <c r="AG167" i="18"/>
  <c r="AG361" i="18"/>
  <c r="AD167" i="18"/>
  <c r="AD361" i="18"/>
  <c r="L167" i="18"/>
  <c r="F167" i="18"/>
  <c r="T167" i="18"/>
  <c r="T361" i="18"/>
  <c r="AE167" i="18"/>
  <c r="AE361" i="18"/>
  <c r="AF167" i="18"/>
  <c r="AF361" i="18"/>
  <c r="Y167" i="18"/>
  <c r="Y361" i="18"/>
  <c r="AH167" i="18"/>
  <c r="AH361" i="18"/>
  <c r="BD432" i="18"/>
  <c r="AR432" i="18"/>
  <c r="AP432" i="18"/>
  <c r="BB432" i="18"/>
  <c r="BC432" i="18"/>
  <c r="AQ432" i="18"/>
  <c r="AS432" i="18"/>
  <c r="BE432" i="18"/>
  <c r="AL540" i="19"/>
  <c r="AG522" i="19"/>
  <c r="BE521" i="19"/>
  <c r="G524" i="19"/>
  <c r="V522" i="19"/>
  <c r="AT521" i="19"/>
  <c r="M524" i="19"/>
  <c r="F524" i="19"/>
  <c r="D274" i="19"/>
  <c r="D171" i="19"/>
  <c r="Q170" i="19"/>
  <c r="Q274" i="19"/>
  <c r="AC170" i="19"/>
  <c r="AC274" i="19"/>
  <c r="M170" i="19"/>
  <c r="M274" i="19"/>
  <c r="E170" i="19"/>
  <c r="E274" i="19"/>
  <c r="AE170" i="19"/>
  <c r="AE274" i="19"/>
  <c r="V170" i="19"/>
  <c r="V274" i="19"/>
  <c r="S170" i="19"/>
  <c r="S274" i="19"/>
  <c r="K170" i="19"/>
  <c r="K274" i="19"/>
  <c r="AI170" i="19"/>
  <c r="AI274" i="19"/>
  <c r="AD170" i="19"/>
  <c r="AD274" i="19"/>
  <c r="W170" i="19"/>
  <c r="W274" i="19"/>
  <c r="AG170" i="19"/>
  <c r="AG274" i="19"/>
  <c r="F170" i="19"/>
  <c r="F274" i="19"/>
  <c r="AH170" i="19"/>
  <c r="AH274" i="19"/>
  <c r="H170" i="19"/>
  <c r="H274" i="19"/>
  <c r="J170" i="19"/>
  <c r="J274" i="19"/>
  <c r="G170" i="19"/>
  <c r="G274" i="19"/>
  <c r="Y170" i="19"/>
  <c r="Y274" i="19"/>
  <c r="N170" i="19"/>
  <c r="N274" i="19"/>
  <c r="AF170" i="19"/>
  <c r="AF274" i="19"/>
  <c r="AJ170" i="19"/>
  <c r="AJ274" i="19"/>
  <c r="I170" i="19"/>
  <c r="I274" i="19"/>
  <c r="T170" i="19"/>
  <c r="T274" i="19"/>
  <c r="R170" i="19"/>
  <c r="R274" i="19"/>
  <c r="Z170" i="19"/>
  <c r="Z274" i="19"/>
  <c r="AL170" i="19"/>
  <c r="AL274" i="19"/>
  <c r="AK170" i="19"/>
  <c r="AK274" i="19"/>
  <c r="L170" i="19"/>
  <c r="L274" i="19"/>
  <c r="X170" i="19"/>
  <c r="X274" i="19"/>
  <c r="U170" i="19"/>
  <c r="U274" i="19"/>
  <c r="I524" i="19"/>
  <c r="AJ522" i="19"/>
  <c r="BH521" i="19"/>
  <c r="AC522" i="19"/>
  <c r="BA521" i="19"/>
  <c r="AE522" i="19"/>
  <c r="BC521" i="19"/>
  <c r="J524" i="19"/>
  <c r="S522" i="19"/>
  <c r="AQ521" i="19"/>
  <c r="E524" i="19"/>
  <c r="U522" i="19"/>
  <c r="AS521" i="19"/>
  <c r="AI363" i="19"/>
  <c r="AE363" i="19"/>
  <c r="Y363" i="19"/>
  <c r="U363" i="19"/>
  <c r="Q363" i="19"/>
  <c r="K363" i="19"/>
  <c r="G363" i="19"/>
  <c r="AL363" i="19"/>
  <c r="AH363" i="19"/>
  <c r="AD363" i="19"/>
  <c r="X363" i="19"/>
  <c r="T363" i="19"/>
  <c r="N363" i="19"/>
  <c r="J363" i="19"/>
  <c r="F363" i="19"/>
  <c r="AK363" i="19"/>
  <c r="AG363" i="19"/>
  <c r="AC363" i="19"/>
  <c r="W363" i="19"/>
  <c r="S363" i="19"/>
  <c r="M363" i="19"/>
  <c r="I363" i="19"/>
  <c r="E363" i="19"/>
  <c r="AJ363" i="19"/>
  <c r="AF363" i="19"/>
  <c r="Z363" i="19"/>
  <c r="V363" i="19"/>
  <c r="R363" i="19"/>
  <c r="L363" i="19"/>
  <c r="H363" i="19"/>
  <c r="D363" i="19"/>
  <c r="D452" i="19"/>
  <c r="D541" i="19"/>
  <c r="Y522" i="19"/>
  <c r="AW521" i="19"/>
  <c r="W522" i="19"/>
  <c r="AU521" i="19"/>
  <c r="AI522" i="19"/>
  <c r="BG521" i="19"/>
  <c r="AD522" i="19"/>
  <c r="BB521" i="19"/>
  <c r="K524" i="19"/>
  <c r="R522" i="19"/>
  <c r="AP521" i="19"/>
  <c r="X522" i="19"/>
  <c r="AV521" i="19"/>
  <c r="Q522" i="19"/>
  <c r="AO521" i="19"/>
  <c r="AX522" i="19"/>
  <c r="BJ522" i="19"/>
  <c r="N523" i="19"/>
  <c r="L524" i="19"/>
  <c r="Z540" i="19"/>
  <c r="BA450" i="19"/>
  <c r="AO450" i="19"/>
  <c r="AK522" i="19"/>
  <c r="BI521" i="19"/>
  <c r="AH522" i="19"/>
  <c r="BF521" i="19"/>
  <c r="H524" i="19"/>
  <c r="AF522" i="19"/>
  <c r="BD521" i="19"/>
  <c r="T522" i="19"/>
  <c r="AR521" i="19"/>
  <c r="F526" i="18"/>
  <c r="BB525" i="18"/>
  <c r="AP525" i="18"/>
  <c r="BF528" i="18"/>
  <c r="AT534" i="18"/>
  <c r="AO534" i="18"/>
  <c r="BA534" i="18"/>
  <c r="AW533" i="18"/>
  <c r="BI533" i="18"/>
  <c r="BC534" i="18"/>
  <c r="AQ534" i="18"/>
  <c r="AR531" i="18"/>
  <c r="BD531" i="18"/>
  <c r="AX532" i="18"/>
  <c r="BJ532" i="18"/>
  <c r="BG536" i="18"/>
  <c r="AU536" i="18"/>
  <c r="AV532" i="18"/>
  <c r="BH532" i="18"/>
  <c r="H361" i="18"/>
  <c r="F361" i="18"/>
  <c r="K361" i="18"/>
  <c r="L361" i="18"/>
  <c r="E361" i="18"/>
  <c r="N361" i="18"/>
  <c r="J361" i="18"/>
  <c r="M361" i="18"/>
  <c r="AQ433" i="18"/>
  <c r="BC433" i="18"/>
  <c r="BI433" i="18"/>
  <c r="AW433" i="18"/>
  <c r="D274" i="18"/>
  <c r="D171" i="18"/>
  <c r="Q168" i="18"/>
  <c r="Q362" i="18"/>
  <c r="AC168" i="18"/>
  <c r="AL168" i="18"/>
  <c r="AL362" i="18"/>
  <c r="M168" i="18"/>
  <c r="L168" i="18"/>
  <c r="F168" i="18"/>
  <c r="E168" i="18"/>
  <c r="H168" i="18"/>
  <c r="J168" i="18"/>
  <c r="K168" i="18"/>
  <c r="T168" i="18"/>
  <c r="U168" i="18"/>
  <c r="U362" i="18"/>
  <c r="AI168" i="18"/>
  <c r="AI362" i="18"/>
  <c r="N168" i="18"/>
  <c r="Z168" i="18"/>
  <c r="Z362" i="18"/>
  <c r="X168" i="18"/>
  <c r="X362" i="18"/>
  <c r="W168" i="18"/>
  <c r="I168" i="18"/>
  <c r="R168" i="18"/>
  <c r="R362" i="18"/>
  <c r="AG168" i="18"/>
  <c r="AG362" i="18"/>
  <c r="AF168" i="18"/>
  <c r="AF362" i="18"/>
  <c r="Y168" i="18"/>
  <c r="AK168" i="18"/>
  <c r="AK362" i="18"/>
  <c r="AJ168" i="18"/>
  <c r="AJ362" i="18"/>
  <c r="G168" i="18"/>
  <c r="V168" i="18"/>
  <c r="V362" i="18"/>
  <c r="S168" i="18"/>
  <c r="AD168" i="18"/>
  <c r="AD362" i="18"/>
  <c r="AH168" i="18"/>
  <c r="AH362" i="18"/>
  <c r="AE168" i="18"/>
  <c r="AE362" i="18"/>
  <c r="I361" i="18"/>
  <c r="T362" i="18"/>
  <c r="J362" i="18"/>
  <c r="F362" i="18"/>
  <c r="D363" i="18"/>
  <c r="D452" i="18"/>
  <c r="BF433" i="18"/>
  <c r="AT433" i="18"/>
  <c r="G361" i="18"/>
  <c r="AC362" i="18"/>
  <c r="N362" i="18"/>
  <c r="BH433" i="18"/>
  <c r="AV433" i="18"/>
  <c r="BE433" i="18"/>
  <c r="AS433" i="18"/>
  <c r="AP433" i="18"/>
  <c r="BB433" i="18"/>
  <c r="AR433" i="18"/>
  <c r="BD433" i="18"/>
  <c r="S362" i="18"/>
  <c r="Y362" i="18"/>
  <c r="BA433" i="18"/>
  <c r="AO433" i="18"/>
  <c r="AX433" i="18"/>
  <c r="BJ433" i="18"/>
  <c r="AU433" i="18"/>
  <c r="BG433" i="18"/>
  <c r="Z541" i="19"/>
  <c r="T523" i="19"/>
  <c r="AR522" i="19"/>
  <c r="N524" i="19"/>
  <c r="AX523" i="19"/>
  <c r="BJ523" i="19"/>
  <c r="X523" i="19"/>
  <c r="AV522" i="19"/>
  <c r="BH452" i="19"/>
  <c r="BI452" i="19"/>
  <c r="AX452" i="19"/>
  <c r="BJ452" i="19"/>
  <c r="E525" i="19"/>
  <c r="AJ523" i="19"/>
  <c r="BH522" i="19"/>
  <c r="BB451" i="19"/>
  <c r="AP451" i="19"/>
  <c r="AS451" i="19"/>
  <c r="BE451" i="19"/>
  <c r="BG451" i="19"/>
  <c r="AU451" i="19"/>
  <c r="AI523" i="19"/>
  <c r="BG522" i="19"/>
  <c r="Y523" i="19"/>
  <c r="AW522" i="19"/>
  <c r="AO451" i="19"/>
  <c r="BA451" i="19"/>
  <c r="AF523" i="19"/>
  <c r="BD522" i="19"/>
  <c r="L525" i="19"/>
  <c r="AR451" i="19"/>
  <c r="BD451" i="19"/>
  <c r="R523" i="19"/>
  <c r="AP522" i="19"/>
  <c r="AV452" i="19"/>
  <c r="AW452" i="19"/>
  <c r="U523" i="19"/>
  <c r="AS522" i="19"/>
  <c r="J525" i="19"/>
  <c r="AC523" i="19"/>
  <c r="BA522" i="19"/>
  <c r="I525" i="19"/>
  <c r="D275" i="19"/>
  <c r="D172" i="19"/>
  <c r="Q171" i="19"/>
  <c r="Q275" i="19"/>
  <c r="AC171" i="19"/>
  <c r="AC275" i="19"/>
  <c r="J171" i="19"/>
  <c r="J275" i="19"/>
  <c r="R171" i="19"/>
  <c r="R275" i="19"/>
  <c r="AI171" i="19"/>
  <c r="AI275" i="19"/>
  <c r="Z171" i="19"/>
  <c r="Z275" i="19"/>
  <c r="W171" i="19"/>
  <c r="W275" i="19"/>
  <c r="S171" i="19"/>
  <c r="S275" i="19"/>
  <c r="X171" i="19"/>
  <c r="X275" i="19"/>
  <c r="H171" i="19"/>
  <c r="H275" i="19"/>
  <c r="F171" i="19"/>
  <c r="F275" i="19"/>
  <c r="I171" i="19"/>
  <c r="I275" i="19"/>
  <c r="G171" i="19"/>
  <c r="G275" i="19"/>
  <c r="T171" i="19"/>
  <c r="T275" i="19"/>
  <c r="AE171" i="19"/>
  <c r="AE275" i="19"/>
  <c r="Y171" i="19"/>
  <c r="Y275" i="19"/>
  <c r="AD171" i="19"/>
  <c r="AD275" i="19"/>
  <c r="AL171" i="19"/>
  <c r="AL275" i="19"/>
  <c r="AK171" i="19"/>
  <c r="AK275" i="19"/>
  <c r="AG171" i="19"/>
  <c r="AG275" i="19"/>
  <c r="U171" i="19"/>
  <c r="U275" i="19"/>
  <c r="V171" i="19"/>
  <c r="V275" i="19"/>
  <c r="L171" i="19"/>
  <c r="L275" i="19"/>
  <c r="M171" i="19"/>
  <c r="M275" i="19"/>
  <c r="E171" i="19"/>
  <c r="E275" i="19"/>
  <c r="K171" i="19"/>
  <c r="K275" i="19"/>
  <c r="AH171" i="19"/>
  <c r="AH275" i="19"/>
  <c r="N171" i="19"/>
  <c r="N275" i="19"/>
  <c r="AF171" i="19"/>
  <c r="AF275" i="19"/>
  <c r="AJ171" i="19"/>
  <c r="AJ275" i="19"/>
  <c r="F525" i="19"/>
  <c r="V523" i="19"/>
  <c r="AT522" i="19"/>
  <c r="H525" i="19"/>
  <c r="BF451" i="19"/>
  <c r="AT451" i="19"/>
  <c r="Q523" i="19"/>
  <c r="AO522" i="19"/>
  <c r="AE523" i="19"/>
  <c r="BC522" i="19"/>
  <c r="AK523" i="19"/>
  <c r="BI522" i="19"/>
  <c r="AW451" i="19"/>
  <c r="BI451" i="19"/>
  <c r="AH523" i="19"/>
  <c r="BF522" i="19"/>
  <c r="BC451" i="19"/>
  <c r="AQ451" i="19"/>
  <c r="K525" i="19"/>
  <c r="BJ451" i="19"/>
  <c r="AX451" i="19"/>
  <c r="BH451" i="19"/>
  <c r="AV451" i="19"/>
  <c r="AD523" i="19"/>
  <c r="BB522" i="19"/>
  <c r="W523" i="19"/>
  <c r="AU522" i="19"/>
  <c r="BD452" i="19"/>
  <c r="AR452" i="19"/>
  <c r="S523" i="19"/>
  <c r="AQ522" i="19"/>
  <c r="AJ364" i="19"/>
  <c r="AF364" i="19"/>
  <c r="Z364" i="19"/>
  <c r="V364" i="19"/>
  <c r="R364" i="19"/>
  <c r="L364" i="19"/>
  <c r="H364" i="19"/>
  <c r="D364" i="19"/>
  <c r="D453" i="19"/>
  <c r="D542" i="19"/>
  <c r="AI364" i="19"/>
  <c r="AE364" i="19"/>
  <c r="Y364" i="19"/>
  <c r="U364" i="19"/>
  <c r="Q364" i="19"/>
  <c r="K364" i="19"/>
  <c r="G364" i="19"/>
  <c r="AL364" i="19"/>
  <c r="AH364" i="19"/>
  <c r="AD364" i="19"/>
  <c r="X364" i="19"/>
  <c r="T364" i="19"/>
  <c r="N364" i="19"/>
  <c r="J364" i="19"/>
  <c r="F364" i="19"/>
  <c r="AK364" i="19"/>
  <c r="AG364" i="19"/>
  <c r="AC364" i="19"/>
  <c r="W364" i="19"/>
  <c r="S364" i="19"/>
  <c r="M364" i="19"/>
  <c r="I364" i="19"/>
  <c r="E364" i="19"/>
  <c r="AL541" i="19"/>
  <c r="AL542" i="19"/>
  <c r="M525" i="19"/>
  <c r="G525" i="19"/>
  <c r="AG523" i="19"/>
  <c r="BE522" i="19"/>
  <c r="F527" i="18"/>
  <c r="AP526" i="18"/>
  <c r="BB526" i="18"/>
  <c r="BF529" i="18"/>
  <c r="AT535" i="18"/>
  <c r="BA535" i="18"/>
  <c r="AO535" i="18"/>
  <c r="AU537" i="18"/>
  <c r="BG537" i="18"/>
  <c r="BC535" i="18"/>
  <c r="AQ535" i="18"/>
  <c r="BH533" i="18"/>
  <c r="AV533" i="18"/>
  <c r="BD532" i="18"/>
  <c r="AR532" i="18"/>
  <c r="AX533" i="18"/>
  <c r="BJ533" i="18"/>
  <c r="BI534" i="18"/>
  <c r="AW534" i="18"/>
  <c r="H362" i="18"/>
  <c r="M362" i="18"/>
  <c r="E362" i="18"/>
  <c r="I362" i="18"/>
  <c r="K362" i="18"/>
  <c r="G362" i="18"/>
  <c r="L362" i="18"/>
  <c r="AO434" i="18"/>
  <c r="BA434" i="18"/>
  <c r="BB434" i="18"/>
  <c r="AP434" i="18"/>
  <c r="D275" i="18"/>
  <c r="D172" i="18"/>
  <c r="AQ434" i="18"/>
  <c r="BC434" i="18"/>
  <c r="AC169" i="18"/>
  <c r="AC363" i="18"/>
  <c r="Q169" i="18"/>
  <c r="Q363" i="18"/>
  <c r="M169" i="18"/>
  <c r="E169" i="18"/>
  <c r="F169" i="18"/>
  <c r="T169" i="18"/>
  <c r="T363" i="18"/>
  <c r="AI169" i="18"/>
  <c r="AL169" i="18"/>
  <c r="AL363" i="18"/>
  <c r="L169" i="18"/>
  <c r="H169" i="18"/>
  <c r="U169" i="18"/>
  <c r="U363" i="18"/>
  <c r="J169" i="18"/>
  <c r="R169" i="18"/>
  <c r="R363" i="18"/>
  <c r="X169" i="18"/>
  <c r="X363" i="18"/>
  <c r="AG169" i="18"/>
  <c r="AG363" i="18"/>
  <c r="G169" i="18"/>
  <c r="N169" i="18"/>
  <c r="AK169" i="18"/>
  <c r="AK363" i="18"/>
  <c r="I169" i="18"/>
  <c r="Z169" i="18"/>
  <c r="Z363" i="18"/>
  <c r="W169" i="18"/>
  <c r="W363" i="18"/>
  <c r="AE169" i="18"/>
  <c r="AE363" i="18"/>
  <c r="AD169" i="18"/>
  <c r="AD363" i="18"/>
  <c r="AJ169" i="18"/>
  <c r="AJ363" i="18"/>
  <c r="V169" i="18"/>
  <c r="V363" i="18"/>
  <c r="AF169" i="18"/>
  <c r="AF363" i="18"/>
  <c r="AH169" i="18"/>
  <c r="AH363" i="18"/>
  <c r="K169" i="18"/>
  <c r="S169" i="18"/>
  <c r="S363" i="18"/>
  <c r="Y169" i="18"/>
  <c r="Y363" i="18"/>
  <c r="BE434" i="18"/>
  <c r="AS434" i="18"/>
  <c r="D364" i="18"/>
  <c r="D453" i="18"/>
  <c r="AW434" i="18"/>
  <c r="BI434" i="18"/>
  <c r="BJ434" i="18"/>
  <c r="AX434" i="18"/>
  <c r="BG434" i="18"/>
  <c r="AU434" i="18"/>
  <c r="W362" i="18"/>
  <c r="AR434" i="18"/>
  <c r="BD434" i="18"/>
  <c r="AV434" i="18"/>
  <c r="BH434" i="18"/>
  <c r="BF434" i="18"/>
  <c r="AT434" i="18"/>
  <c r="AI363" i="18"/>
  <c r="K526" i="19"/>
  <c r="AK524" i="19"/>
  <c r="BI523" i="19"/>
  <c r="I526" i="19"/>
  <c r="U524" i="19"/>
  <c r="AS523" i="19"/>
  <c r="AF524" i="19"/>
  <c r="BD523" i="19"/>
  <c r="E526" i="19"/>
  <c r="BJ524" i="19"/>
  <c r="N525" i="19"/>
  <c r="AX524" i="19"/>
  <c r="AG524" i="19"/>
  <c r="BE523" i="19"/>
  <c r="AT452" i="19"/>
  <c r="BF452" i="19"/>
  <c r="AD524" i="19"/>
  <c r="BB523" i="19"/>
  <c r="D276" i="19"/>
  <c r="D173" i="19"/>
  <c r="Q172" i="19"/>
  <c r="Q276" i="19"/>
  <c r="AC172" i="19"/>
  <c r="AC276" i="19"/>
  <c r="H172" i="19"/>
  <c r="H276" i="19"/>
  <c r="J172" i="19"/>
  <c r="J276" i="19"/>
  <c r="G172" i="19"/>
  <c r="G276" i="19"/>
  <c r="Y172" i="19"/>
  <c r="Y276" i="19"/>
  <c r="N172" i="19"/>
  <c r="N276" i="19"/>
  <c r="AF172" i="19"/>
  <c r="AF276" i="19"/>
  <c r="AJ172" i="19"/>
  <c r="AJ276" i="19"/>
  <c r="AH172" i="19"/>
  <c r="AH276" i="19"/>
  <c r="U172" i="19"/>
  <c r="U276" i="19"/>
  <c r="M172" i="19"/>
  <c r="M276" i="19"/>
  <c r="E172" i="19"/>
  <c r="E276" i="19"/>
  <c r="S172" i="19"/>
  <c r="S276" i="19"/>
  <c r="I172" i="19"/>
  <c r="I276" i="19"/>
  <c r="K172" i="19"/>
  <c r="K276" i="19"/>
  <c r="T172" i="19"/>
  <c r="T276" i="19"/>
  <c r="R172" i="19"/>
  <c r="R276" i="19"/>
  <c r="AI172" i="19"/>
  <c r="AI276" i="19"/>
  <c r="AD172" i="19"/>
  <c r="AD276" i="19"/>
  <c r="Z172" i="19"/>
  <c r="Z276" i="19"/>
  <c r="W172" i="19"/>
  <c r="W276" i="19"/>
  <c r="AL172" i="19"/>
  <c r="AL276" i="19"/>
  <c r="AK172" i="19"/>
  <c r="AK276" i="19"/>
  <c r="AG172" i="19"/>
  <c r="AG276" i="19"/>
  <c r="L172" i="19"/>
  <c r="L276" i="19"/>
  <c r="F172" i="19"/>
  <c r="F276" i="19"/>
  <c r="X172" i="19"/>
  <c r="X276" i="19"/>
  <c r="AE172" i="19"/>
  <c r="AE276" i="19"/>
  <c r="V172" i="19"/>
  <c r="V276" i="19"/>
  <c r="J526" i="19"/>
  <c r="R524" i="19"/>
  <c r="AP523" i="19"/>
  <c r="X524" i="19"/>
  <c r="AV523" i="19"/>
  <c r="Z542" i="19"/>
  <c r="M526" i="19"/>
  <c r="AE524" i="19"/>
  <c r="BC523" i="19"/>
  <c r="AK365" i="19"/>
  <c r="AG365" i="19"/>
  <c r="AC365" i="19"/>
  <c r="W365" i="19"/>
  <c r="S365" i="19"/>
  <c r="M365" i="19"/>
  <c r="I365" i="19"/>
  <c r="E365" i="19"/>
  <c r="AJ365" i="19"/>
  <c r="AF365" i="19"/>
  <c r="Z365" i="19"/>
  <c r="V365" i="19"/>
  <c r="R365" i="19"/>
  <c r="L365" i="19"/>
  <c r="H365" i="19"/>
  <c r="D365" i="19"/>
  <c r="D454" i="19"/>
  <c r="D543" i="19"/>
  <c r="AI365" i="19"/>
  <c r="AE365" i="19"/>
  <c r="Y365" i="19"/>
  <c r="U365" i="19"/>
  <c r="Q365" i="19"/>
  <c r="K365" i="19"/>
  <c r="G365" i="19"/>
  <c r="AL365" i="19"/>
  <c r="AH365" i="19"/>
  <c r="AD365" i="19"/>
  <c r="X365" i="19"/>
  <c r="T365" i="19"/>
  <c r="N365" i="19"/>
  <c r="J365" i="19"/>
  <c r="F365" i="19"/>
  <c r="AQ452" i="19"/>
  <c r="BC452" i="19"/>
  <c r="BA452" i="19"/>
  <c r="AO452" i="19"/>
  <c r="AI524" i="19"/>
  <c r="BG523" i="19"/>
  <c r="AJ524" i="19"/>
  <c r="BH523" i="19"/>
  <c r="G526" i="19"/>
  <c r="AH524" i="19"/>
  <c r="BF523" i="19"/>
  <c r="Q524" i="19"/>
  <c r="AO523" i="19"/>
  <c r="AP452" i="19"/>
  <c r="BB452" i="19"/>
  <c r="L526" i="19"/>
  <c r="Y524" i="19"/>
  <c r="AW523" i="19"/>
  <c r="S524" i="19"/>
  <c r="AQ523" i="19"/>
  <c r="F526" i="19"/>
  <c r="AU452" i="19"/>
  <c r="BG452" i="19"/>
  <c r="BE452" i="19"/>
  <c r="AS452" i="19"/>
  <c r="W524" i="19"/>
  <c r="AU523" i="19"/>
  <c r="H526" i="19"/>
  <c r="V524" i="19"/>
  <c r="AT523" i="19"/>
  <c r="AC524" i="19"/>
  <c r="BA523" i="19"/>
  <c r="T524" i="19"/>
  <c r="AR523" i="19"/>
  <c r="F528" i="18"/>
  <c r="BB527" i="18"/>
  <c r="AP527" i="18"/>
  <c r="BF530" i="18"/>
  <c r="AT536" i="18"/>
  <c r="AO536" i="18"/>
  <c r="BA536" i="18"/>
  <c r="AR533" i="18"/>
  <c r="BD533" i="18"/>
  <c r="BJ534" i="18"/>
  <c r="AX534" i="18"/>
  <c r="AW535" i="18"/>
  <c r="BI535" i="18"/>
  <c r="AQ536" i="18"/>
  <c r="BC536" i="18"/>
  <c r="AV534" i="18"/>
  <c r="BH534" i="18"/>
  <c r="BG538" i="18"/>
  <c r="AU538" i="18"/>
  <c r="H363" i="18"/>
  <c r="N363" i="18"/>
  <c r="F363" i="18"/>
  <c r="K363" i="18"/>
  <c r="G363" i="18"/>
  <c r="J363" i="18"/>
  <c r="E363" i="18"/>
  <c r="I363" i="18"/>
  <c r="M363" i="18"/>
  <c r="BJ435" i="18"/>
  <c r="AX435" i="18"/>
  <c r="BC435" i="18"/>
  <c r="AQ435" i="18"/>
  <c r="D173" i="18"/>
  <c r="D276" i="18"/>
  <c r="AT435" i="18"/>
  <c r="BF435" i="18"/>
  <c r="BG435" i="18"/>
  <c r="AU435" i="18"/>
  <c r="L363" i="18"/>
  <c r="BB435" i="18"/>
  <c r="AP435" i="18"/>
  <c r="AS435" i="18"/>
  <c r="BE435" i="18"/>
  <c r="D365" i="18"/>
  <c r="D454" i="18"/>
  <c r="AC170" i="18"/>
  <c r="AC364" i="18"/>
  <c r="Q170" i="18"/>
  <c r="Q364" i="18"/>
  <c r="M170" i="18"/>
  <c r="E170" i="18"/>
  <c r="L170" i="18"/>
  <c r="J170" i="18"/>
  <c r="U170" i="18"/>
  <c r="U364" i="18"/>
  <c r="T170" i="18"/>
  <c r="T364" i="18"/>
  <c r="AI170" i="18"/>
  <c r="AI364" i="18"/>
  <c r="N170" i="18"/>
  <c r="I170" i="18"/>
  <c r="F170" i="18"/>
  <c r="K170" i="18"/>
  <c r="AE170" i="18"/>
  <c r="AE364" i="18"/>
  <c r="H170" i="18"/>
  <c r="S170" i="18"/>
  <c r="S364" i="18"/>
  <c r="AK170" i="18"/>
  <c r="AK364" i="18"/>
  <c r="X170" i="18"/>
  <c r="X364" i="18"/>
  <c r="AG170" i="18"/>
  <c r="AG364" i="18"/>
  <c r="Y170" i="18"/>
  <c r="Y364" i="18"/>
  <c r="AH170" i="18"/>
  <c r="AH364" i="18"/>
  <c r="R170" i="18"/>
  <c r="R364" i="18"/>
  <c r="Z170" i="18"/>
  <c r="Z364" i="18"/>
  <c r="W170" i="18"/>
  <c r="W364" i="18"/>
  <c r="V170" i="18"/>
  <c r="V364" i="18"/>
  <c r="AF170" i="18"/>
  <c r="AF364" i="18"/>
  <c r="AJ170" i="18"/>
  <c r="AJ364" i="18"/>
  <c r="G170" i="18"/>
  <c r="AL170" i="18"/>
  <c r="AL364" i="18"/>
  <c r="AD170" i="18"/>
  <c r="AD364" i="18"/>
  <c r="AO435" i="18"/>
  <c r="BA435" i="18"/>
  <c r="AW435" i="18"/>
  <c r="BI435" i="18"/>
  <c r="BH435" i="18"/>
  <c r="AV435" i="18"/>
  <c r="BD435" i="18"/>
  <c r="AR435" i="18"/>
  <c r="BA453" i="19"/>
  <c r="AO453" i="19"/>
  <c r="AJ525" i="19"/>
  <c r="BH524" i="19"/>
  <c r="BF454" i="19"/>
  <c r="BG454" i="19"/>
  <c r="BH454" i="19"/>
  <c r="AV454" i="19"/>
  <c r="AW454" i="19"/>
  <c r="BI454" i="19"/>
  <c r="M527" i="19"/>
  <c r="E527" i="19"/>
  <c r="AF525" i="19"/>
  <c r="BD524" i="19"/>
  <c r="H527" i="19"/>
  <c r="F527" i="19"/>
  <c r="Q525" i="19"/>
  <c r="AO524" i="19"/>
  <c r="BF453" i="19"/>
  <c r="AT453" i="19"/>
  <c r="X525" i="19"/>
  <c r="AV524" i="19"/>
  <c r="J527" i="19"/>
  <c r="D277" i="19"/>
  <c r="D174" i="19"/>
  <c r="AC173" i="19"/>
  <c r="AC277" i="19"/>
  <c r="Q173" i="19"/>
  <c r="Q277" i="19"/>
  <c r="H173" i="19"/>
  <c r="H277" i="19"/>
  <c r="F173" i="19"/>
  <c r="F277" i="19"/>
  <c r="I173" i="19"/>
  <c r="I277" i="19"/>
  <c r="G173" i="19"/>
  <c r="G277" i="19"/>
  <c r="T173" i="19"/>
  <c r="T277" i="19"/>
  <c r="AE173" i="19"/>
  <c r="AE277" i="19"/>
  <c r="Y173" i="19"/>
  <c r="Y277" i="19"/>
  <c r="AD173" i="19"/>
  <c r="AD277" i="19"/>
  <c r="AL173" i="19"/>
  <c r="AL277" i="19"/>
  <c r="AK173" i="19"/>
  <c r="AK277" i="19"/>
  <c r="AG173" i="19"/>
  <c r="AG277" i="19"/>
  <c r="E173" i="19"/>
  <c r="E277" i="19"/>
  <c r="K173" i="19"/>
  <c r="K277" i="19"/>
  <c r="X173" i="19"/>
  <c r="X277" i="19"/>
  <c r="AF173" i="19"/>
  <c r="AF277" i="19"/>
  <c r="J173" i="19"/>
  <c r="J277" i="19"/>
  <c r="R173" i="19"/>
  <c r="R277" i="19"/>
  <c r="Z173" i="19"/>
  <c r="Z277" i="19"/>
  <c r="W173" i="19"/>
  <c r="W277" i="19"/>
  <c r="U173" i="19"/>
  <c r="U277" i="19"/>
  <c r="V173" i="19"/>
  <c r="V277" i="19"/>
  <c r="S173" i="19"/>
  <c r="S277" i="19"/>
  <c r="L173" i="19"/>
  <c r="L277" i="19"/>
  <c r="M173" i="19"/>
  <c r="M277" i="19"/>
  <c r="AH173" i="19"/>
  <c r="AH277" i="19"/>
  <c r="N173" i="19"/>
  <c r="N277" i="19"/>
  <c r="AJ173" i="19"/>
  <c r="AJ277" i="19"/>
  <c r="AI173" i="19"/>
  <c r="AI277" i="19"/>
  <c r="K527" i="19"/>
  <c r="T525" i="19"/>
  <c r="AR524" i="19"/>
  <c r="V525" i="19"/>
  <c r="AT524" i="19"/>
  <c r="AQ453" i="19"/>
  <c r="BC453" i="19"/>
  <c r="Y525" i="19"/>
  <c r="AW524" i="19"/>
  <c r="AI525" i="19"/>
  <c r="BG524" i="19"/>
  <c r="AT454" i="19"/>
  <c r="AU454" i="19"/>
  <c r="AL366" i="19"/>
  <c r="AH366" i="19"/>
  <c r="AD366" i="19"/>
  <c r="X366" i="19"/>
  <c r="T366" i="19"/>
  <c r="N366" i="19"/>
  <c r="J366" i="19"/>
  <c r="F366" i="19"/>
  <c r="AK366" i="19"/>
  <c r="AG366" i="19"/>
  <c r="AC366" i="19"/>
  <c r="W366" i="19"/>
  <c r="S366" i="19"/>
  <c r="M366" i="19"/>
  <c r="I366" i="19"/>
  <c r="E366" i="19"/>
  <c r="AJ366" i="19"/>
  <c r="AF366" i="19"/>
  <c r="Z366" i="19"/>
  <c r="V366" i="19"/>
  <c r="R366" i="19"/>
  <c r="L366" i="19"/>
  <c r="H366" i="19"/>
  <c r="D366" i="19"/>
  <c r="D455" i="19"/>
  <c r="D544" i="19"/>
  <c r="AI366" i="19"/>
  <c r="AE366" i="19"/>
  <c r="Y366" i="19"/>
  <c r="U366" i="19"/>
  <c r="Q366" i="19"/>
  <c r="K366" i="19"/>
  <c r="G366" i="19"/>
  <c r="BJ525" i="19"/>
  <c r="N526" i="19"/>
  <c r="AX525" i="19"/>
  <c r="U525" i="19"/>
  <c r="AS524" i="19"/>
  <c r="AC525" i="19"/>
  <c r="BA524" i="19"/>
  <c r="S525" i="19"/>
  <c r="AQ524" i="19"/>
  <c r="AD525" i="19"/>
  <c r="BB524" i="19"/>
  <c r="AG525" i="19"/>
  <c r="BE524" i="19"/>
  <c r="BJ453" i="19"/>
  <c r="AX453" i="19"/>
  <c r="AR453" i="19"/>
  <c r="BD453" i="19"/>
  <c r="L527" i="19"/>
  <c r="G527" i="19"/>
  <c r="AX454" i="19"/>
  <c r="BJ454" i="19"/>
  <c r="AV453" i="19"/>
  <c r="BH453" i="19"/>
  <c r="W525" i="19"/>
  <c r="AU524" i="19"/>
  <c r="BI453" i="19"/>
  <c r="AW453" i="19"/>
  <c r="BB453" i="19"/>
  <c r="AP453" i="19"/>
  <c r="AH525" i="19"/>
  <c r="BF524" i="19"/>
  <c r="BB454" i="19"/>
  <c r="AP454" i="19"/>
  <c r="BC454" i="19"/>
  <c r="AQ454" i="19"/>
  <c r="BD454" i="19"/>
  <c r="AR454" i="19"/>
  <c r="AS454" i="19"/>
  <c r="BE454" i="19"/>
  <c r="AE525" i="19"/>
  <c r="BC524" i="19"/>
  <c r="AU453" i="19"/>
  <c r="BG453" i="19"/>
  <c r="BE453" i="19"/>
  <c r="AS453" i="19"/>
  <c r="Z543" i="19"/>
  <c r="R525" i="19"/>
  <c r="AP524" i="19"/>
  <c r="I527" i="19"/>
  <c r="AK525" i="19"/>
  <c r="BI524" i="19"/>
  <c r="AL543" i="19"/>
  <c r="AL544" i="19"/>
  <c r="F529" i="18"/>
  <c r="AP528" i="18"/>
  <c r="BB528" i="18"/>
  <c r="BF531" i="18"/>
  <c r="AT537" i="18"/>
  <c r="BA537" i="18"/>
  <c r="AO537" i="18"/>
  <c r="BC537" i="18"/>
  <c r="AQ537" i="18"/>
  <c r="BH535" i="18"/>
  <c r="AV535" i="18"/>
  <c r="AX535" i="18"/>
  <c r="BJ535" i="18"/>
  <c r="BG539" i="18"/>
  <c r="AU539" i="18"/>
  <c r="AW536" i="18"/>
  <c r="BI536" i="18"/>
  <c r="BD534" i="18"/>
  <c r="AR534" i="18"/>
  <c r="N364" i="18"/>
  <c r="J364" i="18"/>
  <c r="K364" i="18"/>
  <c r="L364" i="18"/>
  <c r="G364" i="18"/>
  <c r="F364" i="18"/>
  <c r="E364" i="18"/>
  <c r="H364" i="18"/>
  <c r="I364" i="18"/>
  <c r="M364" i="18"/>
  <c r="BA436" i="18"/>
  <c r="AO436" i="18"/>
  <c r="D366" i="18"/>
  <c r="D455" i="18"/>
  <c r="AW436" i="18"/>
  <c r="BI436" i="18"/>
  <c r="D174" i="18"/>
  <c r="D277" i="18"/>
  <c r="AP436" i="18"/>
  <c r="BB436" i="18"/>
  <c r="BC436" i="18"/>
  <c r="AQ436" i="18"/>
  <c r="AC171" i="18"/>
  <c r="Q171" i="18"/>
  <c r="J171" i="18"/>
  <c r="G171" i="18"/>
  <c r="K171" i="18"/>
  <c r="R171" i="18"/>
  <c r="R365" i="18"/>
  <c r="T171" i="18"/>
  <c r="T365" i="18"/>
  <c r="I171" i="18"/>
  <c r="U171" i="18"/>
  <c r="E171" i="18"/>
  <c r="L171" i="18"/>
  <c r="F171" i="18"/>
  <c r="AI171" i="18"/>
  <c r="AL171" i="18"/>
  <c r="AE171" i="18"/>
  <c r="AE365" i="18"/>
  <c r="H171" i="18"/>
  <c r="S171" i="18"/>
  <c r="S365" i="18"/>
  <c r="Y171" i="18"/>
  <c r="AJ171" i="18"/>
  <c r="AG171" i="18"/>
  <c r="AG365" i="18"/>
  <c r="N171" i="18"/>
  <c r="X171" i="18"/>
  <c r="X365" i="18"/>
  <c r="AF171" i="18"/>
  <c r="AF365" i="18"/>
  <c r="AK171" i="18"/>
  <c r="AK365" i="18"/>
  <c r="AH171" i="18"/>
  <c r="M171" i="18"/>
  <c r="Z171" i="18"/>
  <c r="W171" i="18"/>
  <c r="V171" i="18"/>
  <c r="V365" i="18"/>
  <c r="AD171" i="18"/>
  <c r="AD365" i="18"/>
  <c r="E365" i="18"/>
  <c r="I365" i="18"/>
  <c r="AI365" i="18"/>
  <c r="AL365" i="18"/>
  <c r="BD436" i="18"/>
  <c r="AR436" i="18"/>
  <c r="AX436" i="18"/>
  <c r="BJ436" i="18"/>
  <c r="BH436" i="18"/>
  <c r="AV436" i="18"/>
  <c r="U365" i="18"/>
  <c r="W365" i="18"/>
  <c r="Y365" i="18"/>
  <c r="Q365" i="18"/>
  <c r="F365" i="18"/>
  <c r="BE436" i="18"/>
  <c r="AS436" i="18"/>
  <c r="AU436" i="18"/>
  <c r="BG436" i="18"/>
  <c r="AT436" i="18"/>
  <c r="BF436" i="18"/>
  <c r="Z544" i="19"/>
  <c r="G528" i="19"/>
  <c r="AC526" i="19"/>
  <c r="BA525" i="19"/>
  <c r="E528" i="19"/>
  <c r="I528" i="19"/>
  <c r="AI526" i="19"/>
  <c r="BG525" i="19"/>
  <c r="J528" i="19"/>
  <c r="Q526" i="19"/>
  <c r="AO525" i="19"/>
  <c r="AF526" i="19"/>
  <c r="BD525" i="19"/>
  <c r="AJ526" i="19"/>
  <c r="BH525" i="19"/>
  <c r="AK526" i="19"/>
  <c r="BI525" i="19"/>
  <c r="AE526" i="19"/>
  <c r="BC525" i="19"/>
  <c r="W526" i="19"/>
  <c r="AU525" i="19"/>
  <c r="AG526" i="19"/>
  <c r="BE525" i="19"/>
  <c r="S526" i="19"/>
  <c r="AQ525" i="19"/>
  <c r="U526" i="19"/>
  <c r="AS525" i="19"/>
  <c r="BA454" i="19"/>
  <c r="AO454" i="19"/>
  <c r="F528" i="19"/>
  <c r="H528" i="19"/>
  <c r="AH526" i="19"/>
  <c r="BF525" i="19"/>
  <c r="AD526" i="19"/>
  <c r="BB525" i="19"/>
  <c r="AX526" i="19"/>
  <c r="BJ526" i="19"/>
  <c r="N527" i="19"/>
  <c r="AI367" i="19"/>
  <c r="AE367" i="19"/>
  <c r="Y367" i="19"/>
  <c r="U367" i="19"/>
  <c r="Q367" i="19"/>
  <c r="K367" i="19"/>
  <c r="G367" i="19"/>
  <c r="AL367" i="19"/>
  <c r="AH367" i="19"/>
  <c r="AD367" i="19"/>
  <c r="X367" i="19"/>
  <c r="T367" i="19"/>
  <c r="N367" i="19"/>
  <c r="J367" i="19"/>
  <c r="F367" i="19"/>
  <c r="AK367" i="19"/>
  <c r="AG367" i="19"/>
  <c r="AC367" i="19"/>
  <c r="W367" i="19"/>
  <c r="S367" i="19"/>
  <c r="M367" i="19"/>
  <c r="I367" i="19"/>
  <c r="E367" i="19"/>
  <c r="AJ367" i="19"/>
  <c r="AF367" i="19"/>
  <c r="Z367" i="19"/>
  <c r="V367" i="19"/>
  <c r="R367" i="19"/>
  <c r="L367" i="19"/>
  <c r="H367" i="19"/>
  <c r="D367" i="19"/>
  <c r="D456" i="19"/>
  <c r="D545" i="19"/>
  <c r="T526" i="19"/>
  <c r="AR525" i="19"/>
  <c r="X526" i="19"/>
  <c r="AV525" i="19"/>
  <c r="R526" i="19"/>
  <c r="AP525" i="19"/>
  <c r="L528" i="19"/>
  <c r="Y526" i="19"/>
  <c r="AW525" i="19"/>
  <c r="V526" i="19"/>
  <c r="AT525" i="19"/>
  <c r="K528" i="19"/>
  <c r="D278" i="19"/>
  <c r="D175" i="19"/>
  <c r="AC174" i="19"/>
  <c r="AC278" i="19"/>
  <c r="Q174" i="19"/>
  <c r="Q278" i="19"/>
  <c r="I174" i="19"/>
  <c r="I278" i="19"/>
  <c r="K174" i="19"/>
  <c r="K278" i="19"/>
  <c r="T174" i="19"/>
  <c r="T278" i="19"/>
  <c r="R174" i="19"/>
  <c r="R278" i="19"/>
  <c r="AI174" i="19"/>
  <c r="AI278" i="19"/>
  <c r="AD174" i="19"/>
  <c r="AD278" i="19"/>
  <c r="Z174" i="19"/>
  <c r="Z278" i="19"/>
  <c r="W174" i="19"/>
  <c r="W278" i="19"/>
  <c r="AL174" i="19"/>
  <c r="AL278" i="19"/>
  <c r="AK174" i="19"/>
  <c r="AK278" i="19"/>
  <c r="AG174" i="19"/>
  <c r="AG278" i="19"/>
  <c r="M174" i="19"/>
  <c r="M278" i="19"/>
  <c r="V174" i="19"/>
  <c r="V278" i="19"/>
  <c r="S174" i="19"/>
  <c r="S278" i="19"/>
  <c r="H174" i="19"/>
  <c r="H278" i="19"/>
  <c r="J174" i="19"/>
  <c r="J278" i="19"/>
  <c r="AF174" i="19"/>
  <c r="AF278" i="19"/>
  <c r="L174" i="19"/>
  <c r="L278" i="19"/>
  <c r="F174" i="19"/>
  <c r="F278" i="19"/>
  <c r="AH174" i="19"/>
  <c r="AH278" i="19"/>
  <c r="X174" i="19"/>
  <c r="X278" i="19"/>
  <c r="U174" i="19"/>
  <c r="U278" i="19"/>
  <c r="E174" i="19"/>
  <c r="E278" i="19"/>
  <c r="AE174" i="19"/>
  <c r="AE278" i="19"/>
  <c r="G174" i="19"/>
  <c r="G278" i="19"/>
  <c r="Y174" i="19"/>
  <c r="Y278" i="19"/>
  <c r="N174" i="19"/>
  <c r="N278" i="19"/>
  <c r="AJ174" i="19"/>
  <c r="AJ278" i="19"/>
  <c r="M528" i="19"/>
  <c r="F530" i="18"/>
  <c r="AP529" i="18"/>
  <c r="BB529" i="18"/>
  <c r="BF532" i="18"/>
  <c r="AT538" i="18"/>
  <c r="AO538" i="18"/>
  <c r="BA538" i="18"/>
  <c r="BH536" i="18"/>
  <c r="AV536" i="18"/>
  <c r="AW537" i="18"/>
  <c r="BI537" i="18"/>
  <c r="BJ536" i="18"/>
  <c r="AX536" i="18"/>
  <c r="BD535" i="18"/>
  <c r="AR535" i="18"/>
  <c r="AU540" i="18"/>
  <c r="BG540" i="18"/>
  <c r="BC538" i="18"/>
  <c r="AQ538" i="18"/>
  <c r="L365" i="18"/>
  <c r="J365" i="18"/>
  <c r="M365" i="18"/>
  <c r="N365" i="18"/>
  <c r="K365" i="18"/>
  <c r="H365" i="18"/>
  <c r="G365" i="18"/>
  <c r="AQ437" i="18"/>
  <c r="BC437" i="18"/>
  <c r="D278" i="18"/>
  <c r="D175" i="18"/>
  <c r="D279" i="18"/>
  <c r="BJ437" i="18"/>
  <c r="AX437" i="18"/>
  <c r="BD437" i="18"/>
  <c r="AR437" i="18"/>
  <c r="AH365" i="18"/>
  <c r="AT437" i="18"/>
  <c r="BF437" i="18"/>
  <c r="AU437" i="18"/>
  <c r="BG437" i="18"/>
  <c r="AV437" i="18"/>
  <c r="BH437" i="18"/>
  <c r="AJ365" i="18"/>
  <c r="BI437" i="18"/>
  <c r="AW437" i="18"/>
  <c r="BA437" i="18"/>
  <c r="AO437" i="18"/>
  <c r="BE437" i="18"/>
  <c r="AS437" i="18"/>
  <c r="AC172" i="18"/>
  <c r="AC366" i="18"/>
  <c r="Q172" i="18"/>
  <c r="Q366" i="18"/>
  <c r="M172" i="18"/>
  <c r="F172" i="18"/>
  <c r="R172" i="18"/>
  <c r="R366" i="18"/>
  <c r="E172" i="18"/>
  <c r="J172" i="18"/>
  <c r="K172" i="18"/>
  <c r="T172" i="18"/>
  <c r="T366" i="18"/>
  <c r="N172" i="18"/>
  <c r="L172" i="18"/>
  <c r="G172" i="18"/>
  <c r="AL172" i="18"/>
  <c r="AE172" i="18"/>
  <c r="AE366" i="18"/>
  <c r="AG172" i="18"/>
  <c r="AG366" i="18"/>
  <c r="X172" i="18"/>
  <c r="X366" i="18"/>
  <c r="AF172" i="18"/>
  <c r="AK172" i="18"/>
  <c r="AK366" i="18"/>
  <c r="AJ172" i="18"/>
  <c r="AJ366" i="18"/>
  <c r="U172" i="18"/>
  <c r="U366" i="18"/>
  <c r="Z172" i="18"/>
  <c r="Z366" i="18"/>
  <c r="V172" i="18"/>
  <c r="V366" i="18"/>
  <c r="S172" i="18"/>
  <c r="S366" i="18"/>
  <c r="AD172" i="18"/>
  <c r="AD366" i="18"/>
  <c r="H172" i="18"/>
  <c r="W172" i="18"/>
  <c r="W366" i="18"/>
  <c r="Y172" i="18"/>
  <c r="Y366" i="18"/>
  <c r="AH172" i="18"/>
  <c r="AH366" i="18"/>
  <c r="I172" i="18"/>
  <c r="AI172" i="18"/>
  <c r="AI366" i="18"/>
  <c r="BB437" i="18"/>
  <c r="AP437" i="18"/>
  <c r="D367" i="18"/>
  <c r="D456" i="18"/>
  <c r="AC365" i="18"/>
  <c r="Z365" i="18"/>
  <c r="D279" i="19"/>
  <c r="AC175" i="19"/>
  <c r="AC279" i="19"/>
  <c r="Q175" i="19"/>
  <c r="Q279" i="19"/>
  <c r="U175" i="19"/>
  <c r="U279" i="19"/>
  <c r="V175" i="19"/>
  <c r="V279" i="19"/>
  <c r="S175" i="19"/>
  <c r="S279" i="19"/>
  <c r="J175" i="19"/>
  <c r="J279" i="19"/>
  <c r="R175" i="19"/>
  <c r="R279" i="19"/>
  <c r="H175" i="19"/>
  <c r="H279" i="19"/>
  <c r="G175" i="19"/>
  <c r="G279" i="19"/>
  <c r="AD175" i="19"/>
  <c r="AD279" i="19"/>
  <c r="AL175" i="19"/>
  <c r="AL279" i="19"/>
  <c r="L175" i="19"/>
  <c r="L279" i="19"/>
  <c r="M175" i="19"/>
  <c r="M279" i="19"/>
  <c r="E175" i="19"/>
  <c r="E279" i="19"/>
  <c r="K175" i="19"/>
  <c r="K279" i="19"/>
  <c r="AH175" i="19"/>
  <c r="AH279" i="19"/>
  <c r="X175" i="19"/>
  <c r="X279" i="19"/>
  <c r="N175" i="19"/>
  <c r="N279" i="19"/>
  <c r="AF175" i="19"/>
  <c r="AF279" i="19"/>
  <c r="AJ175" i="19"/>
  <c r="AJ279" i="19"/>
  <c r="AI175" i="19"/>
  <c r="AI279" i="19"/>
  <c r="Z175" i="19"/>
  <c r="Z279" i="19"/>
  <c r="W175" i="19"/>
  <c r="W279" i="19"/>
  <c r="F175" i="19"/>
  <c r="F279" i="19"/>
  <c r="I175" i="19"/>
  <c r="I279" i="19"/>
  <c r="T175" i="19"/>
  <c r="T279" i="19"/>
  <c r="AE175" i="19"/>
  <c r="AE279" i="19"/>
  <c r="Y175" i="19"/>
  <c r="Y279" i="19"/>
  <c r="AK175" i="19"/>
  <c r="AK279" i="19"/>
  <c r="AG175" i="19"/>
  <c r="AG279" i="19"/>
  <c r="Y527" i="19"/>
  <c r="AW526" i="19"/>
  <c r="AU455" i="19"/>
  <c r="BG455" i="19"/>
  <c r="F529" i="19"/>
  <c r="BD455" i="19"/>
  <c r="AR455" i="19"/>
  <c r="AG527" i="19"/>
  <c r="BE526" i="19"/>
  <c r="AJ527" i="19"/>
  <c r="BH526" i="19"/>
  <c r="E529" i="19"/>
  <c r="M529" i="19"/>
  <c r="AJ368" i="19"/>
  <c r="AF368" i="19"/>
  <c r="Z368" i="19"/>
  <c r="V368" i="19"/>
  <c r="R368" i="19"/>
  <c r="L368" i="19"/>
  <c r="H368" i="19"/>
  <c r="D368" i="19"/>
  <c r="D457" i="19"/>
  <c r="D546" i="19"/>
  <c r="AI368" i="19"/>
  <c r="AE368" i="19"/>
  <c r="Y368" i="19"/>
  <c r="U368" i="19"/>
  <c r="Q368" i="19"/>
  <c r="K368" i="19"/>
  <c r="G368" i="19"/>
  <c r="AL368" i="19"/>
  <c r="AH368" i="19"/>
  <c r="AD368" i="19"/>
  <c r="X368" i="19"/>
  <c r="T368" i="19"/>
  <c r="N368" i="19"/>
  <c r="J368" i="19"/>
  <c r="F368" i="19"/>
  <c r="AK368" i="19"/>
  <c r="AG368" i="19"/>
  <c r="AC368" i="19"/>
  <c r="W368" i="19"/>
  <c r="S368" i="19"/>
  <c r="M368" i="19"/>
  <c r="I368" i="19"/>
  <c r="E368" i="19"/>
  <c r="T527" i="19"/>
  <c r="AR526" i="19"/>
  <c r="H529" i="19"/>
  <c r="AI527" i="19"/>
  <c r="BG526" i="19"/>
  <c r="V527" i="19"/>
  <c r="AT526" i="19"/>
  <c r="AX455" i="19"/>
  <c r="BJ455" i="19"/>
  <c r="BH455" i="19"/>
  <c r="AV455" i="19"/>
  <c r="AP455" i="19"/>
  <c r="BB455" i="19"/>
  <c r="Z545" i="19"/>
  <c r="BE455" i="19"/>
  <c r="AS455" i="19"/>
  <c r="AQ455" i="19"/>
  <c r="BC455" i="19"/>
  <c r="S527" i="19"/>
  <c r="AQ526" i="19"/>
  <c r="W527" i="19"/>
  <c r="AU526" i="19"/>
  <c r="AK527" i="19"/>
  <c r="BI526" i="19"/>
  <c r="AF527" i="19"/>
  <c r="BD526" i="19"/>
  <c r="J529" i="19"/>
  <c r="G529" i="19"/>
  <c r="K529" i="19"/>
  <c r="BI455" i="19"/>
  <c r="AW455" i="19"/>
  <c r="BF455" i="19"/>
  <c r="AT455" i="19"/>
  <c r="U527" i="19"/>
  <c r="AS526" i="19"/>
  <c r="AE527" i="19"/>
  <c r="BC526" i="19"/>
  <c r="Q527" i="19"/>
  <c r="AO526" i="19"/>
  <c r="I529" i="19"/>
  <c r="R527" i="19"/>
  <c r="AP526" i="19"/>
  <c r="AH527" i="19"/>
  <c r="BF526" i="19"/>
  <c r="L529" i="19"/>
  <c r="X527" i="19"/>
  <c r="AV526" i="19"/>
  <c r="BA455" i="19"/>
  <c r="AO455" i="19"/>
  <c r="BJ527" i="19"/>
  <c r="AX527" i="19"/>
  <c r="N528" i="19"/>
  <c r="AD527" i="19"/>
  <c r="BB526" i="19"/>
  <c r="AC527" i="19"/>
  <c r="BA526" i="19"/>
  <c r="AL545" i="19"/>
  <c r="AL546" i="19"/>
  <c r="F531" i="18"/>
  <c r="BB530" i="18"/>
  <c r="AP530" i="18"/>
  <c r="BF533" i="18"/>
  <c r="AT539" i="18"/>
  <c r="BA539" i="18"/>
  <c r="AO539" i="18"/>
  <c r="BG541" i="18"/>
  <c r="AU541" i="18"/>
  <c r="BI538" i="18"/>
  <c r="AW538" i="18"/>
  <c r="BC539" i="18"/>
  <c r="AQ539" i="18"/>
  <c r="AX537" i="18"/>
  <c r="BJ537" i="18"/>
  <c r="AV537" i="18"/>
  <c r="BH537" i="18"/>
  <c r="AR536" i="18"/>
  <c r="BD536" i="18"/>
  <c r="N366" i="18"/>
  <c r="E366" i="18"/>
  <c r="I366" i="18"/>
  <c r="G366" i="18"/>
  <c r="K366" i="18"/>
  <c r="F366" i="18"/>
  <c r="L366" i="18"/>
  <c r="J366" i="18"/>
  <c r="M366" i="18"/>
  <c r="D369" i="18"/>
  <c r="D458" i="18"/>
  <c r="H366" i="18"/>
  <c r="AL366" i="18"/>
  <c r="AF366" i="18"/>
  <c r="BI438" i="18"/>
  <c r="AW438" i="18"/>
  <c r="D368" i="18"/>
  <c r="D457" i="18"/>
  <c r="BB438" i="18"/>
  <c r="AP438" i="18"/>
  <c r="AS438" i="18"/>
  <c r="BE438" i="18"/>
  <c r="Q173" i="18"/>
  <c r="Q367" i="18"/>
  <c r="AC173" i="18"/>
  <c r="AC367" i="18"/>
  <c r="E173" i="18"/>
  <c r="U173" i="18"/>
  <c r="U367" i="18"/>
  <c r="I173" i="18"/>
  <c r="G173" i="18"/>
  <c r="K173" i="18"/>
  <c r="T173" i="18"/>
  <c r="AI173" i="18"/>
  <c r="AI367" i="18"/>
  <c r="M173" i="18"/>
  <c r="L173" i="18"/>
  <c r="H173" i="18"/>
  <c r="F173" i="18"/>
  <c r="N173" i="18"/>
  <c r="Z173" i="18"/>
  <c r="Z367" i="18"/>
  <c r="W173" i="18"/>
  <c r="W367" i="18"/>
  <c r="S173" i="18"/>
  <c r="S367" i="18"/>
  <c r="Y173" i="18"/>
  <c r="Y367" i="18"/>
  <c r="J173" i="18"/>
  <c r="X173" i="18"/>
  <c r="X367" i="18"/>
  <c r="AF173" i="18"/>
  <c r="AH173" i="18"/>
  <c r="AH367" i="18"/>
  <c r="AE173" i="18"/>
  <c r="AE367" i="18"/>
  <c r="AG173" i="18"/>
  <c r="AG367" i="18"/>
  <c r="AD173" i="18"/>
  <c r="AD367" i="18"/>
  <c r="AK173" i="18"/>
  <c r="AK367" i="18"/>
  <c r="R173" i="18"/>
  <c r="AL173" i="18"/>
  <c r="AL367" i="18"/>
  <c r="V173" i="18"/>
  <c r="V367" i="18"/>
  <c r="AJ173" i="18"/>
  <c r="AJ367" i="18"/>
  <c r="BJ438" i="18"/>
  <c r="AX438" i="18"/>
  <c r="AQ438" i="18"/>
  <c r="BC438" i="18"/>
  <c r="T367" i="18"/>
  <c r="R367" i="18"/>
  <c r="BA438" i="18"/>
  <c r="AO438" i="18"/>
  <c r="AV438" i="18"/>
  <c r="BH438" i="18"/>
  <c r="AU438" i="18"/>
  <c r="BG438" i="18"/>
  <c r="BF438" i="18"/>
  <c r="AT438" i="18"/>
  <c r="AR438" i="18"/>
  <c r="BD438" i="18"/>
  <c r="Z546" i="19"/>
  <c r="AH528" i="19"/>
  <c r="BF527" i="19"/>
  <c r="AR456" i="19"/>
  <c r="BD456" i="19"/>
  <c r="K530" i="19"/>
  <c r="BJ456" i="19"/>
  <c r="AX456" i="19"/>
  <c r="AG528" i="19"/>
  <c r="BE527" i="19"/>
  <c r="AF528" i="19"/>
  <c r="BD527" i="19"/>
  <c r="AS457" i="19"/>
  <c r="BE457" i="19"/>
  <c r="BF457" i="19"/>
  <c r="BG457" i="19"/>
  <c r="AU457" i="19"/>
  <c r="AV457" i="19"/>
  <c r="BH457" i="19"/>
  <c r="F530" i="19"/>
  <c r="N529" i="19"/>
  <c r="BJ528" i="19"/>
  <c r="AX528" i="19"/>
  <c r="L530" i="19"/>
  <c r="BF456" i="19"/>
  <c r="AT456" i="19"/>
  <c r="R528" i="19"/>
  <c r="AP527" i="19"/>
  <c r="BC456" i="19"/>
  <c r="AQ456" i="19"/>
  <c r="BI456" i="19"/>
  <c r="AW456" i="19"/>
  <c r="AI528" i="19"/>
  <c r="BG527" i="19"/>
  <c r="AU456" i="19"/>
  <c r="BG456" i="19"/>
  <c r="AW457" i="19"/>
  <c r="BI457" i="19"/>
  <c r="BJ457" i="19"/>
  <c r="AX457" i="19"/>
  <c r="AJ528" i="19"/>
  <c r="BH527" i="19"/>
  <c r="I530" i="19"/>
  <c r="AV456" i="19"/>
  <c r="BH456" i="19"/>
  <c r="V528" i="19"/>
  <c r="AT527" i="19"/>
  <c r="AO457" i="19"/>
  <c r="BA457" i="19"/>
  <c r="BB457" i="19"/>
  <c r="AP457" i="19"/>
  <c r="BC457" i="19"/>
  <c r="AQ457" i="19"/>
  <c r="AR457" i="19"/>
  <c r="BD457" i="19"/>
  <c r="M530" i="19"/>
  <c r="AO456" i="19"/>
  <c r="BA456" i="19"/>
  <c r="Y528" i="19"/>
  <c r="AW527" i="19"/>
  <c r="AD528" i="19"/>
  <c r="BB527" i="19"/>
  <c r="AE528" i="19"/>
  <c r="BC527" i="19"/>
  <c r="W528" i="19"/>
  <c r="AU527" i="19"/>
  <c r="H530" i="19"/>
  <c r="AC528" i="19"/>
  <c r="BA527" i="19"/>
  <c r="X528" i="19"/>
  <c r="AV527" i="19"/>
  <c r="BE456" i="19"/>
  <c r="AS456" i="19"/>
  <c r="Q528" i="19"/>
  <c r="AO527" i="19"/>
  <c r="U528" i="19"/>
  <c r="AS527" i="19"/>
  <c r="BB456" i="19"/>
  <c r="AP456" i="19"/>
  <c r="G530" i="19"/>
  <c r="J530" i="19"/>
  <c r="AK528" i="19"/>
  <c r="BI527" i="19"/>
  <c r="S528" i="19"/>
  <c r="AQ527" i="19"/>
  <c r="T528" i="19"/>
  <c r="AR527" i="19"/>
  <c r="AT457" i="19"/>
  <c r="E530" i="19"/>
  <c r="AK369" i="19"/>
  <c r="AG369" i="19"/>
  <c r="AC369" i="19"/>
  <c r="W369" i="19"/>
  <c r="S369" i="19"/>
  <c r="M369" i="19"/>
  <c r="I369" i="19"/>
  <c r="E369" i="19"/>
  <c r="AJ369" i="19"/>
  <c r="AF369" i="19"/>
  <c r="Z369" i="19"/>
  <c r="V369" i="19"/>
  <c r="R369" i="19"/>
  <c r="L369" i="19"/>
  <c r="H369" i="19"/>
  <c r="D369" i="19"/>
  <c r="D458" i="19"/>
  <c r="D547" i="19"/>
  <c r="AI369" i="19"/>
  <c r="AE369" i="19"/>
  <c r="Y369" i="19"/>
  <c r="U369" i="19"/>
  <c r="Q369" i="19"/>
  <c r="K369" i="19"/>
  <c r="G369" i="19"/>
  <c r="AL369" i="19"/>
  <c r="AH369" i="19"/>
  <c r="AD369" i="19"/>
  <c r="X369" i="19"/>
  <c r="T369" i="19"/>
  <c r="N369" i="19"/>
  <c r="J369" i="19"/>
  <c r="F369" i="19"/>
  <c r="AH370" i="19"/>
  <c r="N370" i="19"/>
  <c r="AG370" i="19"/>
  <c r="M370" i="19"/>
  <c r="AF370" i="19"/>
  <c r="L370" i="19"/>
  <c r="AE370" i="19"/>
  <c r="K370" i="19"/>
  <c r="V370" i="19"/>
  <c r="U370" i="19"/>
  <c r="AL370" i="19"/>
  <c r="AK370" i="19"/>
  <c r="AJ370" i="19"/>
  <c r="AI370" i="19"/>
  <c r="AD370" i="19"/>
  <c r="J370" i="19"/>
  <c r="AC370" i="19"/>
  <c r="I370" i="19"/>
  <c r="Z370" i="19"/>
  <c r="H370" i="19"/>
  <c r="Y370" i="19"/>
  <c r="G370" i="19"/>
  <c r="X370" i="19"/>
  <c r="F370" i="19"/>
  <c r="W370" i="19"/>
  <c r="E370" i="19"/>
  <c r="T370" i="19"/>
  <c r="S370" i="19"/>
  <c r="R370" i="19"/>
  <c r="Q370" i="19"/>
  <c r="F532" i="18"/>
  <c r="BB531" i="18"/>
  <c r="AP531" i="18"/>
  <c r="BF534" i="18"/>
  <c r="AT540" i="18"/>
  <c r="BA540" i="18"/>
  <c r="AO540" i="18"/>
  <c r="BH538" i="18"/>
  <c r="AV538" i="18"/>
  <c r="AR537" i="18"/>
  <c r="BD537" i="18"/>
  <c r="BI539" i="18"/>
  <c r="AW539" i="18"/>
  <c r="BC540" i="18"/>
  <c r="AQ540" i="18"/>
  <c r="BG542" i="18"/>
  <c r="AU542" i="18"/>
  <c r="BJ538" i="18"/>
  <c r="AX538" i="18"/>
  <c r="F367" i="18"/>
  <c r="I367" i="18"/>
  <c r="J367" i="18"/>
  <c r="L367" i="18"/>
  <c r="K367" i="18"/>
  <c r="E367" i="18"/>
  <c r="N367" i="18"/>
  <c r="M367" i="18"/>
  <c r="G367" i="18"/>
  <c r="AS439" i="18"/>
  <c r="BE439" i="18"/>
  <c r="BB439" i="18"/>
  <c r="AP439" i="18"/>
  <c r="Q174" i="18"/>
  <c r="AC174" i="18"/>
  <c r="L174" i="18"/>
  <c r="J174" i="18"/>
  <c r="G174" i="18"/>
  <c r="K174" i="18"/>
  <c r="T174" i="18"/>
  <c r="AI174" i="18"/>
  <c r="AI368" i="18"/>
  <c r="E174" i="18"/>
  <c r="F174" i="18"/>
  <c r="N174" i="18"/>
  <c r="M174" i="18"/>
  <c r="I174" i="18"/>
  <c r="H174" i="18"/>
  <c r="R174" i="18"/>
  <c r="R368" i="18"/>
  <c r="Z174" i="18"/>
  <c r="AE174" i="18"/>
  <c r="V174" i="18"/>
  <c r="V368" i="18"/>
  <c r="U174" i="18"/>
  <c r="Y174" i="18"/>
  <c r="Y368" i="18"/>
  <c r="AK174" i="18"/>
  <c r="AH174" i="18"/>
  <c r="AF174" i="18"/>
  <c r="AL174" i="18"/>
  <c r="W174" i="18"/>
  <c r="W368" i="18"/>
  <c r="AG174" i="18"/>
  <c r="AD174" i="18"/>
  <c r="AD368" i="18"/>
  <c r="X174" i="18"/>
  <c r="S174" i="18"/>
  <c r="AJ174" i="18"/>
  <c r="AW439" i="18"/>
  <c r="BI439" i="18"/>
  <c r="AF367" i="18"/>
  <c r="AO439" i="18"/>
  <c r="BA439" i="18"/>
  <c r="BC439" i="18"/>
  <c r="AQ439" i="18"/>
  <c r="BF439" i="18"/>
  <c r="AT439" i="18"/>
  <c r="BG439" i="18"/>
  <c r="AU439" i="18"/>
  <c r="AX439" i="18"/>
  <c r="BJ439" i="18"/>
  <c r="AJ368" i="18"/>
  <c r="AH368" i="18"/>
  <c r="AC368" i="18"/>
  <c r="H367" i="18"/>
  <c r="BD439" i="18"/>
  <c r="AR439" i="18"/>
  <c r="BH439" i="18"/>
  <c r="AV439" i="18"/>
  <c r="J368" i="18"/>
  <c r="F368" i="18"/>
  <c r="AG368" i="18"/>
  <c r="AL547" i="19"/>
  <c r="AL548" i="19"/>
  <c r="AL549" i="19"/>
  <c r="AL550" i="19"/>
  <c r="AL551" i="19"/>
  <c r="AL552" i="19"/>
  <c r="AL553" i="19"/>
  <c r="AL554" i="19"/>
  <c r="AL555" i="19"/>
  <c r="AP459" i="19"/>
  <c r="BB459" i="19"/>
  <c r="AT459" i="19"/>
  <c r="BF459" i="19"/>
  <c r="BI459" i="19"/>
  <c r="AW459" i="19"/>
  <c r="T529" i="19"/>
  <c r="AR528" i="19"/>
  <c r="Q529" i="19"/>
  <c r="AO528" i="19"/>
  <c r="X529" i="19"/>
  <c r="AV528" i="19"/>
  <c r="AJ529" i="19"/>
  <c r="BH528" i="19"/>
  <c r="AI529" i="19"/>
  <c r="BG528" i="19"/>
  <c r="F531" i="19"/>
  <c r="BF458" i="19"/>
  <c r="BG458" i="19"/>
  <c r="AV458" i="19"/>
  <c r="AW458" i="19"/>
  <c r="E531" i="19"/>
  <c r="AE529" i="19"/>
  <c r="BC528" i="19"/>
  <c r="BA459" i="19"/>
  <c r="AO459" i="19"/>
  <c r="AQ459" i="19"/>
  <c r="BC459" i="19"/>
  <c r="BE459" i="19"/>
  <c r="AS459" i="19"/>
  <c r="BH459" i="19"/>
  <c r="AV459" i="19"/>
  <c r="BJ459" i="19"/>
  <c r="AX459" i="19"/>
  <c r="AX458" i="19"/>
  <c r="BJ458" i="19"/>
  <c r="AP458" i="19"/>
  <c r="BH458" i="19"/>
  <c r="AQ458" i="19"/>
  <c r="BI458" i="19"/>
  <c r="S529" i="19"/>
  <c r="AQ528" i="19"/>
  <c r="J531" i="19"/>
  <c r="G531" i="19"/>
  <c r="U529" i="19"/>
  <c r="AS528" i="19"/>
  <c r="AC529" i="19"/>
  <c r="BA528" i="19"/>
  <c r="M531" i="19"/>
  <c r="I531" i="19"/>
  <c r="R529" i="19"/>
  <c r="AP528" i="19"/>
  <c r="L531" i="19"/>
  <c r="AX529" i="19"/>
  <c r="BJ529" i="19"/>
  <c r="N530" i="19"/>
  <c r="AG529" i="19"/>
  <c r="BE528" i="19"/>
  <c r="BD459" i="19"/>
  <c r="AR459" i="19"/>
  <c r="AU459" i="19"/>
  <c r="BG459" i="19"/>
  <c r="BB458" i="19"/>
  <c r="BC458" i="19"/>
  <c r="BD458" i="19"/>
  <c r="AR458" i="19"/>
  <c r="AS458" i="19"/>
  <c r="BE458" i="19"/>
  <c r="AK529" i="19"/>
  <c r="BI528" i="19"/>
  <c r="H531" i="19"/>
  <c r="V529" i="19"/>
  <c r="AT528" i="19"/>
  <c r="Y529" i="19"/>
  <c r="AW528" i="19"/>
  <c r="AT458" i="19"/>
  <c r="AU458" i="19"/>
  <c r="W529" i="19"/>
  <c r="AU528" i="19"/>
  <c r="AD529" i="19"/>
  <c r="BB528" i="19"/>
  <c r="Z547" i="19"/>
  <c r="Z548" i="19"/>
  <c r="Z549" i="19"/>
  <c r="Z550" i="19"/>
  <c r="Z551" i="19"/>
  <c r="Z552" i="19"/>
  <c r="Z553" i="19"/>
  <c r="Z554" i="19"/>
  <c r="Z555" i="19"/>
  <c r="AF529" i="19"/>
  <c r="BD528" i="19"/>
  <c r="K531" i="19"/>
  <c r="AH529" i="19"/>
  <c r="BF528" i="19"/>
  <c r="F533" i="18"/>
  <c r="AP532" i="18"/>
  <c r="BB532" i="18"/>
  <c r="BF535" i="18"/>
  <c r="AT541" i="18"/>
  <c r="BA541" i="18"/>
  <c r="AO541" i="18"/>
  <c r="BG543" i="18"/>
  <c r="AU543" i="18"/>
  <c r="AX539" i="18"/>
  <c r="BJ539" i="18"/>
  <c r="BI540" i="18"/>
  <c r="AW540" i="18"/>
  <c r="AR538" i="18"/>
  <c r="BD538" i="18"/>
  <c r="AQ541" i="18"/>
  <c r="BC541" i="18"/>
  <c r="AV539" i="18"/>
  <c r="BH539" i="18"/>
  <c r="K368" i="18"/>
  <c r="I368" i="18"/>
  <c r="M368" i="18"/>
  <c r="N368" i="18"/>
  <c r="S368" i="18"/>
  <c r="AC175" i="18"/>
  <c r="AC369" i="18"/>
  <c r="Q175" i="18"/>
  <c r="H175" i="18"/>
  <c r="J175" i="18"/>
  <c r="R175" i="18"/>
  <c r="R369" i="18"/>
  <c r="T175" i="18"/>
  <c r="Z175" i="18"/>
  <c r="M175" i="18"/>
  <c r="E175" i="18"/>
  <c r="U175" i="18"/>
  <c r="AI175" i="18"/>
  <c r="N175" i="18"/>
  <c r="G175" i="18"/>
  <c r="K175" i="18"/>
  <c r="V175" i="18"/>
  <c r="AL175" i="18"/>
  <c r="AE175" i="18"/>
  <c r="AE369" i="18"/>
  <c r="AF175" i="18"/>
  <c r="AH175" i="18"/>
  <c r="I175" i="18"/>
  <c r="F175" i="18"/>
  <c r="AG175" i="18"/>
  <c r="X175" i="18"/>
  <c r="X369" i="18"/>
  <c r="W175" i="18"/>
  <c r="W369" i="18"/>
  <c r="AD175" i="18"/>
  <c r="AD369" i="18"/>
  <c r="Y175" i="18"/>
  <c r="AJ175" i="18"/>
  <c r="L175" i="18"/>
  <c r="S175" i="18"/>
  <c r="S369" i="18"/>
  <c r="AK175" i="18"/>
  <c r="BC440" i="18"/>
  <c r="AQ440" i="18"/>
  <c r="AO440" i="18"/>
  <c r="BA440" i="18"/>
  <c r="AL368" i="18"/>
  <c r="Y369" i="18"/>
  <c r="Z368" i="18"/>
  <c r="Z369" i="18"/>
  <c r="AI369" i="18"/>
  <c r="BH440" i="18"/>
  <c r="AV440" i="18"/>
  <c r="BI440" i="18"/>
  <c r="AW440" i="18"/>
  <c r="AK369" i="18"/>
  <c r="E369" i="18"/>
  <c r="G368" i="18"/>
  <c r="AE368" i="18"/>
  <c r="BG440" i="18"/>
  <c r="AU440" i="18"/>
  <c r="AT440" i="18"/>
  <c r="BF440" i="18"/>
  <c r="AF369" i="18"/>
  <c r="U369" i="18"/>
  <c r="T369" i="18"/>
  <c r="L368" i="18"/>
  <c r="E368" i="18"/>
  <c r="U368" i="18"/>
  <c r="BE440" i="18"/>
  <c r="AS440" i="18"/>
  <c r="T368" i="18"/>
  <c r="AF368" i="18"/>
  <c r="Q368" i="18"/>
  <c r="Q369" i="18"/>
  <c r="AP440" i="18"/>
  <c r="BB440" i="18"/>
  <c r="BD440" i="18"/>
  <c r="AR440" i="18"/>
  <c r="AX440" i="18"/>
  <c r="BJ440" i="18"/>
  <c r="AJ369" i="18"/>
  <c r="AG369" i="18"/>
  <c r="AH369" i="18"/>
  <c r="V369" i="18"/>
  <c r="H369" i="18"/>
  <c r="K369" i="18"/>
  <c r="X368" i="18"/>
  <c r="AK368" i="18"/>
  <c r="H368" i="18"/>
  <c r="Y530" i="19"/>
  <c r="AW529" i="19"/>
  <c r="AH530" i="19"/>
  <c r="BF529" i="19"/>
  <c r="AO458" i="19"/>
  <c r="BA458" i="19"/>
  <c r="H532" i="19"/>
  <c r="AG530" i="19"/>
  <c r="BE529" i="19"/>
  <c r="AC530" i="19"/>
  <c r="BA529" i="19"/>
  <c r="G532" i="19"/>
  <c r="J532" i="19"/>
  <c r="AE530" i="19"/>
  <c r="BC529" i="19"/>
  <c r="AI530" i="19"/>
  <c r="BG529" i="19"/>
  <c r="X530" i="19"/>
  <c r="AV529" i="19"/>
  <c r="T530" i="19"/>
  <c r="AR529" i="19"/>
  <c r="AF530" i="19"/>
  <c r="BD529" i="19"/>
  <c r="V530" i="19"/>
  <c r="AT529" i="19"/>
  <c r="N531" i="19"/>
  <c r="AX530" i="19"/>
  <c r="BJ530" i="19"/>
  <c r="M532" i="19"/>
  <c r="AD530" i="19"/>
  <c r="BB529" i="19"/>
  <c r="R530" i="19"/>
  <c r="AP529" i="19"/>
  <c r="K532" i="19"/>
  <c r="W530" i="19"/>
  <c r="AU529" i="19"/>
  <c r="AK530" i="19"/>
  <c r="BI529" i="19"/>
  <c r="L532" i="19"/>
  <c r="I532" i="19"/>
  <c r="U530" i="19"/>
  <c r="AS529" i="19"/>
  <c r="S530" i="19"/>
  <c r="AQ529" i="19"/>
  <c r="E532" i="19"/>
  <c r="F532" i="19"/>
  <c r="AJ530" i="19"/>
  <c r="BH529" i="19"/>
  <c r="Q530" i="19"/>
  <c r="AO529" i="19"/>
  <c r="F534" i="18"/>
  <c r="AP533" i="18"/>
  <c r="BB533" i="18"/>
  <c r="BF536" i="18"/>
  <c r="AT542" i="18"/>
  <c r="AO542" i="18"/>
  <c r="BA542" i="18"/>
  <c r="AX540" i="18"/>
  <c r="BJ540" i="18"/>
  <c r="BC542" i="18"/>
  <c r="AQ542" i="18"/>
  <c r="AW541" i="18"/>
  <c r="BI541" i="18"/>
  <c r="AV540" i="18"/>
  <c r="BH540" i="18"/>
  <c r="BD539" i="18"/>
  <c r="AR539" i="18"/>
  <c r="BG544" i="18"/>
  <c r="AU544" i="18"/>
  <c r="F369" i="18"/>
  <c r="G369" i="18"/>
  <c r="L369" i="18"/>
  <c r="AU441" i="18"/>
  <c r="BG441" i="18"/>
  <c r="BE441" i="18"/>
  <c r="AS441" i="18"/>
  <c r="AV441" i="18"/>
  <c r="BH441" i="18"/>
  <c r="M369" i="18"/>
  <c r="AQ441" i="18"/>
  <c r="BC441" i="18"/>
  <c r="AX441" i="18"/>
  <c r="BJ441" i="18"/>
  <c r="BF441" i="18"/>
  <c r="AT441" i="18"/>
  <c r="AL369" i="18"/>
  <c r="BA441" i="18"/>
  <c r="AO441" i="18"/>
  <c r="BD441" i="18"/>
  <c r="AR441" i="18"/>
  <c r="BB441" i="18"/>
  <c r="AP441" i="18"/>
  <c r="I369" i="18"/>
  <c r="N369" i="18"/>
  <c r="Q176" i="18"/>
  <c r="AC176" i="18"/>
  <c r="AC370" i="18"/>
  <c r="E176" i="18"/>
  <c r="L176" i="18"/>
  <c r="G176" i="18"/>
  <c r="F176" i="18"/>
  <c r="K176" i="18"/>
  <c r="AI176" i="18"/>
  <c r="AI370" i="18"/>
  <c r="I176" i="18"/>
  <c r="H176" i="18"/>
  <c r="U176" i="18"/>
  <c r="U370" i="18"/>
  <c r="N176" i="18"/>
  <c r="AG176" i="18"/>
  <c r="M176" i="18"/>
  <c r="R176" i="18"/>
  <c r="AL176" i="18"/>
  <c r="W176" i="18"/>
  <c r="W370" i="18"/>
  <c r="V176" i="18"/>
  <c r="AD176" i="18"/>
  <c r="AJ176" i="18"/>
  <c r="AJ370" i="18"/>
  <c r="J176" i="18"/>
  <c r="T176" i="18"/>
  <c r="AK176" i="18"/>
  <c r="AK370" i="18"/>
  <c r="Z176" i="18"/>
  <c r="Z370" i="18"/>
  <c r="X176" i="18"/>
  <c r="X370" i="18"/>
  <c r="AE176" i="18"/>
  <c r="AE370" i="18"/>
  <c r="AF176" i="18"/>
  <c r="AF370" i="18"/>
  <c r="S176" i="18"/>
  <c r="Y176" i="18"/>
  <c r="Y370" i="18"/>
  <c r="AH176" i="18"/>
  <c r="BI441" i="18"/>
  <c r="AW441" i="18"/>
  <c r="J369" i="18"/>
  <c r="AD370" i="18"/>
  <c r="R370" i="18"/>
  <c r="R531" i="19"/>
  <c r="AP530" i="19"/>
  <c r="AX531" i="19"/>
  <c r="BJ531" i="19"/>
  <c r="N532" i="19"/>
  <c r="X531" i="19"/>
  <c r="AV530" i="19"/>
  <c r="AC531" i="19"/>
  <c r="BA530" i="19"/>
  <c r="F533" i="19"/>
  <c r="U531" i="19"/>
  <c r="AS530" i="19"/>
  <c r="AK531" i="19"/>
  <c r="BI530" i="19"/>
  <c r="M533" i="19"/>
  <c r="AH531" i="19"/>
  <c r="BF530" i="19"/>
  <c r="K533" i="19"/>
  <c r="AD531" i="19"/>
  <c r="BB530" i="19"/>
  <c r="V531" i="19"/>
  <c r="AT530" i="19"/>
  <c r="T531" i="19"/>
  <c r="AR530" i="19"/>
  <c r="AI531" i="19"/>
  <c r="BG530" i="19"/>
  <c r="G533" i="19"/>
  <c r="AG531" i="19"/>
  <c r="BE530" i="19"/>
  <c r="I533" i="19"/>
  <c r="AF531" i="19"/>
  <c r="BD530" i="19"/>
  <c r="AE531" i="19"/>
  <c r="BC530" i="19"/>
  <c r="Q531" i="19"/>
  <c r="AO530" i="19"/>
  <c r="E533" i="19"/>
  <c r="L533" i="19"/>
  <c r="J533" i="19"/>
  <c r="AJ531" i="19"/>
  <c r="BH530" i="19"/>
  <c r="S531" i="19"/>
  <c r="AQ530" i="19"/>
  <c r="W531" i="19"/>
  <c r="AU530" i="19"/>
  <c r="H533" i="19"/>
  <c r="Y531" i="19"/>
  <c r="AW530" i="19"/>
  <c r="F535" i="18"/>
  <c r="BB534" i="18"/>
  <c r="AP534" i="18"/>
  <c r="BF537" i="18"/>
  <c r="AT543" i="18"/>
  <c r="BA543" i="18"/>
  <c r="AO543" i="18"/>
  <c r="BD540" i="18"/>
  <c r="AR540" i="18"/>
  <c r="AQ543" i="18"/>
  <c r="BC543" i="18"/>
  <c r="BG545" i="18"/>
  <c r="AU545" i="18"/>
  <c r="AW542" i="18"/>
  <c r="BI542" i="18"/>
  <c r="AX541" i="18"/>
  <c r="BJ541" i="18"/>
  <c r="AV541" i="18"/>
  <c r="BH541" i="18"/>
  <c r="K370" i="18"/>
  <c r="E371" i="18"/>
  <c r="J370" i="18"/>
  <c r="G370" i="18"/>
  <c r="F370" i="18"/>
  <c r="BJ442" i="18"/>
  <c r="AX442" i="18"/>
  <c r="AV442" i="18"/>
  <c r="BH442" i="18"/>
  <c r="M370" i="18"/>
  <c r="AR442" i="18"/>
  <c r="BD442" i="18"/>
  <c r="Q177" i="18"/>
  <c r="AC177" i="18"/>
  <c r="AC371" i="18"/>
  <c r="AL177" i="18"/>
  <c r="AL371" i="18"/>
  <c r="I177" i="18"/>
  <c r="H177" i="18"/>
  <c r="U177" i="18"/>
  <c r="N177" i="18"/>
  <c r="N371" i="18"/>
  <c r="M177" i="18"/>
  <c r="J177" i="18"/>
  <c r="R177" i="18"/>
  <c r="T177" i="18"/>
  <c r="T371" i="18"/>
  <c r="Z177" i="18"/>
  <c r="Z371" i="18"/>
  <c r="K177" i="18"/>
  <c r="W177" i="18"/>
  <c r="AG177" i="18"/>
  <c r="AG371" i="18"/>
  <c r="V177" i="18"/>
  <c r="AD177" i="18"/>
  <c r="AD371" i="18"/>
  <c r="AJ177" i="18"/>
  <c r="E177" i="18"/>
  <c r="L177" i="18"/>
  <c r="G177" i="18"/>
  <c r="AI177" i="18"/>
  <c r="AK177" i="18"/>
  <c r="AK371" i="18"/>
  <c r="F177" i="18"/>
  <c r="X177" i="18"/>
  <c r="X371" i="18"/>
  <c r="AE177" i="18"/>
  <c r="AF177" i="18"/>
  <c r="AF371" i="18"/>
  <c r="S177" i="18"/>
  <c r="S371" i="18"/>
  <c r="Y177" i="18"/>
  <c r="AH177" i="18"/>
  <c r="AW442" i="18"/>
  <c r="BI442" i="18"/>
  <c r="BB442" i="18"/>
  <c r="AP442" i="18"/>
  <c r="Q370" i="18"/>
  <c r="BF442" i="18"/>
  <c r="AT442" i="18"/>
  <c r="V370" i="18"/>
  <c r="N370" i="18"/>
  <c r="AU442" i="18"/>
  <c r="BG442" i="18"/>
  <c r="S370" i="18"/>
  <c r="I370" i="18"/>
  <c r="T370" i="18"/>
  <c r="AG370" i="18"/>
  <c r="BA442" i="18"/>
  <c r="AO442" i="18"/>
  <c r="L370" i="18"/>
  <c r="H370" i="18"/>
  <c r="AH370" i="18"/>
  <c r="BC442" i="18"/>
  <c r="AQ442" i="18"/>
  <c r="BE442" i="18"/>
  <c r="AS442" i="18"/>
  <c r="AL370" i="18"/>
  <c r="AJ532" i="19"/>
  <c r="BH531" i="19"/>
  <c r="I534" i="19"/>
  <c r="K534" i="19"/>
  <c r="AC532" i="19"/>
  <c r="BA531" i="19"/>
  <c r="AE532" i="19"/>
  <c r="BC531" i="19"/>
  <c r="AI532" i="19"/>
  <c r="BG531" i="19"/>
  <c r="AK532" i="19"/>
  <c r="BI531" i="19"/>
  <c r="H534" i="19"/>
  <c r="S532" i="19"/>
  <c r="AQ531" i="19"/>
  <c r="L534" i="19"/>
  <c r="F534" i="19"/>
  <c r="X532" i="19"/>
  <c r="AV531" i="19"/>
  <c r="W532" i="19"/>
  <c r="AU531" i="19"/>
  <c r="AG532" i="19"/>
  <c r="BE531" i="19"/>
  <c r="AH532" i="19"/>
  <c r="BF531" i="19"/>
  <c r="G534" i="19"/>
  <c r="V532" i="19"/>
  <c r="AT531" i="19"/>
  <c r="M534" i="19"/>
  <c r="Y532" i="19"/>
  <c r="AW531" i="19"/>
  <c r="J534" i="19"/>
  <c r="E534" i="19"/>
  <c r="Q532" i="19"/>
  <c r="AO531" i="19"/>
  <c r="AF532" i="19"/>
  <c r="BD531" i="19"/>
  <c r="T532" i="19"/>
  <c r="AR531" i="19"/>
  <c r="AD532" i="19"/>
  <c r="BB531" i="19"/>
  <c r="U532" i="19"/>
  <c r="AS531" i="19"/>
  <c r="N533" i="19"/>
  <c r="BJ532" i="19"/>
  <c r="AX532" i="19"/>
  <c r="R532" i="19"/>
  <c r="AP531" i="19"/>
  <c r="F536" i="18"/>
  <c r="BB535" i="18"/>
  <c r="AP535" i="18"/>
  <c r="BF538" i="18"/>
  <c r="AT544" i="18"/>
  <c r="AO544" i="18"/>
  <c r="BA544" i="18"/>
  <c r="BJ542" i="18"/>
  <c r="AX542" i="18"/>
  <c r="AV542" i="18"/>
  <c r="BH542" i="18"/>
  <c r="BC544" i="18"/>
  <c r="AQ544" i="18"/>
  <c r="AU546" i="18"/>
  <c r="BG546" i="18"/>
  <c r="AW543" i="18"/>
  <c r="BI543" i="18"/>
  <c r="AR541" i="18"/>
  <c r="BD541" i="18"/>
  <c r="E370" i="18"/>
  <c r="K371" i="18"/>
  <c r="H371" i="18"/>
  <c r="L371" i="18"/>
  <c r="M371" i="18"/>
  <c r="I371" i="18"/>
  <c r="BG443" i="18"/>
  <c r="AU443" i="18"/>
  <c r="Y371" i="18"/>
  <c r="AE371" i="18"/>
  <c r="BC443" i="18"/>
  <c r="AQ443" i="18"/>
  <c r="AO443" i="18"/>
  <c r="BA443" i="18"/>
  <c r="U371" i="18"/>
  <c r="AT443" i="18"/>
  <c r="BF443" i="18"/>
  <c r="AJ371" i="18"/>
  <c r="AW443" i="18"/>
  <c r="BI443" i="18"/>
  <c r="AR443" i="18"/>
  <c r="BD443" i="18"/>
  <c r="V371" i="18"/>
  <c r="BJ443" i="18"/>
  <c r="AX443" i="18"/>
  <c r="Q371" i="18"/>
  <c r="W371" i="18"/>
  <c r="BB443" i="18"/>
  <c r="AP443" i="18"/>
  <c r="AC178" i="18"/>
  <c r="Q178" i="18"/>
  <c r="I178" i="18"/>
  <c r="H178" i="18"/>
  <c r="U178" i="18"/>
  <c r="U372" i="18"/>
  <c r="N178" i="18"/>
  <c r="M178" i="18"/>
  <c r="J178" i="18"/>
  <c r="R178" i="18"/>
  <c r="T178" i="18"/>
  <c r="T372" i="18"/>
  <c r="E178" i="18"/>
  <c r="L178" i="18"/>
  <c r="G178" i="18"/>
  <c r="F178" i="18"/>
  <c r="K178" i="18"/>
  <c r="AI178" i="18"/>
  <c r="X178" i="18"/>
  <c r="W178" i="18"/>
  <c r="W372" i="18"/>
  <c r="AE178" i="18"/>
  <c r="AE372" i="18"/>
  <c r="V178" i="18"/>
  <c r="V372" i="18"/>
  <c r="AK178" i="18"/>
  <c r="AF178" i="18"/>
  <c r="AF372" i="18"/>
  <c r="S178" i="18"/>
  <c r="S372" i="18"/>
  <c r="Y178" i="18"/>
  <c r="AH178" i="18"/>
  <c r="AH372" i="18"/>
  <c r="Z178" i="18"/>
  <c r="Z372" i="18"/>
  <c r="AL178" i="18"/>
  <c r="AL372" i="18"/>
  <c r="AG178" i="18"/>
  <c r="AG372" i="18"/>
  <c r="AD178" i="18"/>
  <c r="AJ178" i="18"/>
  <c r="AS443" i="18"/>
  <c r="BE443" i="18"/>
  <c r="R371" i="18"/>
  <c r="AI371" i="18"/>
  <c r="AH371" i="18"/>
  <c r="BH443" i="18"/>
  <c r="AV443" i="18"/>
  <c r="G371" i="18"/>
  <c r="J371" i="18"/>
  <c r="F371" i="18"/>
  <c r="U533" i="19"/>
  <c r="AS532" i="19"/>
  <c r="Q533" i="19"/>
  <c r="AO532" i="19"/>
  <c r="AG533" i="19"/>
  <c r="BE532" i="19"/>
  <c r="L535" i="19"/>
  <c r="I535" i="19"/>
  <c r="J535" i="19"/>
  <c r="AK533" i="19"/>
  <c r="BI532" i="19"/>
  <c r="AE533" i="19"/>
  <c r="BC532" i="19"/>
  <c r="BJ533" i="19"/>
  <c r="N534" i="19"/>
  <c r="AX533" i="19"/>
  <c r="AD533" i="19"/>
  <c r="BB532" i="19"/>
  <c r="AF533" i="19"/>
  <c r="BD532" i="19"/>
  <c r="E535" i="19"/>
  <c r="M535" i="19"/>
  <c r="AH533" i="19"/>
  <c r="BF532" i="19"/>
  <c r="W533" i="19"/>
  <c r="AU532" i="19"/>
  <c r="F535" i="19"/>
  <c r="K535" i="19"/>
  <c r="T533" i="19"/>
  <c r="AR532" i="19"/>
  <c r="Y533" i="19"/>
  <c r="AW532" i="19"/>
  <c r="G535" i="19"/>
  <c r="X533" i="19"/>
  <c r="AV532" i="19"/>
  <c r="S533" i="19"/>
  <c r="AQ532" i="19"/>
  <c r="V533" i="19"/>
  <c r="AT532" i="19"/>
  <c r="H535" i="19"/>
  <c r="R533" i="19"/>
  <c r="AP532" i="19"/>
  <c r="AI533" i="19"/>
  <c r="BG532" i="19"/>
  <c r="AC533" i="19"/>
  <c r="BA532" i="19"/>
  <c r="AJ533" i="19"/>
  <c r="BH532" i="19"/>
  <c r="F537" i="18"/>
  <c r="AP536" i="18"/>
  <c r="BB536" i="18"/>
  <c r="BF539" i="18"/>
  <c r="AT545" i="18"/>
  <c r="BA545" i="18"/>
  <c r="AO545" i="18"/>
  <c r="AW544" i="18"/>
  <c r="BI544" i="18"/>
  <c r="AQ545" i="18"/>
  <c r="BC545" i="18"/>
  <c r="BD542" i="18"/>
  <c r="AR542" i="18"/>
  <c r="AV543" i="18"/>
  <c r="BH543" i="18"/>
  <c r="AU547" i="18"/>
  <c r="BG547" i="18"/>
  <c r="AX543" i="18"/>
  <c r="BJ543" i="18"/>
  <c r="K372" i="18"/>
  <c r="E372" i="18"/>
  <c r="I372" i="18"/>
  <c r="J372" i="18"/>
  <c r="H372" i="18"/>
  <c r="G372" i="18"/>
  <c r="BH444" i="18"/>
  <c r="AV444" i="18"/>
  <c r="AP444" i="18"/>
  <c r="BB444" i="18"/>
  <c r="AX444" i="18"/>
  <c r="BJ444" i="18"/>
  <c r="BD444" i="18"/>
  <c r="AR444" i="18"/>
  <c r="BI444" i="18"/>
  <c r="AW444" i="18"/>
  <c r="X372" i="18"/>
  <c r="BG444" i="18"/>
  <c r="AU444" i="18"/>
  <c r="AT444" i="18"/>
  <c r="BF444" i="18"/>
  <c r="Q179" i="18"/>
  <c r="AC179" i="18"/>
  <c r="I179" i="18"/>
  <c r="M179" i="18"/>
  <c r="L179" i="18"/>
  <c r="R179" i="18"/>
  <c r="H179" i="18"/>
  <c r="G179" i="18"/>
  <c r="AL179" i="18"/>
  <c r="T179" i="18"/>
  <c r="AG179" i="18"/>
  <c r="S179" i="18"/>
  <c r="S373" i="18"/>
  <c r="AH179" i="18"/>
  <c r="F179" i="18"/>
  <c r="K179" i="18"/>
  <c r="N179" i="18"/>
  <c r="AE179" i="18"/>
  <c r="V179" i="18"/>
  <c r="V373" i="18"/>
  <c r="AD179" i="18"/>
  <c r="J179" i="18"/>
  <c r="U179" i="18"/>
  <c r="AI179" i="18"/>
  <c r="AI373" i="18"/>
  <c r="Z179" i="18"/>
  <c r="X179" i="18"/>
  <c r="X373" i="18"/>
  <c r="Y179" i="18"/>
  <c r="E179" i="18"/>
  <c r="W179" i="18"/>
  <c r="W373" i="18"/>
  <c r="AF179" i="18"/>
  <c r="AF373" i="18"/>
  <c r="AK179" i="18"/>
  <c r="AJ179" i="18"/>
  <c r="AJ373" i="18"/>
  <c r="AS444" i="18"/>
  <c r="BE444" i="18"/>
  <c r="AG373" i="18"/>
  <c r="L373" i="18"/>
  <c r="R372" i="18"/>
  <c r="L372" i="18"/>
  <c r="AQ444" i="18"/>
  <c r="BC444" i="18"/>
  <c r="AC372" i="18"/>
  <c r="Y372" i="18"/>
  <c r="AO444" i="18"/>
  <c r="BA444" i="18"/>
  <c r="N372" i="18"/>
  <c r="AK372" i="18"/>
  <c r="AL373" i="18"/>
  <c r="AE373" i="18"/>
  <c r="AI372" i="18"/>
  <c r="M372" i="18"/>
  <c r="F372" i="18"/>
  <c r="AJ372" i="18"/>
  <c r="Q372" i="18"/>
  <c r="AD372" i="18"/>
  <c r="S534" i="19"/>
  <c r="AQ533" i="19"/>
  <c r="I536" i="19"/>
  <c r="AC534" i="19"/>
  <c r="BA533" i="19"/>
  <c r="T534" i="19"/>
  <c r="AR533" i="19"/>
  <c r="L536" i="19"/>
  <c r="V534" i="19"/>
  <c r="AT533" i="19"/>
  <c r="X534" i="19"/>
  <c r="AV533" i="19"/>
  <c r="F536" i="19"/>
  <c r="AE534" i="19"/>
  <c r="BC533" i="19"/>
  <c r="J536" i="19"/>
  <c r="H536" i="19"/>
  <c r="G536" i="19"/>
  <c r="M536" i="19"/>
  <c r="AK534" i="19"/>
  <c r="BI533" i="19"/>
  <c r="R534" i="19"/>
  <c r="AP533" i="19"/>
  <c r="W534" i="19"/>
  <c r="AU533" i="19"/>
  <c r="AD534" i="19"/>
  <c r="BB533" i="19"/>
  <c r="Q534" i="19"/>
  <c r="AO533" i="19"/>
  <c r="AJ534" i="19"/>
  <c r="BH533" i="19"/>
  <c r="AI534" i="19"/>
  <c r="BG533" i="19"/>
  <c r="Y534" i="19"/>
  <c r="AW533" i="19"/>
  <c r="K536" i="19"/>
  <c r="AH534" i="19"/>
  <c r="BF533" i="19"/>
  <c r="E536" i="19"/>
  <c r="AF534" i="19"/>
  <c r="BD533" i="19"/>
  <c r="BJ534" i="19"/>
  <c r="N535" i="19"/>
  <c r="AX534" i="19"/>
  <c r="AG534" i="19"/>
  <c r="BE533" i="19"/>
  <c r="U534" i="19"/>
  <c r="AS533" i="19"/>
  <c r="F538" i="18"/>
  <c r="AP537" i="18"/>
  <c r="BB537" i="18"/>
  <c r="BF540" i="18"/>
  <c r="AT546" i="18"/>
  <c r="AO546" i="18"/>
  <c r="BA546" i="18"/>
  <c r="BG548" i="18"/>
  <c r="AU548" i="18"/>
  <c r="BC546" i="18"/>
  <c r="AQ546" i="18"/>
  <c r="AV544" i="18"/>
  <c r="BH544" i="18"/>
  <c r="BI545" i="18"/>
  <c r="AW545" i="18"/>
  <c r="AX544" i="18"/>
  <c r="BJ544" i="18"/>
  <c r="BD543" i="18"/>
  <c r="AR543" i="18"/>
  <c r="E373" i="18"/>
  <c r="K373" i="18"/>
  <c r="J373" i="18"/>
  <c r="N373" i="18"/>
  <c r="G373" i="18"/>
  <c r="M373" i="18"/>
  <c r="BD445" i="18"/>
  <c r="AR445" i="18"/>
  <c r="AC373" i="18"/>
  <c r="Z373" i="18"/>
  <c r="H373" i="18"/>
  <c r="Q373" i="18"/>
  <c r="AC180" i="18"/>
  <c r="Q180" i="18"/>
  <c r="Q374" i="18"/>
  <c r="H180" i="18"/>
  <c r="J180" i="18"/>
  <c r="T180" i="18"/>
  <c r="T374" i="18"/>
  <c r="N180" i="18"/>
  <c r="E180" i="18"/>
  <c r="L180" i="18"/>
  <c r="G180" i="18"/>
  <c r="F180" i="18"/>
  <c r="K180" i="18"/>
  <c r="R180" i="18"/>
  <c r="I180" i="18"/>
  <c r="U180" i="18"/>
  <c r="W180" i="18"/>
  <c r="W374" i="18"/>
  <c r="AG180" i="18"/>
  <c r="Z180" i="18"/>
  <c r="X180" i="18"/>
  <c r="X374" i="18"/>
  <c r="AF180" i="18"/>
  <c r="AF374" i="18"/>
  <c r="AD180" i="18"/>
  <c r="AH180" i="18"/>
  <c r="AH374" i="18"/>
  <c r="AK180" i="18"/>
  <c r="AK374" i="18"/>
  <c r="AI180" i="18"/>
  <c r="AI374" i="18"/>
  <c r="AL180" i="18"/>
  <c r="AL374" i="18"/>
  <c r="AE180" i="18"/>
  <c r="V180" i="18"/>
  <c r="V374" i="18"/>
  <c r="S180" i="18"/>
  <c r="S374" i="18"/>
  <c r="AJ180" i="18"/>
  <c r="M180" i="18"/>
  <c r="Y180" i="18"/>
  <c r="Y374" i="18"/>
  <c r="U373" i="18"/>
  <c r="AK373" i="18"/>
  <c r="BF445" i="18"/>
  <c r="AT445" i="18"/>
  <c r="AD373" i="18"/>
  <c r="I373" i="18"/>
  <c r="BA445" i="18"/>
  <c r="AO445" i="18"/>
  <c r="AQ445" i="18"/>
  <c r="BC445" i="18"/>
  <c r="Y373" i="18"/>
  <c r="BE445" i="18"/>
  <c r="AS445" i="18"/>
  <c r="F373" i="18"/>
  <c r="AU445" i="18"/>
  <c r="BG445" i="18"/>
  <c r="BI445" i="18"/>
  <c r="AW445" i="18"/>
  <c r="BJ445" i="18"/>
  <c r="AX445" i="18"/>
  <c r="AP445" i="18"/>
  <c r="BB445" i="18"/>
  <c r="R373" i="18"/>
  <c r="AH373" i="18"/>
  <c r="T373" i="18"/>
  <c r="AV445" i="18"/>
  <c r="BH445" i="18"/>
  <c r="AJ535" i="19"/>
  <c r="BH534" i="19"/>
  <c r="R535" i="19"/>
  <c r="AP534" i="19"/>
  <c r="J537" i="19"/>
  <c r="T535" i="19"/>
  <c r="AR534" i="19"/>
  <c r="K537" i="19"/>
  <c r="X535" i="19"/>
  <c r="AV534" i="19"/>
  <c r="L537" i="19"/>
  <c r="I537" i="19"/>
  <c r="AF535" i="19"/>
  <c r="BD534" i="19"/>
  <c r="AI535" i="19"/>
  <c r="BG534" i="19"/>
  <c r="Q535" i="19"/>
  <c r="AO534" i="19"/>
  <c r="W535" i="19"/>
  <c r="AU534" i="19"/>
  <c r="AK535" i="19"/>
  <c r="BI534" i="19"/>
  <c r="H537" i="19"/>
  <c r="AC535" i="19"/>
  <c r="BA534" i="19"/>
  <c r="Y535" i="19"/>
  <c r="AW534" i="19"/>
  <c r="AD535" i="19"/>
  <c r="BB534" i="19"/>
  <c r="AE535" i="19"/>
  <c r="BC534" i="19"/>
  <c r="AG535" i="19"/>
  <c r="BE534" i="19"/>
  <c r="E537" i="19"/>
  <c r="M537" i="19"/>
  <c r="F537" i="19"/>
  <c r="U535" i="19"/>
  <c r="AS534" i="19"/>
  <c r="AX535" i="19"/>
  <c r="BJ535" i="19"/>
  <c r="N536" i="19"/>
  <c r="AH535" i="19"/>
  <c r="BF534" i="19"/>
  <c r="G537" i="19"/>
  <c r="V535" i="19"/>
  <c r="AT534" i="19"/>
  <c r="S535" i="19"/>
  <c r="AQ534" i="19"/>
  <c r="F539" i="18"/>
  <c r="BB538" i="18"/>
  <c r="AP538" i="18"/>
  <c r="BF541" i="18"/>
  <c r="AT547" i="18"/>
  <c r="BA547" i="18"/>
  <c r="AO547" i="18"/>
  <c r="AR544" i="18"/>
  <c r="BD544" i="18"/>
  <c r="BH545" i="18"/>
  <c r="AV545" i="18"/>
  <c r="AW546" i="18"/>
  <c r="BI546" i="18"/>
  <c r="AQ547" i="18"/>
  <c r="BC547" i="18"/>
  <c r="BJ545" i="18"/>
  <c r="AX545" i="18"/>
  <c r="BG549" i="18"/>
  <c r="AU549" i="18"/>
  <c r="N374" i="18"/>
  <c r="M374" i="18"/>
  <c r="I374" i="18"/>
  <c r="K374" i="18"/>
  <c r="AV446" i="18"/>
  <c r="BH446" i="18"/>
  <c r="BJ446" i="18"/>
  <c r="AX446" i="18"/>
  <c r="BA446" i="18"/>
  <c r="AO446" i="18"/>
  <c r="BF446" i="18"/>
  <c r="AT446" i="18"/>
  <c r="AR446" i="18"/>
  <c r="BD446" i="18"/>
  <c r="R374" i="18"/>
  <c r="BB446" i="18"/>
  <c r="AP446" i="18"/>
  <c r="BG446" i="18"/>
  <c r="AU446" i="18"/>
  <c r="J374" i="18"/>
  <c r="BE446" i="18"/>
  <c r="AS446" i="18"/>
  <c r="BC446" i="18"/>
  <c r="AQ446" i="18"/>
  <c r="AE374" i="18"/>
  <c r="H374" i="18"/>
  <c r="E374" i="18"/>
  <c r="AC374" i="18"/>
  <c r="Z374" i="18"/>
  <c r="AW446" i="18"/>
  <c r="BI446" i="18"/>
  <c r="G374" i="18"/>
  <c r="L374" i="18"/>
  <c r="U374" i="18"/>
  <c r="AD374" i="18"/>
  <c r="AC181" i="18"/>
  <c r="Q181" i="18"/>
  <c r="Q375" i="18"/>
  <c r="I181" i="18"/>
  <c r="N181" i="18"/>
  <c r="AL181" i="18"/>
  <c r="AL375" i="18"/>
  <c r="M181" i="18"/>
  <c r="H181" i="18"/>
  <c r="G181" i="18"/>
  <c r="K181" i="18"/>
  <c r="F181" i="18"/>
  <c r="R181" i="18"/>
  <c r="AI181" i="18"/>
  <c r="AI375" i="18"/>
  <c r="E181" i="18"/>
  <c r="L181" i="18"/>
  <c r="J181" i="18"/>
  <c r="AE181" i="18"/>
  <c r="AE375" i="18"/>
  <c r="V181" i="18"/>
  <c r="AF181" i="18"/>
  <c r="Y181" i="18"/>
  <c r="Y375" i="18"/>
  <c r="Z181" i="18"/>
  <c r="X181" i="18"/>
  <c r="X375" i="18"/>
  <c r="W181" i="18"/>
  <c r="W375" i="18"/>
  <c r="AD181" i="18"/>
  <c r="AD375" i="18"/>
  <c r="T181" i="18"/>
  <c r="T375" i="18"/>
  <c r="AG181" i="18"/>
  <c r="S181" i="18"/>
  <c r="S375" i="18"/>
  <c r="AJ181" i="18"/>
  <c r="U181" i="18"/>
  <c r="U375" i="18"/>
  <c r="AK181" i="18"/>
  <c r="AK375" i="18"/>
  <c r="AH181" i="18"/>
  <c r="AH375" i="18"/>
  <c r="F374" i="18"/>
  <c r="AJ374" i="18"/>
  <c r="AG374" i="18"/>
  <c r="M538" i="19"/>
  <c r="AE536" i="19"/>
  <c r="BC535" i="19"/>
  <c r="H538" i="19"/>
  <c r="L538" i="19"/>
  <c r="T536" i="19"/>
  <c r="AR535" i="19"/>
  <c r="AI536" i="19"/>
  <c r="BG535" i="19"/>
  <c r="R536" i="19"/>
  <c r="AP535" i="19"/>
  <c r="G538" i="19"/>
  <c r="AH536" i="19"/>
  <c r="BF535" i="19"/>
  <c r="F538" i="19"/>
  <c r="AG536" i="19"/>
  <c r="BE535" i="19"/>
  <c r="AD536" i="19"/>
  <c r="BB535" i="19"/>
  <c r="AC536" i="19"/>
  <c r="BA535" i="19"/>
  <c r="Y536" i="19"/>
  <c r="AW535" i="19"/>
  <c r="K538" i="19"/>
  <c r="V536" i="19"/>
  <c r="AT535" i="19"/>
  <c r="W536" i="19"/>
  <c r="AU535" i="19"/>
  <c r="I538" i="19"/>
  <c r="S536" i="19"/>
  <c r="AQ535" i="19"/>
  <c r="N537" i="19"/>
  <c r="AX536" i="19"/>
  <c r="BJ536" i="19"/>
  <c r="U536" i="19"/>
  <c r="AS535" i="19"/>
  <c r="E538" i="19"/>
  <c r="AK536" i="19"/>
  <c r="BI535" i="19"/>
  <c r="Q536" i="19"/>
  <c r="AO535" i="19"/>
  <c r="AF536" i="19"/>
  <c r="BD535" i="19"/>
  <c r="X536" i="19"/>
  <c r="AV535" i="19"/>
  <c r="J538" i="19"/>
  <c r="AJ536" i="19"/>
  <c r="BH535" i="19"/>
  <c r="F540" i="18"/>
  <c r="AP539" i="18"/>
  <c r="BB539" i="18"/>
  <c r="BF542" i="18"/>
  <c r="AT548" i="18"/>
  <c r="AO548" i="18"/>
  <c r="BA548" i="18"/>
  <c r="BC548" i="18"/>
  <c r="AQ548" i="18"/>
  <c r="AX546" i="18"/>
  <c r="BJ546" i="18"/>
  <c r="BH546" i="18"/>
  <c r="AV546" i="18"/>
  <c r="AU550" i="18"/>
  <c r="BG550" i="18"/>
  <c r="AW547" i="18"/>
  <c r="BI547" i="18"/>
  <c r="BD545" i="18"/>
  <c r="AR545" i="18"/>
  <c r="J375" i="18"/>
  <c r="I375" i="18"/>
  <c r="L375" i="18"/>
  <c r="K375" i="18"/>
  <c r="AP447" i="18"/>
  <c r="BB447" i="18"/>
  <c r="AC375" i="18"/>
  <c r="AW447" i="18"/>
  <c r="BI447" i="18"/>
  <c r="Q183" i="18"/>
  <c r="AC183" i="18"/>
  <c r="G183" i="18"/>
  <c r="R183" i="18"/>
  <c r="AL183" i="18"/>
  <c r="E183" i="18"/>
  <c r="K183" i="18"/>
  <c r="U183" i="18"/>
  <c r="I183" i="18"/>
  <c r="L183" i="18"/>
  <c r="J183" i="18"/>
  <c r="F183" i="18"/>
  <c r="T183" i="18"/>
  <c r="AI183" i="18"/>
  <c r="N183" i="18"/>
  <c r="W183" i="18"/>
  <c r="AE183" i="18"/>
  <c r="AG183" i="18"/>
  <c r="X183" i="18"/>
  <c r="V183" i="18"/>
  <c r="M183" i="18"/>
  <c r="Y183" i="18"/>
  <c r="AK183" i="18"/>
  <c r="H183" i="18"/>
  <c r="AF183" i="18"/>
  <c r="AJ183" i="18"/>
  <c r="Z183" i="18"/>
  <c r="S183" i="18"/>
  <c r="AD183" i="18"/>
  <c r="AH183" i="18"/>
  <c r="E375" i="18"/>
  <c r="AO447" i="18"/>
  <c r="BA447" i="18"/>
  <c r="N375" i="18"/>
  <c r="AS447" i="18"/>
  <c r="BE447" i="18"/>
  <c r="G375" i="18"/>
  <c r="R375" i="18"/>
  <c r="AJ375" i="18"/>
  <c r="BC447" i="18"/>
  <c r="AQ447" i="18"/>
  <c r="BF447" i="18"/>
  <c r="AT447" i="18"/>
  <c r="F375" i="18"/>
  <c r="V375" i="18"/>
  <c r="M375" i="18"/>
  <c r="AC182" i="18"/>
  <c r="Q182" i="18"/>
  <c r="Q377" i="18"/>
  <c r="M182" i="18"/>
  <c r="E182" i="18"/>
  <c r="L182" i="18"/>
  <c r="G182" i="18"/>
  <c r="F182" i="18"/>
  <c r="T182" i="18"/>
  <c r="T377" i="18"/>
  <c r="AI182" i="18"/>
  <c r="I182" i="18"/>
  <c r="K182" i="18"/>
  <c r="U182" i="18"/>
  <c r="U377" i="18"/>
  <c r="AL182" i="18"/>
  <c r="AL377" i="18"/>
  <c r="Z182" i="18"/>
  <c r="V182" i="18"/>
  <c r="S182" i="18"/>
  <c r="S377" i="18"/>
  <c r="AD182" i="18"/>
  <c r="AD377" i="18"/>
  <c r="J182" i="18"/>
  <c r="R182" i="18"/>
  <c r="X182" i="18"/>
  <c r="W182" i="18"/>
  <c r="W376" i="18"/>
  <c r="AE182" i="18"/>
  <c r="AE377" i="18"/>
  <c r="AG182" i="18"/>
  <c r="AG377" i="18"/>
  <c r="AH182" i="18"/>
  <c r="AF182" i="18"/>
  <c r="AF377" i="18"/>
  <c r="Y182" i="18"/>
  <c r="Y377" i="18"/>
  <c r="AJ182" i="18"/>
  <c r="AJ377" i="18"/>
  <c r="H182" i="18"/>
  <c r="N182" i="18"/>
  <c r="AK182" i="18"/>
  <c r="H375" i="18"/>
  <c r="AF375" i="18"/>
  <c r="BG447" i="18"/>
  <c r="AU447" i="18"/>
  <c r="Z375" i="18"/>
  <c r="BD447" i="18"/>
  <c r="AR447" i="18"/>
  <c r="AG375" i="18"/>
  <c r="AX447" i="18"/>
  <c r="BJ447" i="18"/>
  <c r="AV447" i="18"/>
  <c r="BH447" i="18"/>
  <c r="X537" i="19"/>
  <c r="AV536" i="19"/>
  <c r="Y537" i="19"/>
  <c r="AW536" i="19"/>
  <c r="F539" i="19"/>
  <c r="R537" i="19"/>
  <c r="AP536" i="19"/>
  <c r="AE537" i="19"/>
  <c r="BC536" i="19"/>
  <c r="W537" i="19"/>
  <c r="AU536" i="19"/>
  <c r="AF537" i="19"/>
  <c r="BD536" i="19"/>
  <c r="AK537" i="19"/>
  <c r="BI536" i="19"/>
  <c r="N538" i="19"/>
  <c r="BJ537" i="19"/>
  <c r="AX537" i="19"/>
  <c r="K539" i="19"/>
  <c r="AC537" i="19"/>
  <c r="BA536" i="19"/>
  <c r="AG537" i="19"/>
  <c r="BE536" i="19"/>
  <c r="G539" i="19"/>
  <c r="AI537" i="19"/>
  <c r="BG536" i="19"/>
  <c r="Q537" i="19"/>
  <c r="AO536" i="19"/>
  <c r="S537" i="19"/>
  <c r="AQ536" i="19"/>
  <c r="AD537" i="19"/>
  <c r="BB536" i="19"/>
  <c r="T537" i="19"/>
  <c r="AR536" i="19"/>
  <c r="J539" i="19"/>
  <c r="E539" i="19"/>
  <c r="H539" i="19"/>
  <c r="AJ537" i="19"/>
  <c r="BH536" i="19"/>
  <c r="U537" i="19"/>
  <c r="AS536" i="19"/>
  <c r="I539" i="19"/>
  <c r="V537" i="19"/>
  <c r="AT536" i="19"/>
  <c r="AH537" i="19"/>
  <c r="BF536" i="19"/>
  <c r="L539" i="19"/>
  <c r="M539" i="19"/>
  <c r="F541" i="18"/>
  <c r="BB540" i="18"/>
  <c r="AP540" i="18"/>
  <c r="BF543" i="18"/>
  <c r="AT549" i="18"/>
  <c r="BA549" i="18"/>
  <c r="AO549" i="18"/>
  <c r="AX547" i="18"/>
  <c r="BJ547" i="18"/>
  <c r="AW548" i="18"/>
  <c r="BI548" i="18"/>
  <c r="BH547" i="18"/>
  <c r="AV547" i="18"/>
  <c r="BD546" i="18"/>
  <c r="AR546" i="18"/>
  <c r="AU551" i="18"/>
  <c r="BG551" i="18"/>
  <c r="AQ549" i="18"/>
  <c r="BC549" i="18"/>
  <c r="M377" i="18"/>
  <c r="I377" i="18"/>
  <c r="H377" i="18"/>
  <c r="J377" i="18"/>
  <c r="Z377" i="18"/>
  <c r="AI377" i="18"/>
  <c r="L377" i="18"/>
  <c r="AC377" i="18"/>
  <c r="AK377" i="18"/>
  <c r="G377" i="18"/>
  <c r="AH377" i="18"/>
  <c r="E377" i="18"/>
  <c r="AD376" i="18"/>
  <c r="N377" i="18"/>
  <c r="AC376" i="18"/>
  <c r="X377" i="18"/>
  <c r="Q376" i="18"/>
  <c r="AK376" i="18"/>
  <c r="G376" i="18"/>
  <c r="K377" i="18"/>
  <c r="AF376" i="18"/>
  <c r="X376" i="18"/>
  <c r="T376" i="18"/>
  <c r="R377" i="18"/>
  <c r="V377" i="18"/>
  <c r="F377" i="18"/>
  <c r="M376" i="18"/>
  <c r="AS448" i="18"/>
  <c r="BE448" i="18"/>
  <c r="R376" i="18"/>
  <c r="AJ376" i="18"/>
  <c r="BI448" i="18"/>
  <c r="AW448" i="18"/>
  <c r="AP448" i="18"/>
  <c r="BB448" i="18"/>
  <c r="AI376" i="18"/>
  <c r="U376" i="18"/>
  <c r="E376" i="18"/>
  <c r="H376" i="18"/>
  <c r="BD448" i="18"/>
  <c r="AR448" i="18"/>
  <c r="AU448" i="18"/>
  <c r="BG448" i="18"/>
  <c r="F376" i="18"/>
  <c r="S376" i="18"/>
  <c r="AT448" i="18"/>
  <c r="BF448" i="18"/>
  <c r="AL376" i="18"/>
  <c r="J376" i="18"/>
  <c r="AE376" i="18"/>
  <c r="AG376" i="18"/>
  <c r="AX448" i="18"/>
  <c r="BJ448" i="18"/>
  <c r="BC448" i="18"/>
  <c r="AQ448" i="18"/>
  <c r="BH448" i="18"/>
  <c r="AV448" i="18"/>
  <c r="W377" i="18"/>
  <c r="L376" i="18"/>
  <c r="AH376" i="18"/>
  <c r="V376" i="18"/>
  <c r="I376" i="18"/>
  <c r="Y376" i="18"/>
  <c r="BA448" i="18"/>
  <c r="AO448" i="18"/>
  <c r="K376" i="18"/>
  <c r="N376" i="18"/>
  <c r="Z376" i="18"/>
  <c r="M540" i="19"/>
  <c r="H540" i="19"/>
  <c r="AC538" i="19"/>
  <c r="BA537" i="19"/>
  <c r="AK538" i="19"/>
  <c r="BI537" i="19"/>
  <c r="R538" i="19"/>
  <c r="AP537" i="19"/>
  <c r="AH538" i="19"/>
  <c r="BF537" i="19"/>
  <c r="S538" i="19"/>
  <c r="AQ537" i="19"/>
  <c r="Y538" i="19"/>
  <c r="AW537" i="19"/>
  <c r="I540" i="19"/>
  <c r="AJ538" i="19"/>
  <c r="BH537" i="19"/>
  <c r="E540" i="19"/>
  <c r="J540" i="19"/>
  <c r="AG538" i="19"/>
  <c r="BE537" i="19"/>
  <c r="BJ538" i="19"/>
  <c r="N539" i="19"/>
  <c r="AX538" i="19"/>
  <c r="AF538" i="19"/>
  <c r="BD537" i="19"/>
  <c r="AE538" i="19"/>
  <c r="BC537" i="19"/>
  <c r="F540" i="19"/>
  <c r="U538" i="19"/>
  <c r="AS537" i="19"/>
  <c r="G540" i="19"/>
  <c r="W538" i="19"/>
  <c r="AU537" i="19"/>
  <c r="L540" i="19"/>
  <c r="T538" i="19"/>
  <c r="AR537" i="19"/>
  <c r="AI538" i="19"/>
  <c r="BG537" i="19"/>
  <c r="V538" i="19"/>
  <c r="AT537" i="19"/>
  <c r="AD538" i="19"/>
  <c r="BB537" i="19"/>
  <c r="Q538" i="19"/>
  <c r="AO537" i="19"/>
  <c r="K540" i="19"/>
  <c r="X538" i="19"/>
  <c r="AV537" i="19"/>
  <c r="F542" i="18"/>
  <c r="BB541" i="18"/>
  <c r="AP541" i="18"/>
  <c r="BF544" i="18"/>
  <c r="AT550" i="18"/>
  <c r="AO550" i="18"/>
  <c r="BA550" i="18"/>
  <c r="BI549" i="18"/>
  <c r="AW549" i="18"/>
  <c r="BC550" i="18"/>
  <c r="AQ550" i="18"/>
  <c r="AV548" i="18"/>
  <c r="BH548" i="18"/>
  <c r="BG552" i="18"/>
  <c r="AU552" i="18"/>
  <c r="AX548" i="18"/>
  <c r="BJ548" i="18"/>
  <c r="BD547" i="18"/>
  <c r="AR547" i="18"/>
  <c r="BE449" i="18"/>
  <c r="AS449" i="18"/>
  <c r="BJ449" i="18"/>
  <c r="AX449" i="18"/>
  <c r="AU449" i="18"/>
  <c r="BG449" i="18"/>
  <c r="AP449" i="18"/>
  <c r="BB449" i="18"/>
  <c r="BA449" i="18"/>
  <c r="AO449" i="18"/>
  <c r="BH449" i="18"/>
  <c r="AV449" i="18"/>
  <c r="AQ449" i="18"/>
  <c r="BC449" i="18"/>
  <c r="BF449" i="18"/>
  <c r="AT449" i="18"/>
  <c r="AR449" i="18"/>
  <c r="BD449" i="18"/>
  <c r="BI449" i="18"/>
  <c r="AW449" i="18"/>
  <c r="K541" i="19"/>
  <c r="V539" i="19"/>
  <c r="AT538" i="19"/>
  <c r="H541" i="19"/>
  <c r="J541" i="19"/>
  <c r="R539" i="19"/>
  <c r="AP538" i="19"/>
  <c r="AC539" i="19"/>
  <c r="BA538" i="19"/>
  <c r="M541" i="19"/>
  <c r="AD539" i="19"/>
  <c r="BB538" i="19"/>
  <c r="AI539" i="19"/>
  <c r="BG538" i="19"/>
  <c r="U539" i="19"/>
  <c r="AS538" i="19"/>
  <c r="AG539" i="19"/>
  <c r="BE538" i="19"/>
  <c r="AJ539" i="19"/>
  <c r="BH538" i="19"/>
  <c r="Q539" i="19"/>
  <c r="AO538" i="19"/>
  <c r="T539" i="19"/>
  <c r="AR538" i="19"/>
  <c r="F541" i="19"/>
  <c r="I541" i="19"/>
  <c r="W539" i="19"/>
  <c r="AU538" i="19"/>
  <c r="AF539" i="19"/>
  <c r="BD538" i="19"/>
  <c r="S539" i="19"/>
  <c r="AQ538" i="19"/>
  <c r="X539" i="19"/>
  <c r="AV538" i="19"/>
  <c r="L541" i="19"/>
  <c r="G541" i="19"/>
  <c r="AE539" i="19"/>
  <c r="BC538" i="19"/>
  <c r="N540" i="19"/>
  <c r="AX539" i="19"/>
  <c r="BJ539" i="19"/>
  <c r="E541" i="19"/>
  <c r="Y539" i="19"/>
  <c r="AW538" i="19"/>
  <c r="AH539" i="19"/>
  <c r="BF538" i="19"/>
  <c r="AK539" i="19"/>
  <c r="BI538" i="19"/>
  <c r="F543" i="18"/>
  <c r="AP542" i="18"/>
  <c r="BB542" i="18"/>
  <c r="BF545" i="18"/>
  <c r="AT551" i="18"/>
  <c r="BA551" i="18"/>
  <c r="AO551" i="18"/>
  <c r="BJ549" i="18"/>
  <c r="AX549" i="18"/>
  <c r="BD548" i="18"/>
  <c r="AR548" i="18"/>
  <c r="BC551" i="18"/>
  <c r="AQ551" i="18"/>
  <c r="BI550" i="18"/>
  <c r="AW550" i="18"/>
  <c r="BH549" i="18"/>
  <c r="AV549" i="18"/>
  <c r="BG553" i="18"/>
  <c r="AU553" i="18"/>
  <c r="BH450" i="18"/>
  <c r="AV450" i="18"/>
  <c r="BA450" i="18"/>
  <c r="AO450" i="18"/>
  <c r="AQ450" i="18"/>
  <c r="BC450" i="18"/>
  <c r="AT450" i="18"/>
  <c r="BF450" i="18"/>
  <c r="AP450" i="18"/>
  <c r="BB450" i="18"/>
  <c r="BE450" i="18"/>
  <c r="AS450" i="18"/>
  <c r="AX450" i="18"/>
  <c r="BJ450" i="18"/>
  <c r="AW450" i="18"/>
  <c r="BI450" i="18"/>
  <c r="BD450" i="18"/>
  <c r="AR450" i="18"/>
  <c r="BG450" i="18"/>
  <c r="AU450" i="18"/>
  <c r="L542" i="19"/>
  <c r="R540" i="19"/>
  <c r="AP539" i="19"/>
  <c r="AH540" i="19"/>
  <c r="BF539" i="19"/>
  <c r="AX540" i="19"/>
  <c r="N541" i="19"/>
  <c r="BJ540" i="19"/>
  <c r="W540" i="19"/>
  <c r="AU539" i="19"/>
  <c r="T540" i="19"/>
  <c r="AR539" i="19"/>
  <c r="U540" i="19"/>
  <c r="AS539" i="19"/>
  <c r="AD540" i="19"/>
  <c r="BB539" i="19"/>
  <c r="H542" i="19"/>
  <c r="E542" i="19"/>
  <c r="G542" i="19"/>
  <c r="F542" i="19"/>
  <c r="AC540" i="19"/>
  <c r="BA539" i="19"/>
  <c r="K542" i="19"/>
  <c r="I542" i="19"/>
  <c r="M542" i="19"/>
  <c r="V540" i="19"/>
  <c r="AT539" i="19"/>
  <c r="S540" i="19"/>
  <c r="AQ539" i="19"/>
  <c r="AJ540" i="19"/>
  <c r="BH539" i="19"/>
  <c r="J542" i="19"/>
  <c r="AK540" i="19"/>
  <c r="BI539" i="19"/>
  <c r="Y540" i="19"/>
  <c r="AW539" i="19"/>
  <c r="AE540" i="19"/>
  <c r="BC539" i="19"/>
  <c r="X540" i="19"/>
  <c r="AV539" i="19"/>
  <c r="AF540" i="19"/>
  <c r="BD539" i="19"/>
  <c r="Q540" i="19"/>
  <c r="AO539" i="19"/>
  <c r="AG540" i="19"/>
  <c r="BE539" i="19"/>
  <c r="AI540" i="19"/>
  <c r="BG539" i="19"/>
  <c r="F544" i="18"/>
  <c r="BB543" i="18"/>
  <c r="AP543" i="18"/>
  <c r="BF546" i="18"/>
  <c r="AT552" i="18"/>
  <c r="AO552" i="18"/>
  <c r="BA552" i="18"/>
  <c r="AV550" i="18"/>
  <c r="BH550" i="18"/>
  <c r="AU554" i="18"/>
  <c r="BG554" i="18"/>
  <c r="BC552" i="18"/>
  <c r="AQ552" i="18"/>
  <c r="AW551" i="18"/>
  <c r="BI551" i="18"/>
  <c r="AR549" i="18"/>
  <c r="BD549" i="18"/>
  <c r="AX550" i="18"/>
  <c r="BJ550" i="18"/>
  <c r="BJ451" i="18"/>
  <c r="AX451" i="18"/>
  <c r="BE451" i="18"/>
  <c r="AS451" i="18"/>
  <c r="BA451" i="18"/>
  <c r="AO451" i="18"/>
  <c r="BB451" i="18"/>
  <c r="AP451" i="18"/>
  <c r="AT451" i="18"/>
  <c r="BF451" i="18"/>
  <c r="AQ451" i="18"/>
  <c r="BC451" i="18"/>
  <c r="BH451" i="18"/>
  <c r="AV451" i="18"/>
  <c r="BD451" i="18"/>
  <c r="AR451" i="18"/>
  <c r="BI451" i="18"/>
  <c r="AW451" i="18"/>
  <c r="AU451" i="18"/>
  <c r="BG451" i="18"/>
  <c r="S541" i="19"/>
  <c r="AQ540" i="19"/>
  <c r="F543" i="19"/>
  <c r="H543" i="19"/>
  <c r="R541" i="19"/>
  <c r="AP540" i="19"/>
  <c r="AG541" i="19"/>
  <c r="BE540" i="19"/>
  <c r="AK541" i="19"/>
  <c r="BI540" i="19"/>
  <c r="AC541" i="19"/>
  <c r="BA540" i="19"/>
  <c r="E543" i="19"/>
  <c r="U541" i="19"/>
  <c r="AS540" i="19"/>
  <c r="W541" i="19"/>
  <c r="AU540" i="19"/>
  <c r="L543" i="19"/>
  <c r="AJ541" i="19"/>
  <c r="BH540" i="19"/>
  <c r="V541" i="19"/>
  <c r="AT540" i="19"/>
  <c r="K543" i="19"/>
  <c r="G543" i="19"/>
  <c r="AH541" i="19"/>
  <c r="BF540" i="19"/>
  <c r="J543" i="19"/>
  <c r="M543" i="19"/>
  <c r="AF541" i="19"/>
  <c r="BD540" i="19"/>
  <c r="AE541" i="19"/>
  <c r="BC540" i="19"/>
  <c r="AI541" i="19"/>
  <c r="BG540" i="19"/>
  <c r="Q541" i="19"/>
  <c r="AO540" i="19"/>
  <c r="X541" i="19"/>
  <c r="AV540" i="19"/>
  <c r="Y541" i="19"/>
  <c r="AW540" i="19"/>
  <c r="I543" i="19"/>
  <c r="AD541" i="19"/>
  <c r="BB540" i="19"/>
  <c r="T541" i="19"/>
  <c r="AR540" i="19"/>
  <c r="N542" i="19"/>
  <c r="AX541" i="19"/>
  <c r="BJ541" i="19"/>
  <c r="F545" i="18"/>
  <c r="BB544" i="18"/>
  <c r="AP544" i="18"/>
  <c r="BF547" i="18"/>
  <c r="AT553" i="18"/>
  <c r="BA553" i="18"/>
  <c r="AO553" i="18"/>
  <c r="BD550" i="18"/>
  <c r="AR550" i="18"/>
  <c r="BC553" i="18"/>
  <c r="AQ553" i="18"/>
  <c r="AU555" i="18"/>
  <c r="BG555" i="18"/>
  <c r="AX551" i="18"/>
  <c r="BJ551" i="18"/>
  <c r="AW552" i="18"/>
  <c r="BI552" i="18"/>
  <c r="BH551" i="18"/>
  <c r="AV551" i="18"/>
  <c r="AV452" i="18"/>
  <c r="BH452" i="18"/>
  <c r="AO452" i="18"/>
  <c r="BA452" i="18"/>
  <c r="BI452" i="18"/>
  <c r="AW452" i="18"/>
  <c r="AR452" i="18"/>
  <c r="BD452" i="18"/>
  <c r="BB452" i="18"/>
  <c r="AP452" i="18"/>
  <c r="BE452" i="18"/>
  <c r="AS452" i="18"/>
  <c r="AU452" i="18"/>
  <c r="BG452" i="18"/>
  <c r="AQ452" i="18"/>
  <c r="BC452" i="18"/>
  <c r="BF452" i="18"/>
  <c r="AT452" i="18"/>
  <c r="BJ452" i="18"/>
  <c r="AX452" i="18"/>
  <c r="BJ542" i="19"/>
  <c r="N543" i="19"/>
  <c r="AX542" i="19"/>
  <c r="J544" i="19"/>
  <c r="F544" i="19"/>
  <c r="Y542" i="19"/>
  <c r="AW541" i="19"/>
  <c r="AE542" i="19"/>
  <c r="BC541" i="19"/>
  <c r="AJ542" i="19"/>
  <c r="BH541" i="19"/>
  <c r="E544" i="19"/>
  <c r="AC542" i="19"/>
  <c r="BA541" i="19"/>
  <c r="H544" i="19"/>
  <c r="T542" i="19"/>
  <c r="AR541" i="19"/>
  <c r="G544" i="19"/>
  <c r="W542" i="19"/>
  <c r="AU541" i="19"/>
  <c r="AD542" i="19"/>
  <c r="BB541" i="19"/>
  <c r="M544" i="19"/>
  <c r="U542" i="19"/>
  <c r="AS541" i="19"/>
  <c r="I544" i="19"/>
  <c r="Q542" i="19"/>
  <c r="AO541" i="19"/>
  <c r="K544" i="19"/>
  <c r="AG542" i="19"/>
  <c r="BE541" i="19"/>
  <c r="X542" i="19"/>
  <c r="AV541" i="19"/>
  <c r="AI542" i="19"/>
  <c r="BG541" i="19"/>
  <c r="AF542" i="19"/>
  <c r="BD541" i="19"/>
  <c r="AH542" i="19"/>
  <c r="BF541" i="19"/>
  <c r="V542" i="19"/>
  <c r="AT541" i="19"/>
  <c r="L544" i="19"/>
  <c r="AK542" i="19"/>
  <c r="BI541" i="19"/>
  <c r="R542" i="19"/>
  <c r="AP541" i="19"/>
  <c r="S542" i="19"/>
  <c r="AQ541" i="19"/>
  <c r="F546" i="18"/>
  <c r="AP545" i="18"/>
  <c r="BB545" i="18"/>
  <c r="BF548" i="18"/>
  <c r="AT554" i="18"/>
  <c r="AO554" i="18"/>
  <c r="BA554" i="18"/>
  <c r="AW553" i="18"/>
  <c r="BI553" i="18"/>
  <c r="AV552" i="18"/>
  <c r="BH552" i="18"/>
  <c r="BC554" i="18"/>
  <c r="AQ554" i="18"/>
  <c r="BJ552" i="18"/>
  <c r="AX552" i="18"/>
  <c r="BD551" i="18"/>
  <c r="AR551" i="18"/>
  <c r="BG453" i="18"/>
  <c r="AU453" i="18"/>
  <c r="BB453" i="18"/>
  <c r="AP453" i="18"/>
  <c r="BD453" i="18"/>
  <c r="AR453" i="18"/>
  <c r="AW453" i="18"/>
  <c r="BI453" i="18"/>
  <c r="BF453" i="18"/>
  <c r="AT453" i="18"/>
  <c r="BC453" i="18"/>
  <c r="AQ453" i="18"/>
  <c r="BH453" i="18"/>
  <c r="AV453" i="18"/>
  <c r="AO453" i="18"/>
  <c r="BA453" i="18"/>
  <c r="BJ453" i="18"/>
  <c r="AX453" i="18"/>
  <c r="AS453" i="18"/>
  <c r="BE453" i="18"/>
  <c r="V543" i="19"/>
  <c r="AT542" i="19"/>
  <c r="X543" i="19"/>
  <c r="AV542" i="19"/>
  <c r="AE543" i="19"/>
  <c r="BC542" i="19"/>
  <c r="R543" i="19"/>
  <c r="AP542" i="19"/>
  <c r="G545" i="19"/>
  <c r="AC543" i="19"/>
  <c r="BA542" i="19"/>
  <c r="L545" i="19"/>
  <c r="AH543" i="19"/>
  <c r="BF542" i="19"/>
  <c r="AI543" i="19"/>
  <c r="BG542" i="19"/>
  <c r="AG543" i="19"/>
  <c r="BE542" i="19"/>
  <c r="M545" i="19"/>
  <c r="AJ543" i="19"/>
  <c r="BH542" i="19"/>
  <c r="Y543" i="19"/>
  <c r="AW542" i="19"/>
  <c r="J545" i="19"/>
  <c r="BJ543" i="19"/>
  <c r="AX543" i="19"/>
  <c r="N544" i="19"/>
  <c r="AF543" i="19"/>
  <c r="BD542" i="19"/>
  <c r="K545" i="19"/>
  <c r="U543" i="19"/>
  <c r="AS542" i="19"/>
  <c r="T543" i="19"/>
  <c r="AR542" i="19"/>
  <c r="I545" i="19"/>
  <c r="AD543" i="19"/>
  <c r="BB542" i="19"/>
  <c r="S543" i="19"/>
  <c r="AQ542" i="19"/>
  <c r="AK543" i="19"/>
  <c r="BI542" i="19"/>
  <c r="Q543" i="19"/>
  <c r="AO542" i="19"/>
  <c r="W543" i="19"/>
  <c r="AU542" i="19"/>
  <c r="H545" i="19"/>
  <c r="E545" i="19"/>
  <c r="F545" i="19"/>
  <c r="F547" i="18"/>
  <c r="BB546" i="18"/>
  <c r="AP546" i="18"/>
  <c r="BF549" i="18"/>
  <c r="AT555" i="18"/>
  <c r="BA555" i="18"/>
  <c r="AO555" i="18"/>
  <c r="BC555" i="18"/>
  <c r="AQ555" i="18"/>
  <c r="BJ553" i="18"/>
  <c r="AX553" i="18"/>
  <c r="AR552" i="18"/>
  <c r="BD552" i="18"/>
  <c r="BH553" i="18"/>
  <c r="AV553" i="18"/>
  <c r="BI554" i="18"/>
  <c r="AW554" i="18"/>
  <c r="BA454" i="18"/>
  <c r="AO454" i="18"/>
  <c r="BH454" i="18"/>
  <c r="AV454" i="18"/>
  <c r="BI454" i="18"/>
  <c r="AW454" i="18"/>
  <c r="BD454" i="18"/>
  <c r="AR454" i="18"/>
  <c r="AX454" i="18"/>
  <c r="BJ454" i="18"/>
  <c r="AP454" i="18"/>
  <c r="BB454" i="18"/>
  <c r="BG454" i="18"/>
  <c r="AU454" i="18"/>
  <c r="AS454" i="18"/>
  <c r="BE454" i="18"/>
  <c r="BC454" i="18"/>
  <c r="AQ454" i="18"/>
  <c r="AT454" i="18"/>
  <c r="BF454" i="18"/>
  <c r="AK544" i="19"/>
  <c r="BI543" i="19"/>
  <c r="AF544" i="19"/>
  <c r="BD543" i="19"/>
  <c r="AC544" i="19"/>
  <c r="BA543" i="19"/>
  <c r="H546" i="19"/>
  <c r="T544" i="19"/>
  <c r="AR543" i="19"/>
  <c r="AX544" i="19"/>
  <c r="N545" i="19"/>
  <c r="BJ544" i="19"/>
  <c r="M546" i="19"/>
  <c r="AI544" i="19"/>
  <c r="BG543" i="19"/>
  <c r="G546" i="19"/>
  <c r="R544" i="19"/>
  <c r="AP543" i="19"/>
  <c r="X544" i="19"/>
  <c r="AV543" i="19"/>
  <c r="Q544" i="19"/>
  <c r="AO543" i="19"/>
  <c r="S544" i="19"/>
  <c r="AQ543" i="19"/>
  <c r="AJ544" i="19"/>
  <c r="BH543" i="19"/>
  <c r="W544" i="19"/>
  <c r="AU543" i="19"/>
  <c r="AD544" i="19"/>
  <c r="BB543" i="19"/>
  <c r="K546" i="19"/>
  <c r="Y544" i="19"/>
  <c r="AW543" i="19"/>
  <c r="J546" i="19"/>
  <c r="L546" i="19"/>
  <c r="F546" i="19"/>
  <c r="E546" i="19"/>
  <c r="I546" i="19"/>
  <c r="U544" i="19"/>
  <c r="AS543" i="19"/>
  <c r="AG544" i="19"/>
  <c r="BE543" i="19"/>
  <c r="AH544" i="19"/>
  <c r="BF543" i="19"/>
  <c r="AE544" i="19"/>
  <c r="BC543" i="19"/>
  <c r="V544" i="19"/>
  <c r="AT543" i="19"/>
  <c r="F548" i="18"/>
  <c r="BB547" i="18"/>
  <c r="AP547" i="18"/>
  <c r="BF550" i="18"/>
  <c r="AW555" i="18"/>
  <c r="BI555" i="18"/>
  <c r="AR553" i="18"/>
  <c r="BD553" i="18"/>
  <c r="AX554" i="18"/>
  <c r="BJ554" i="18"/>
  <c r="BH554" i="18"/>
  <c r="AV554" i="18"/>
  <c r="AR455" i="18"/>
  <c r="BD455" i="18"/>
  <c r="AX455" i="18"/>
  <c r="BJ455" i="18"/>
  <c r="BI455" i="18"/>
  <c r="AW455" i="18"/>
  <c r="BE455" i="18"/>
  <c r="AS455" i="18"/>
  <c r="BB455" i="18"/>
  <c r="AP455" i="18"/>
  <c r="AU455" i="18"/>
  <c r="BG455" i="18"/>
  <c r="BF455" i="18"/>
  <c r="AT455" i="18"/>
  <c r="AQ455" i="18"/>
  <c r="BC455" i="18"/>
  <c r="BH455" i="18"/>
  <c r="AV455" i="18"/>
  <c r="BA455" i="18"/>
  <c r="AO455" i="18"/>
  <c r="E547" i="19"/>
  <c r="AG545" i="19"/>
  <c r="BE544" i="19"/>
  <c r="AJ545" i="19"/>
  <c r="BH544" i="19"/>
  <c r="R545" i="19"/>
  <c r="AP544" i="19"/>
  <c r="AF545" i="19"/>
  <c r="BD544" i="19"/>
  <c r="J547" i="19"/>
  <c r="K547" i="19"/>
  <c r="AI545" i="19"/>
  <c r="BG544" i="19"/>
  <c r="T545" i="19"/>
  <c r="AR544" i="19"/>
  <c r="F547" i="19"/>
  <c r="Y545" i="19"/>
  <c r="AW544" i="19"/>
  <c r="M547" i="19"/>
  <c r="AE545" i="19"/>
  <c r="BC544" i="19"/>
  <c r="I547" i="19"/>
  <c r="L547" i="19"/>
  <c r="AD545" i="19"/>
  <c r="BB544" i="19"/>
  <c r="Q545" i="19"/>
  <c r="AO544" i="19"/>
  <c r="V545" i="19"/>
  <c r="AT544" i="19"/>
  <c r="AH545" i="19"/>
  <c r="BF544" i="19"/>
  <c r="U545" i="19"/>
  <c r="AS544" i="19"/>
  <c r="W545" i="19"/>
  <c r="AU544" i="19"/>
  <c r="S545" i="19"/>
  <c r="AQ544" i="19"/>
  <c r="X545" i="19"/>
  <c r="AV544" i="19"/>
  <c r="G547" i="19"/>
  <c r="N546" i="19"/>
  <c r="AX545" i="19"/>
  <c r="BJ545" i="19"/>
  <c r="H547" i="19"/>
  <c r="AC545" i="19"/>
  <c r="BA544" i="19"/>
  <c r="AK545" i="19"/>
  <c r="BI544" i="19"/>
  <c r="F549" i="18"/>
  <c r="BB548" i="18"/>
  <c r="AP548" i="18"/>
  <c r="BF551" i="18"/>
  <c r="BD554" i="18"/>
  <c r="AR554" i="18"/>
  <c r="AX555" i="18"/>
  <c r="BJ555" i="18"/>
  <c r="AV555" i="18"/>
  <c r="BH555" i="18"/>
  <c r="BC456" i="18"/>
  <c r="AQ456" i="18"/>
  <c r="BF456" i="18"/>
  <c r="AT456" i="18"/>
  <c r="BE456" i="18"/>
  <c r="AS456" i="18"/>
  <c r="BA456" i="18"/>
  <c r="AO456" i="18"/>
  <c r="AV456" i="18"/>
  <c r="BH456" i="18"/>
  <c r="BJ456" i="18"/>
  <c r="AX456" i="18"/>
  <c r="AU456" i="18"/>
  <c r="BG456" i="18"/>
  <c r="BB456" i="18"/>
  <c r="AP456" i="18"/>
  <c r="AW456" i="18"/>
  <c r="BI456" i="18"/>
  <c r="AR456" i="18"/>
  <c r="BD456" i="18"/>
  <c r="W546" i="19"/>
  <c r="AU545" i="19"/>
  <c r="Q546" i="19"/>
  <c r="AO545" i="19"/>
  <c r="M548" i="19"/>
  <c r="T546" i="19"/>
  <c r="AR545" i="19"/>
  <c r="AG546" i="19"/>
  <c r="BE545" i="19"/>
  <c r="AC546" i="19"/>
  <c r="BA545" i="19"/>
  <c r="F548" i="19"/>
  <c r="K548" i="19"/>
  <c r="H548" i="19"/>
  <c r="G548" i="19"/>
  <c r="S546" i="19"/>
  <c r="AQ545" i="19"/>
  <c r="U546" i="19"/>
  <c r="AS545" i="19"/>
  <c r="V546" i="19"/>
  <c r="AT545" i="19"/>
  <c r="AD546" i="19"/>
  <c r="BB545" i="19"/>
  <c r="AE546" i="19"/>
  <c r="BC545" i="19"/>
  <c r="AI546" i="19"/>
  <c r="BG545" i="19"/>
  <c r="AF546" i="19"/>
  <c r="BD545" i="19"/>
  <c r="AJ546" i="19"/>
  <c r="BH545" i="19"/>
  <c r="E548" i="19"/>
  <c r="X546" i="19"/>
  <c r="AV545" i="19"/>
  <c r="AH546" i="19"/>
  <c r="BF545" i="19"/>
  <c r="R546" i="19"/>
  <c r="AP545" i="19"/>
  <c r="AK546" i="19"/>
  <c r="BI545" i="19"/>
  <c r="BJ546" i="19"/>
  <c r="N547" i="19"/>
  <c r="AX546" i="19"/>
  <c r="L548" i="19"/>
  <c r="I548" i="19"/>
  <c r="Y546" i="19"/>
  <c r="AW545" i="19"/>
  <c r="J548" i="19"/>
  <c r="F550" i="18"/>
  <c r="AP549" i="18"/>
  <c r="BB549" i="18"/>
  <c r="BF552" i="18"/>
  <c r="AR555" i="18"/>
  <c r="BD555" i="18"/>
  <c r="AP457" i="18"/>
  <c r="BB457" i="18"/>
  <c r="BG457" i="18"/>
  <c r="AU457" i="18"/>
  <c r="AS457" i="18"/>
  <c r="BE457" i="18"/>
  <c r="AV457" i="18"/>
  <c r="BH457" i="18"/>
  <c r="AO457" i="18"/>
  <c r="BA457" i="18"/>
  <c r="BF457" i="18"/>
  <c r="AT457" i="18"/>
  <c r="AR457" i="18"/>
  <c r="BD457" i="18"/>
  <c r="AW457" i="18"/>
  <c r="BI457" i="18"/>
  <c r="BJ457" i="18"/>
  <c r="AX457" i="18"/>
  <c r="BC457" i="18"/>
  <c r="AQ457" i="18"/>
  <c r="J549" i="19"/>
  <c r="L549" i="19"/>
  <c r="AJ547" i="19"/>
  <c r="BH546" i="19"/>
  <c r="AD547" i="19"/>
  <c r="BB546" i="19"/>
  <c r="G549" i="19"/>
  <c r="T547" i="19"/>
  <c r="AR546" i="19"/>
  <c r="AK547" i="19"/>
  <c r="BI546" i="19"/>
  <c r="AH547" i="19"/>
  <c r="BF546" i="19"/>
  <c r="Y547" i="19"/>
  <c r="AW546" i="19"/>
  <c r="N548" i="19"/>
  <c r="AX547" i="19"/>
  <c r="BJ547" i="19"/>
  <c r="AF547" i="19"/>
  <c r="BD546" i="19"/>
  <c r="AE547" i="19"/>
  <c r="BC546" i="19"/>
  <c r="V547" i="19"/>
  <c r="AT546" i="19"/>
  <c r="S547" i="19"/>
  <c r="AQ546" i="19"/>
  <c r="K549" i="19"/>
  <c r="F549" i="19"/>
  <c r="AG547" i="19"/>
  <c r="BE546" i="19"/>
  <c r="M549" i="19"/>
  <c r="I549" i="19"/>
  <c r="AI547" i="19"/>
  <c r="BG546" i="19"/>
  <c r="U547" i="19"/>
  <c r="AS546" i="19"/>
  <c r="H549" i="19"/>
  <c r="AC547" i="19"/>
  <c r="BA546" i="19"/>
  <c r="E549" i="19"/>
  <c r="Q547" i="19"/>
  <c r="AO546" i="19"/>
  <c r="R547" i="19"/>
  <c r="AP546" i="19"/>
  <c r="X547" i="19"/>
  <c r="AV546" i="19"/>
  <c r="W547" i="19"/>
  <c r="AU546" i="19"/>
  <c r="F551" i="18"/>
  <c r="BB550" i="18"/>
  <c r="AP550" i="18"/>
  <c r="BF553" i="18"/>
  <c r="BE458" i="18"/>
  <c r="AS458" i="18"/>
  <c r="BI458" i="18"/>
  <c r="AW458" i="18"/>
  <c r="BD458" i="18"/>
  <c r="AR458" i="18"/>
  <c r="AQ458" i="18"/>
  <c r="BC458" i="18"/>
  <c r="BA458" i="18"/>
  <c r="AO458" i="18"/>
  <c r="AV458" i="18"/>
  <c r="BH458" i="18"/>
  <c r="AX458" i="18"/>
  <c r="BJ458" i="18"/>
  <c r="AT458" i="18"/>
  <c r="BF458" i="18"/>
  <c r="AU458" i="18"/>
  <c r="BG458" i="18"/>
  <c r="BB458" i="18"/>
  <c r="AP458" i="18"/>
  <c r="E550" i="19"/>
  <c r="I550" i="19"/>
  <c r="Y548" i="19"/>
  <c r="AW547" i="19"/>
  <c r="Q548" i="19"/>
  <c r="AO547" i="19"/>
  <c r="AI548" i="19"/>
  <c r="BG547" i="19"/>
  <c r="AG548" i="19"/>
  <c r="BE547" i="19"/>
  <c r="AE548" i="19"/>
  <c r="BC547" i="19"/>
  <c r="G550" i="19"/>
  <c r="AJ548" i="19"/>
  <c r="BH547" i="19"/>
  <c r="AC548" i="19"/>
  <c r="BA547" i="19"/>
  <c r="M550" i="19"/>
  <c r="BJ548" i="19"/>
  <c r="N549" i="19"/>
  <c r="AX548" i="19"/>
  <c r="AH548" i="19"/>
  <c r="BF547" i="19"/>
  <c r="T548" i="19"/>
  <c r="AR547" i="19"/>
  <c r="J550" i="19"/>
  <c r="AK548" i="19"/>
  <c r="BI547" i="19"/>
  <c r="X548" i="19"/>
  <c r="AV547" i="19"/>
  <c r="S548" i="19"/>
  <c r="AQ547" i="19"/>
  <c r="W548" i="19"/>
  <c r="AU547" i="19"/>
  <c r="R548" i="19"/>
  <c r="AP547" i="19"/>
  <c r="H550" i="19"/>
  <c r="U548" i="19"/>
  <c r="AS547" i="19"/>
  <c r="F550" i="19"/>
  <c r="K550" i="19"/>
  <c r="V548" i="19"/>
  <c r="AT547" i="19"/>
  <c r="AF548" i="19"/>
  <c r="BD547" i="19"/>
  <c r="AD548" i="19"/>
  <c r="BB547" i="19"/>
  <c r="L550" i="19"/>
  <c r="F552" i="18"/>
  <c r="BB551" i="18"/>
  <c r="AP551" i="18"/>
  <c r="BF554" i="18"/>
  <c r="AV459" i="18"/>
  <c r="BH459" i="18"/>
  <c r="BJ459" i="18"/>
  <c r="AX459" i="18"/>
  <c r="BB459" i="18"/>
  <c r="AP459" i="18"/>
  <c r="AU459" i="18"/>
  <c r="BG459" i="18"/>
  <c r="BF459" i="18"/>
  <c r="AT459" i="18"/>
  <c r="AO459" i="18"/>
  <c r="BA459" i="18"/>
  <c r="AQ459" i="18"/>
  <c r="BC459" i="18"/>
  <c r="BI459" i="18"/>
  <c r="AW459" i="18"/>
  <c r="BE459" i="18"/>
  <c r="AS459" i="18"/>
  <c r="AR459" i="18"/>
  <c r="BD459" i="18"/>
  <c r="AF549" i="19"/>
  <c r="BD548" i="19"/>
  <c r="F551" i="19"/>
  <c r="N550" i="19"/>
  <c r="AX549" i="19"/>
  <c r="BJ549" i="19"/>
  <c r="H551" i="19"/>
  <c r="X549" i="19"/>
  <c r="AV548" i="19"/>
  <c r="AI549" i="19"/>
  <c r="BG548" i="19"/>
  <c r="Y549" i="19"/>
  <c r="AW548" i="19"/>
  <c r="AD549" i="19"/>
  <c r="BB548" i="19"/>
  <c r="V549" i="19"/>
  <c r="AT548" i="19"/>
  <c r="U549" i="19"/>
  <c r="AS548" i="19"/>
  <c r="J551" i="19"/>
  <c r="AH549" i="19"/>
  <c r="BF548" i="19"/>
  <c r="AC549" i="19"/>
  <c r="BA548" i="19"/>
  <c r="G551" i="19"/>
  <c r="I551" i="19"/>
  <c r="E551" i="19"/>
  <c r="L551" i="19"/>
  <c r="K551" i="19"/>
  <c r="T549" i="19"/>
  <c r="AR548" i="19"/>
  <c r="AJ549" i="19"/>
  <c r="BH548" i="19"/>
  <c r="W549" i="19"/>
  <c r="AU548" i="19"/>
  <c r="AE549" i="19"/>
  <c r="BC548" i="19"/>
  <c r="R549" i="19"/>
  <c r="AP548" i="19"/>
  <c r="S549" i="19"/>
  <c r="AQ548" i="19"/>
  <c r="AK549" i="19"/>
  <c r="BI548" i="19"/>
  <c r="M551" i="19"/>
  <c r="AG549" i="19"/>
  <c r="BE548" i="19"/>
  <c r="Q549" i="19"/>
  <c r="AO548" i="19"/>
  <c r="F553" i="18"/>
  <c r="BB552" i="18"/>
  <c r="AP552" i="18"/>
  <c r="BF555" i="18"/>
  <c r="AS460" i="18"/>
  <c r="BE460" i="18"/>
  <c r="BC460" i="18"/>
  <c r="AQ460" i="18"/>
  <c r="AV460" i="18"/>
  <c r="BH460" i="18"/>
  <c r="BA460" i="18"/>
  <c r="AO460" i="18"/>
  <c r="BI460" i="18"/>
  <c r="AW460" i="18"/>
  <c r="BF460" i="18"/>
  <c r="AT460" i="18"/>
  <c r="BG460" i="18"/>
  <c r="AU460" i="18"/>
  <c r="BJ460" i="18"/>
  <c r="AX460" i="18"/>
  <c r="BB460" i="18"/>
  <c r="AP460" i="18"/>
  <c r="AR460" i="18"/>
  <c r="BD460" i="18"/>
  <c r="M552" i="19"/>
  <c r="AE550" i="19"/>
  <c r="BC549" i="19"/>
  <c r="V550" i="19"/>
  <c r="AT549" i="19"/>
  <c r="X550" i="19"/>
  <c r="AV549" i="19"/>
  <c r="AG550" i="19"/>
  <c r="BE549" i="19"/>
  <c r="G552" i="19"/>
  <c r="AK550" i="19"/>
  <c r="BI549" i="19"/>
  <c r="R550" i="19"/>
  <c r="AP549" i="19"/>
  <c r="W550" i="19"/>
  <c r="AU549" i="19"/>
  <c r="T550" i="19"/>
  <c r="AR549" i="19"/>
  <c r="I552" i="19"/>
  <c r="U550" i="19"/>
  <c r="AS549" i="19"/>
  <c r="AD550" i="19"/>
  <c r="BB549" i="19"/>
  <c r="AI550" i="19"/>
  <c r="BG549" i="19"/>
  <c r="H552" i="19"/>
  <c r="AX550" i="19"/>
  <c r="N551" i="19"/>
  <c r="BJ550" i="19"/>
  <c r="S550" i="19"/>
  <c r="AQ549" i="19"/>
  <c r="AJ550" i="19"/>
  <c r="BH549" i="19"/>
  <c r="Y550" i="19"/>
  <c r="AW549" i="19"/>
  <c r="F552" i="19"/>
  <c r="K552" i="19"/>
  <c r="AH550" i="19"/>
  <c r="BF549" i="19"/>
  <c r="Q550" i="19"/>
  <c r="AO549" i="19"/>
  <c r="L552" i="19"/>
  <c r="E552" i="19"/>
  <c r="AC550" i="19"/>
  <c r="BA549" i="19"/>
  <c r="J552" i="19"/>
  <c r="AF550" i="19"/>
  <c r="BD549" i="19"/>
  <c r="F554" i="18"/>
  <c r="BB553" i="18"/>
  <c r="AP553" i="18"/>
  <c r="BB461" i="18"/>
  <c r="AP461" i="18"/>
  <c r="BG461" i="18"/>
  <c r="AU461" i="18"/>
  <c r="BD461" i="18"/>
  <c r="AR461" i="18"/>
  <c r="AW461" i="18"/>
  <c r="BI461" i="18"/>
  <c r="AO461" i="18"/>
  <c r="BA461" i="18"/>
  <c r="BJ461" i="18"/>
  <c r="AX461" i="18"/>
  <c r="BC461" i="18"/>
  <c r="AQ461" i="18"/>
  <c r="BF461" i="18"/>
  <c r="AT461" i="18"/>
  <c r="AV461" i="18"/>
  <c r="BH461" i="18"/>
  <c r="AS461" i="18"/>
  <c r="BE461" i="18"/>
  <c r="AC551" i="19"/>
  <c r="BA550" i="19"/>
  <c r="Q551" i="19"/>
  <c r="AO550" i="19"/>
  <c r="K553" i="19"/>
  <c r="F553" i="19"/>
  <c r="AJ551" i="19"/>
  <c r="BH550" i="19"/>
  <c r="N552" i="19"/>
  <c r="AX551" i="19"/>
  <c r="BJ551" i="19"/>
  <c r="H553" i="19"/>
  <c r="AD551" i="19"/>
  <c r="BB550" i="19"/>
  <c r="I553" i="19"/>
  <c r="X551" i="19"/>
  <c r="AV550" i="19"/>
  <c r="AE551" i="19"/>
  <c r="BC550" i="19"/>
  <c r="W551" i="19"/>
  <c r="AU550" i="19"/>
  <c r="J553" i="19"/>
  <c r="E553" i="19"/>
  <c r="L553" i="19"/>
  <c r="AH551" i="19"/>
  <c r="BF550" i="19"/>
  <c r="Y551" i="19"/>
  <c r="AW550" i="19"/>
  <c r="S551" i="19"/>
  <c r="AQ550" i="19"/>
  <c r="AI551" i="19"/>
  <c r="BG550" i="19"/>
  <c r="U551" i="19"/>
  <c r="AS550" i="19"/>
  <c r="AG551" i="19"/>
  <c r="BE550" i="19"/>
  <c r="V551" i="19"/>
  <c r="AT550" i="19"/>
  <c r="M553" i="19"/>
  <c r="AK551" i="19"/>
  <c r="BI550" i="19"/>
  <c r="AF551" i="19"/>
  <c r="BD550" i="19"/>
  <c r="T551" i="19"/>
  <c r="AR550" i="19"/>
  <c r="R551" i="19"/>
  <c r="AP550" i="19"/>
  <c r="G553" i="19"/>
  <c r="F555" i="18"/>
  <c r="AP554" i="18"/>
  <c r="BB554" i="18"/>
  <c r="AQ462" i="18"/>
  <c r="BC462" i="18"/>
  <c r="AX462" i="18"/>
  <c r="BJ462" i="18"/>
  <c r="BA462" i="18"/>
  <c r="AO462" i="18"/>
  <c r="AW462" i="18"/>
  <c r="BI462" i="18"/>
  <c r="BD462" i="18"/>
  <c r="AR462" i="18"/>
  <c r="AT462" i="18"/>
  <c r="BF462" i="18"/>
  <c r="BG462" i="18"/>
  <c r="AU462" i="18"/>
  <c r="AP462" i="18"/>
  <c r="BB462" i="18"/>
  <c r="AS462" i="18"/>
  <c r="BE462" i="18"/>
  <c r="BH462" i="18"/>
  <c r="AV462" i="18"/>
  <c r="T552" i="19"/>
  <c r="AR551" i="19"/>
  <c r="W552" i="19"/>
  <c r="AU551" i="19"/>
  <c r="U552" i="19"/>
  <c r="AS551" i="19"/>
  <c r="AH552" i="19"/>
  <c r="BF551" i="19"/>
  <c r="J554" i="19"/>
  <c r="AD552" i="19"/>
  <c r="BB551" i="19"/>
  <c r="AJ552" i="19"/>
  <c r="BH551" i="19"/>
  <c r="Q552" i="19"/>
  <c r="AO551" i="19"/>
  <c r="R552" i="19"/>
  <c r="AP551" i="19"/>
  <c r="AF552" i="19"/>
  <c r="BD551" i="19"/>
  <c r="AE552" i="19"/>
  <c r="BC551" i="19"/>
  <c r="H554" i="19"/>
  <c r="G554" i="19"/>
  <c r="AK552" i="19"/>
  <c r="BI551" i="19"/>
  <c r="X552" i="19"/>
  <c r="AV551" i="19"/>
  <c r="V552" i="19"/>
  <c r="AT551" i="19"/>
  <c r="S552" i="19"/>
  <c r="AQ551" i="19"/>
  <c r="M554" i="19"/>
  <c r="AG552" i="19"/>
  <c r="BE551" i="19"/>
  <c r="AI552" i="19"/>
  <c r="BG551" i="19"/>
  <c r="Y552" i="19"/>
  <c r="AW551" i="19"/>
  <c r="L554" i="19"/>
  <c r="E554" i="19"/>
  <c r="I554" i="19"/>
  <c r="BJ552" i="19"/>
  <c r="N553" i="19"/>
  <c r="AX552" i="19"/>
  <c r="F554" i="19"/>
  <c r="K554" i="19"/>
  <c r="AC552" i="19"/>
  <c r="BA551" i="19"/>
  <c r="BB555" i="18"/>
  <c r="AP555" i="18"/>
  <c r="AP463" i="18"/>
  <c r="BB463" i="18"/>
  <c r="BD463" i="18"/>
  <c r="AR463" i="18"/>
  <c r="BA463" i="18"/>
  <c r="AO463" i="18"/>
  <c r="BI463" i="18"/>
  <c r="AW463" i="18"/>
  <c r="BH463" i="18"/>
  <c r="AV463" i="18"/>
  <c r="BE463" i="18"/>
  <c r="AS463" i="18"/>
  <c r="AU463" i="18"/>
  <c r="BG463" i="18"/>
  <c r="BF463" i="18"/>
  <c r="AT463" i="18"/>
  <c r="BJ463" i="18"/>
  <c r="AX463" i="18"/>
  <c r="AQ463" i="18"/>
  <c r="BC463" i="18"/>
  <c r="S553" i="19"/>
  <c r="AQ552" i="19"/>
  <c r="G555" i="19"/>
  <c r="AF553" i="19"/>
  <c r="BD552" i="19"/>
  <c r="AD553" i="19"/>
  <c r="BB552" i="19"/>
  <c r="F555" i="19"/>
  <c r="L555" i="19"/>
  <c r="M555" i="19"/>
  <c r="AH553" i="19"/>
  <c r="BF552" i="19"/>
  <c r="I555" i="19"/>
  <c r="V553" i="19"/>
  <c r="AT552" i="19"/>
  <c r="AK553" i="19"/>
  <c r="BI552" i="19"/>
  <c r="AE553" i="19"/>
  <c r="BC552" i="19"/>
  <c r="R553" i="19"/>
  <c r="AP552" i="19"/>
  <c r="AJ553" i="19"/>
  <c r="BH552" i="19"/>
  <c r="J555" i="19"/>
  <c r="X553" i="19"/>
  <c r="AV552" i="19"/>
  <c r="H555" i="19"/>
  <c r="Q553" i="19"/>
  <c r="AO552" i="19"/>
  <c r="K555" i="19"/>
  <c r="E555" i="19"/>
  <c r="AI553" i="19"/>
  <c r="BG552" i="19"/>
  <c r="W553" i="19"/>
  <c r="AU552" i="19"/>
  <c r="AC553" i="19"/>
  <c r="BA552" i="19"/>
  <c r="N554" i="19"/>
  <c r="BJ553" i="19"/>
  <c r="AX553" i="19"/>
  <c r="Y553" i="19"/>
  <c r="AW552" i="19"/>
  <c r="AG553" i="19"/>
  <c r="BE552" i="19"/>
  <c r="U553" i="19"/>
  <c r="AS552" i="19"/>
  <c r="T553" i="19"/>
  <c r="AR552" i="19"/>
  <c r="AU464" i="18"/>
  <c r="BG464" i="18"/>
  <c r="AW464" i="18"/>
  <c r="BI464" i="18"/>
  <c r="BF464" i="18"/>
  <c r="AT464" i="18"/>
  <c r="BE464" i="18"/>
  <c r="AS464" i="18"/>
  <c r="AO464" i="18"/>
  <c r="BA464" i="18"/>
  <c r="AQ464" i="18"/>
  <c r="BC464" i="18"/>
  <c r="BJ464" i="18"/>
  <c r="AX464" i="18"/>
  <c r="AV464" i="18"/>
  <c r="BH464" i="18"/>
  <c r="AR464" i="18"/>
  <c r="BD464" i="18"/>
  <c r="BB464" i="18"/>
  <c r="AP464" i="18"/>
  <c r="W554" i="19"/>
  <c r="AU553" i="19"/>
  <c r="AJ554" i="19"/>
  <c r="BH553" i="19"/>
  <c r="V554" i="19"/>
  <c r="AT553" i="19"/>
  <c r="U554" i="19"/>
  <c r="AS553" i="19"/>
  <c r="AH554" i="19"/>
  <c r="BF553" i="19"/>
  <c r="AC554" i="19"/>
  <c r="BA553" i="19"/>
  <c r="AI554" i="19"/>
  <c r="BG553" i="19"/>
  <c r="Q554" i="19"/>
  <c r="AO553" i="19"/>
  <c r="R554" i="19"/>
  <c r="AP553" i="19"/>
  <c r="AK554" i="19"/>
  <c r="BI553" i="19"/>
  <c r="AF554" i="19"/>
  <c r="BD553" i="19"/>
  <c r="N555" i="19"/>
  <c r="AX554" i="19"/>
  <c r="BJ554" i="19"/>
  <c r="AE554" i="19"/>
  <c r="BC553" i="19"/>
  <c r="AD554" i="19"/>
  <c r="BB553" i="19"/>
  <c r="Y554" i="19"/>
  <c r="AW553" i="19"/>
  <c r="T554" i="19"/>
  <c r="AR553" i="19"/>
  <c r="AG554" i="19"/>
  <c r="BE553" i="19"/>
  <c r="X554" i="19"/>
  <c r="AV553" i="19"/>
  <c r="S554" i="19"/>
  <c r="AQ553" i="19"/>
  <c r="BC465" i="18"/>
  <c r="AQ465" i="18"/>
  <c r="BD465" i="18"/>
  <c r="AR465" i="18"/>
  <c r="BH465" i="18"/>
  <c r="AV465" i="18"/>
  <c r="BB465" i="18"/>
  <c r="AP465" i="18"/>
  <c r="AS465" i="18"/>
  <c r="BE465" i="18"/>
  <c r="BJ465" i="18"/>
  <c r="AX465" i="18"/>
  <c r="AW465" i="18"/>
  <c r="BI465" i="18"/>
  <c r="AO465" i="18"/>
  <c r="BA465" i="18"/>
  <c r="AT465" i="18"/>
  <c r="BF465" i="18"/>
  <c r="BG465" i="18"/>
  <c r="AU465" i="18"/>
  <c r="S555" i="19"/>
  <c r="AQ555" i="19"/>
  <c r="AQ554" i="19"/>
  <c r="AG555" i="19"/>
  <c r="BE555" i="19"/>
  <c r="BE554" i="19"/>
  <c r="AE555" i="19"/>
  <c r="BC555" i="19"/>
  <c r="BC554" i="19"/>
  <c r="R555" i="19"/>
  <c r="AP555" i="19"/>
  <c r="AP554" i="19"/>
  <c r="Q555" i="19"/>
  <c r="AO555" i="19"/>
  <c r="AO554" i="19"/>
  <c r="U555" i="19"/>
  <c r="AS555" i="19"/>
  <c r="AS554" i="19"/>
  <c r="AJ555" i="19"/>
  <c r="BH555" i="19"/>
  <c r="BH554" i="19"/>
  <c r="X555" i="19"/>
  <c r="AV555" i="19"/>
  <c r="AV554" i="19"/>
  <c r="T555" i="19"/>
  <c r="AR555" i="19"/>
  <c r="AR554" i="19"/>
  <c r="AD555" i="19"/>
  <c r="BB555" i="19"/>
  <c r="BB554" i="19"/>
  <c r="Y555" i="19"/>
  <c r="AW555" i="19"/>
  <c r="AW554" i="19"/>
  <c r="BJ555" i="19"/>
  <c r="AX555" i="19"/>
  <c r="AC555" i="19"/>
  <c r="BA555" i="19"/>
  <c r="BA554" i="19"/>
  <c r="AF555" i="19"/>
  <c r="BD555" i="19"/>
  <c r="BD554" i="19"/>
  <c r="AK555" i="19"/>
  <c r="BI555" i="19"/>
  <c r="BI554" i="19"/>
  <c r="AI555" i="19"/>
  <c r="BG555" i="19"/>
  <c r="BG554" i="19"/>
  <c r="AH555" i="19"/>
  <c r="BF555" i="19"/>
  <c r="BF554" i="19"/>
  <c r="V555" i="19"/>
  <c r="AT555" i="19"/>
  <c r="AT554" i="19"/>
  <c r="W555" i="19"/>
  <c r="AU555" i="19"/>
  <c r="AU554" i="19"/>
  <c r="BA466" i="18"/>
  <c r="AO466" i="18"/>
  <c r="BE466" i="18"/>
  <c r="AS466" i="18"/>
  <c r="BH466" i="18"/>
  <c r="AV466" i="18"/>
  <c r="AQ466" i="18"/>
  <c r="BC466" i="18"/>
  <c r="AW466" i="18"/>
  <c r="BI466" i="18"/>
  <c r="BD466" i="18"/>
  <c r="AR466" i="18"/>
  <c r="AP466" i="18"/>
  <c r="BB466" i="18"/>
  <c r="BG466" i="18"/>
  <c r="AU466" i="18"/>
  <c r="AT466" i="18"/>
  <c r="BF466" i="18"/>
  <c r="AX466" i="18"/>
  <c r="BJ466" i="18"/>
</calcChain>
</file>

<file path=xl/sharedStrings.xml><?xml version="1.0" encoding="utf-8"?>
<sst xmlns="http://schemas.openxmlformats.org/spreadsheetml/2006/main" count="305" uniqueCount="131">
  <si>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</si>
  <si>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</si>
  <si>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</si>
  <si>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</si>
  <si>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</si>
  <si>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</si>
  <si>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</si>
  <si>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</si>
  <si>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</si>
  <si>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</si>
  <si>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</si>
  <si>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</si>
  <si>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</si>
  <si>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</si>
  <si>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</si>
  <si>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</si>
  <si>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</si>
  <si>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</si>
  <si>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</si>
  <si>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</si>
  <si>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</si>
  <si>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</si>
  <si>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</si>
  <si>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</si>
  <si>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</si>
  <si>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</si>
  <si>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</si>
  <si>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</si>
  <si>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</si>
  <si>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</si>
  <si>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</si>
  <si>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</si>
  <si>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</si>
  <si>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</si>
  <si>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</si>
  <si>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</si>
  <si>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</si>
  <si>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</si>
  <si>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</si>
  <si>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</si>
  <si>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</si>
  <si>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</si>
  <si>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</si>
  <si>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</si>
  <si>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</si>
  <si>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</si>
  <si>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</si>
  <si>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</si>
  <si>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</si>
  <si>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</si>
  <si>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</si>
  <si>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Ab + Ac-225 DOTA @ 1 h</t>
  </si>
  <si>
    <t>Ab + Ac-225 DOTA @ 4 h</t>
  </si>
  <si>
    <t>Ab + Ac-225 DOTA @ 1 d</t>
  </si>
  <si>
    <t>Ab + Ac-225 DOTA @ 6 d</t>
  </si>
  <si>
    <t>Ab + Ac-225 DOTA @ 10 d</t>
  </si>
  <si>
    <t>Ab + Ac-227 DOTA @ 1 h</t>
  </si>
  <si>
    <t>Ab + Ac-227 DOTA @ 4 h</t>
  </si>
  <si>
    <t>Ab + Ac-227 DOTA @ 1 d</t>
  </si>
  <si>
    <t>Ab + Ac-227 DOTA @ 6 d</t>
  </si>
  <si>
    <t>Ab + Ac-227 DOTA @ 10 d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</si>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</sst>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0"/>
  </numFmts>
  <fonts count="17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10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56847872"/>
        <c:axId val="250032064"/>
      </c:barChart>
      <c:catAx>
        <c:axId val="6568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32064"/>
        <c:crosses val="autoZero"/>
        <c:auto val="1"/>
        <c:lblAlgn val="ctr"/>
        <c:lblOffset val="100"/>
        <c:noMultiLvlLbl val="0"/>
      </c:catAx>
      <c:valAx>
        <c:axId val="2500320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4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9136128"/>
        <c:axId val="250034368"/>
      </c:barChart>
      <c:catAx>
        <c:axId val="76913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34368"/>
        <c:crosses val="autoZero"/>
        <c:auto val="1"/>
        <c:lblAlgn val="ctr"/>
        <c:lblOffset val="100"/>
        <c:noMultiLvlLbl val="0"/>
      </c:catAx>
      <c:valAx>
        <c:axId val="2500343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3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9137664"/>
        <c:axId val="250552896"/>
      </c:barChart>
      <c:catAx>
        <c:axId val="76913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52896"/>
        <c:crosses val="autoZero"/>
        <c:auto val="1"/>
        <c:lblAlgn val="ctr"/>
        <c:lblOffset val="100"/>
        <c:noMultiLvlLbl val="0"/>
      </c:catAx>
      <c:valAx>
        <c:axId val="2505528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3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9136640"/>
        <c:axId val="250555200"/>
      </c:barChart>
      <c:catAx>
        <c:axId val="76913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55200"/>
        <c:crosses val="autoZero"/>
        <c:auto val="1"/>
        <c:lblAlgn val="ctr"/>
        <c:lblOffset val="100"/>
        <c:noMultiLvlLbl val="0"/>
      </c:catAx>
      <c:valAx>
        <c:axId val="25055520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3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1709312"/>
        <c:axId val="250556352"/>
      </c:barChart>
      <c:catAx>
        <c:axId val="7417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56352"/>
        <c:crosses val="autoZero"/>
        <c:auto val="1"/>
        <c:lblAlgn val="ctr"/>
        <c:lblOffset val="100"/>
        <c:noMultiLvlLbl val="0"/>
      </c:catAx>
      <c:valAx>
        <c:axId val="25055635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1710336"/>
        <c:axId val="250559808"/>
      </c:barChart>
      <c:catAx>
        <c:axId val="7417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59808"/>
        <c:crosses val="autoZero"/>
        <c:auto val="1"/>
        <c:lblAlgn val="ctr"/>
        <c:lblOffset val="100"/>
        <c:noMultiLvlLbl val="0"/>
      </c:catAx>
      <c:valAx>
        <c:axId val="250559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023168"/>
        <c:axId val="741829440"/>
      </c:barChart>
      <c:catAx>
        <c:axId val="7420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29440"/>
        <c:crosses val="autoZero"/>
        <c:auto val="1"/>
        <c:lblAlgn val="ctr"/>
        <c:lblOffset val="100"/>
        <c:noMultiLvlLbl val="0"/>
      </c:catAx>
      <c:valAx>
        <c:axId val="74182944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2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831168"/>
        <c:axId val="741828288"/>
      </c:scatterChart>
      <c:valAx>
        <c:axId val="7418311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1828288"/>
        <c:crossesAt val="1.0000000000000002E-2"/>
        <c:crossBetween val="midCat"/>
      </c:valAx>
      <c:valAx>
        <c:axId val="74182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18311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832896"/>
        <c:axId val="741833472"/>
      </c:scatterChart>
      <c:valAx>
        <c:axId val="741832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1833472"/>
        <c:crossesAt val="1.0000000000000002E-2"/>
        <c:crossBetween val="midCat"/>
      </c:valAx>
      <c:valAx>
        <c:axId val="741833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1832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105664"/>
        <c:axId val="742106240"/>
      </c:scatterChart>
      <c:valAx>
        <c:axId val="7421056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106240"/>
        <c:crossesAt val="1.0000000000000002E-2"/>
        <c:crossBetween val="midCat"/>
      </c:valAx>
      <c:valAx>
        <c:axId val="742106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1056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107968"/>
        <c:axId val="742108544"/>
      </c:scatterChart>
      <c:valAx>
        <c:axId val="7421079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108544"/>
        <c:crossesAt val="1.0000000000000002E-2"/>
        <c:crossBetween val="midCat"/>
      </c:valAx>
      <c:valAx>
        <c:axId val="742108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107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110272"/>
        <c:axId val="742110848"/>
      </c:scatterChart>
      <c:valAx>
        <c:axId val="742110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110848"/>
        <c:crossesAt val="1"/>
        <c:crossBetween val="midCat"/>
      </c:valAx>
      <c:valAx>
        <c:axId val="742110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110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112576"/>
        <c:axId val="742727680"/>
      </c:scatterChart>
      <c:valAx>
        <c:axId val="7421125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727680"/>
        <c:crossesAt val="1.0000000000000002E-2"/>
        <c:crossBetween val="midCat"/>
      </c:valAx>
      <c:valAx>
        <c:axId val="742727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1125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29408"/>
        <c:axId val="742729984"/>
      </c:scatterChart>
      <c:valAx>
        <c:axId val="7427294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729984"/>
        <c:crossesAt val="1.0000000000000002E-2"/>
        <c:crossBetween val="midCat"/>
      </c:valAx>
      <c:valAx>
        <c:axId val="74272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729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31712"/>
        <c:axId val="742732288"/>
      </c:scatterChart>
      <c:valAx>
        <c:axId val="742731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732288"/>
        <c:crossesAt val="1.0000000000000002E-2"/>
        <c:crossBetween val="midCat"/>
      </c:valAx>
      <c:valAx>
        <c:axId val="742732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731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34016"/>
        <c:axId val="742734592"/>
      </c:scatterChart>
      <c:valAx>
        <c:axId val="742734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734592"/>
        <c:crossesAt val="1.0000000000000002E-2"/>
        <c:crossBetween val="midCat"/>
      </c:valAx>
      <c:valAx>
        <c:axId val="7427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734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638720"/>
        <c:axId val="742639296"/>
      </c:scatterChart>
      <c:valAx>
        <c:axId val="7426387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639296"/>
        <c:crossesAt val="1.0000000000000002E-2"/>
        <c:crossBetween val="midCat"/>
      </c:valAx>
      <c:valAx>
        <c:axId val="742639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638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35168"/>
        <c:axId val="742641600"/>
      </c:scatterChart>
      <c:valAx>
        <c:axId val="74273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641600"/>
        <c:crossesAt val="1.0000000000000002E-2"/>
        <c:crossBetween val="midCat"/>
      </c:valAx>
      <c:valAx>
        <c:axId val="742641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7351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642752"/>
        <c:axId val="742643328"/>
      </c:scatterChart>
      <c:valAx>
        <c:axId val="74264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643328"/>
        <c:crossesAt val="1.0000000000000002E-2"/>
        <c:crossBetween val="midCat"/>
      </c:valAx>
      <c:valAx>
        <c:axId val="74264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6427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645056"/>
        <c:axId val="743022592"/>
      </c:scatterChart>
      <c:valAx>
        <c:axId val="74264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3022592"/>
        <c:crossesAt val="1.0000000000000002E-2"/>
        <c:crossBetween val="midCat"/>
      </c:valAx>
      <c:valAx>
        <c:axId val="743022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2645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024320"/>
        <c:axId val="743024896"/>
      </c:scatterChart>
      <c:valAx>
        <c:axId val="74302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3024896"/>
        <c:crossesAt val="1.0000000000000002E-2"/>
        <c:crossBetween val="midCat"/>
      </c:valAx>
      <c:valAx>
        <c:axId val="743024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302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026624"/>
        <c:axId val="743027200"/>
      </c:scatterChart>
      <c:valAx>
        <c:axId val="74302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3027200"/>
        <c:crossesAt val="1"/>
        <c:crossBetween val="midCat"/>
      </c:valAx>
      <c:valAx>
        <c:axId val="743027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3026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028928"/>
        <c:axId val="743029504"/>
      </c:scatterChart>
      <c:valAx>
        <c:axId val="74302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3029504"/>
        <c:crossesAt val="1.0000000000000002E-2"/>
        <c:crossBetween val="midCat"/>
      </c:valAx>
      <c:valAx>
        <c:axId val="743029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30289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383616"/>
        <c:axId val="743384192"/>
      </c:scatterChart>
      <c:valAx>
        <c:axId val="74338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3384192"/>
        <c:crossesAt val="1.0000000000000002E-2"/>
        <c:crossBetween val="midCat"/>
      </c:valAx>
      <c:valAx>
        <c:axId val="743384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3383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385920"/>
        <c:axId val="743386496"/>
      </c:scatterChart>
      <c:valAx>
        <c:axId val="74338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3386496"/>
        <c:crossesAt val="1.0000000000000002E-2"/>
        <c:crossBetween val="midCat"/>
      </c:valAx>
      <c:valAx>
        <c:axId val="743386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3385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388224"/>
        <c:axId val="743388800"/>
      </c:scatterChart>
      <c:valAx>
        <c:axId val="74338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3388800"/>
        <c:crossesAt val="1.0000000000000002E-2"/>
        <c:crossBetween val="midCat"/>
      </c:valAx>
      <c:valAx>
        <c:axId val="743388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3388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390528"/>
        <c:axId val="743571456"/>
      </c:scatterChart>
      <c:valAx>
        <c:axId val="74339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3571456"/>
        <c:crossesAt val="1.0000000000000002E-2"/>
        <c:crossBetween val="midCat"/>
      </c:valAx>
      <c:valAx>
        <c:axId val="743571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33905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573760"/>
        <c:axId val="743574336"/>
      </c:scatterChart>
      <c:valAx>
        <c:axId val="7435737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74336"/>
        <c:crossesAt val="1.0000000000000005E-7"/>
        <c:crossBetween val="midCat"/>
        <c:majorUnit val="10"/>
      </c:valAx>
      <c:valAx>
        <c:axId val="74357433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737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576640"/>
        <c:axId val="743577216"/>
      </c:scatterChart>
      <c:valAx>
        <c:axId val="7435766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77216"/>
        <c:crossesAt val="1.0000000000000005E-7"/>
        <c:crossBetween val="midCat"/>
        <c:majorUnit val="10"/>
      </c:valAx>
      <c:valAx>
        <c:axId val="74357721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5766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3779328"/>
        <c:axId val="743614144"/>
      </c:barChart>
      <c:catAx>
        <c:axId val="7437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14144"/>
        <c:crosses val="autoZero"/>
        <c:auto val="1"/>
        <c:lblAlgn val="ctr"/>
        <c:lblOffset val="100"/>
        <c:noMultiLvlLbl val="0"/>
      </c:catAx>
      <c:valAx>
        <c:axId val="7436141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7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8692992"/>
        <c:axId val="743616448"/>
      </c:barChart>
      <c:catAx>
        <c:axId val="7486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16448"/>
        <c:crosses val="autoZero"/>
        <c:auto val="1"/>
        <c:lblAlgn val="ctr"/>
        <c:lblOffset val="100"/>
        <c:noMultiLvlLbl val="0"/>
      </c:catAx>
      <c:valAx>
        <c:axId val="74361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8694528"/>
        <c:axId val="743618752"/>
      </c:barChart>
      <c:catAx>
        <c:axId val="7486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18752"/>
        <c:crosses val="autoZero"/>
        <c:auto val="1"/>
        <c:lblAlgn val="ctr"/>
        <c:lblOffset val="100"/>
        <c:noMultiLvlLbl val="0"/>
      </c:catAx>
      <c:valAx>
        <c:axId val="74361875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9220864"/>
        <c:axId val="748921408"/>
      </c:barChart>
      <c:catAx>
        <c:axId val="7492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21408"/>
        <c:crosses val="autoZero"/>
        <c:auto val="1"/>
        <c:lblAlgn val="ctr"/>
        <c:lblOffset val="100"/>
        <c:noMultiLvlLbl val="0"/>
      </c:catAx>
      <c:valAx>
        <c:axId val="74892140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2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221376"/>
        <c:axId val="748923136"/>
      </c:barChart>
      <c:catAx>
        <c:axId val="7492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23136"/>
        <c:crosses val="autoZero"/>
        <c:auto val="1"/>
        <c:lblAlgn val="ctr"/>
        <c:lblOffset val="100"/>
        <c:noMultiLvlLbl val="0"/>
      </c:catAx>
      <c:valAx>
        <c:axId val="7489231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2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222400"/>
        <c:axId val="748926016"/>
      </c:barChart>
      <c:catAx>
        <c:axId val="74922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26016"/>
        <c:crosses val="autoZero"/>
        <c:auto val="1"/>
        <c:lblAlgn val="ctr"/>
        <c:lblOffset val="100"/>
        <c:noMultiLvlLbl val="0"/>
      </c:catAx>
      <c:valAx>
        <c:axId val="74892601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2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9355008"/>
        <c:axId val="749290048"/>
      </c:barChart>
      <c:catAx>
        <c:axId val="74935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90048"/>
        <c:crosses val="autoZero"/>
        <c:auto val="1"/>
        <c:lblAlgn val="ctr"/>
        <c:lblOffset val="100"/>
        <c:noMultiLvlLbl val="0"/>
      </c:catAx>
      <c:valAx>
        <c:axId val="7492900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5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91200"/>
        <c:axId val="749291776"/>
      </c:scatterChart>
      <c:valAx>
        <c:axId val="749291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9291776"/>
        <c:crossesAt val="1.0000000000000002E-2"/>
        <c:crossBetween val="midCat"/>
      </c:valAx>
      <c:valAx>
        <c:axId val="749291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9291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93504"/>
        <c:axId val="749294080"/>
      </c:scatterChart>
      <c:valAx>
        <c:axId val="7492935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9294080"/>
        <c:crossesAt val="1.0000000000000002E-2"/>
        <c:crossBetween val="midCat"/>
      </c:valAx>
      <c:valAx>
        <c:axId val="7492940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92935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95808"/>
        <c:axId val="749296384"/>
      </c:scatterChart>
      <c:valAx>
        <c:axId val="7492958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9296384"/>
        <c:crossesAt val="1.0000000000000002E-2"/>
        <c:crossBetween val="midCat"/>
      </c:valAx>
      <c:valAx>
        <c:axId val="749296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92958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445696"/>
        <c:axId val="749446272"/>
      </c:scatterChart>
      <c:valAx>
        <c:axId val="7494456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9446272"/>
        <c:crossesAt val="1.0000000000000002E-2"/>
        <c:crossBetween val="midCat"/>
      </c:valAx>
      <c:valAx>
        <c:axId val="749446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94456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448000"/>
        <c:axId val="749448576"/>
      </c:scatterChart>
      <c:valAx>
        <c:axId val="7494480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9448576"/>
        <c:crossesAt val="1"/>
        <c:crossBetween val="midCat"/>
      </c:valAx>
      <c:valAx>
        <c:axId val="749448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94480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450304"/>
        <c:axId val="749450880"/>
      </c:scatterChart>
      <c:valAx>
        <c:axId val="7494503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9450880"/>
        <c:crossesAt val="1.0000000000000002E-2"/>
        <c:crossBetween val="midCat"/>
      </c:valAx>
      <c:valAx>
        <c:axId val="749450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94503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452608"/>
        <c:axId val="762036224"/>
      </c:scatterChart>
      <c:valAx>
        <c:axId val="7494526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036224"/>
        <c:crossesAt val="1.0000000000000002E-2"/>
        <c:crossBetween val="midCat"/>
      </c:valAx>
      <c:valAx>
        <c:axId val="762036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49452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037952"/>
        <c:axId val="762038528"/>
      </c:scatterChart>
      <c:valAx>
        <c:axId val="762037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038528"/>
        <c:crossesAt val="1.0000000000000002E-2"/>
        <c:crossBetween val="midCat"/>
      </c:valAx>
      <c:valAx>
        <c:axId val="762038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037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040256"/>
        <c:axId val="762040832"/>
      </c:scatterChart>
      <c:valAx>
        <c:axId val="7620402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040832"/>
        <c:crossesAt val="1.0000000000000002E-2"/>
        <c:crossBetween val="midCat"/>
      </c:valAx>
      <c:valAx>
        <c:axId val="762040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0402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043136"/>
        <c:axId val="762043712"/>
      </c:scatterChart>
      <c:valAx>
        <c:axId val="7620431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043712"/>
        <c:crossesAt val="1.0000000000000002E-2"/>
        <c:crossBetween val="midCat"/>
      </c:valAx>
      <c:valAx>
        <c:axId val="76204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0431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291328"/>
        <c:axId val="762291904"/>
      </c:scatterChart>
      <c:valAx>
        <c:axId val="7622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291904"/>
        <c:crossesAt val="1.0000000000000002E-2"/>
        <c:crossBetween val="midCat"/>
      </c:valAx>
      <c:valAx>
        <c:axId val="762291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291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293632"/>
        <c:axId val="762294208"/>
      </c:scatterChart>
      <c:valAx>
        <c:axId val="76229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294208"/>
        <c:crossesAt val="1.0000000000000002E-2"/>
        <c:crossBetween val="midCat"/>
      </c:valAx>
      <c:valAx>
        <c:axId val="762294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2936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296512"/>
        <c:axId val="762297088"/>
      </c:scatterChart>
      <c:valAx>
        <c:axId val="76229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297088"/>
        <c:crossesAt val="1.0000000000000002E-2"/>
        <c:crossBetween val="midCat"/>
      </c:valAx>
      <c:valAx>
        <c:axId val="762297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296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38208"/>
        <c:axId val="762438784"/>
      </c:scatterChart>
      <c:valAx>
        <c:axId val="76243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438784"/>
        <c:crossesAt val="1.0000000000000002E-2"/>
        <c:crossBetween val="midCat"/>
      </c:valAx>
      <c:valAx>
        <c:axId val="762438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438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40512"/>
        <c:axId val="762441088"/>
      </c:scatterChart>
      <c:valAx>
        <c:axId val="76244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441088"/>
        <c:crossesAt val="1"/>
        <c:crossBetween val="midCat"/>
      </c:valAx>
      <c:valAx>
        <c:axId val="762441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440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42816"/>
        <c:axId val="762443392"/>
      </c:scatterChart>
      <c:valAx>
        <c:axId val="762442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443392"/>
        <c:crossesAt val="1.0000000000000002E-2"/>
        <c:crossBetween val="midCat"/>
      </c:valAx>
      <c:valAx>
        <c:axId val="762443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4428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45120"/>
        <c:axId val="762912768"/>
      </c:scatterChart>
      <c:valAx>
        <c:axId val="76244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912768"/>
        <c:crossesAt val="1.0000000000000002E-2"/>
        <c:crossBetween val="midCat"/>
      </c:valAx>
      <c:valAx>
        <c:axId val="762912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4451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914496"/>
        <c:axId val="762915072"/>
      </c:scatterChart>
      <c:valAx>
        <c:axId val="76291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915072"/>
        <c:crossesAt val="1.0000000000000002E-2"/>
        <c:crossBetween val="midCat"/>
      </c:valAx>
      <c:valAx>
        <c:axId val="762915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9144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916800"/>
        <c:axId val="762917376"/>
      </c:scatterChart>
      <c:valAx>
        <c:axId val="76291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917376"/>
        <c:crossesAt val="1.0000000000000002E-2"/>
        <c:crossBetween val="midCat"/>
      </c:valAx>
      <c:valAx>
        <c:axId val="762917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9168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919104"/>
        <c:axId val="762919680"/>
      </c:scatterChart>
      <c:valAx>
        <c:axId val="7629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2919680"/>
        <c:crossesAt val="1.0000000000000002E-2"/>
        <c:crossBetween val="midCat"/>
      </c:valAx>
      <c:valAx>
        <c:axId val="762919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2919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446400"/>
        <c:axId val="763446976"/>
      </c:scatterChart>
      <c:valAx>
        <c:axId val="76344640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46976"/>
        <c:crossesAt val="1.0000000000000005E-7"/>
        <c:crossBetween val="midCat"/>
        <c:majorUnit val="10"/>
      </c:valAx>
      <c:valAx>
        <c:axId val="76344697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464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449280"/>
        <c:axId val="763449856"/>
      </c:scatterChart>
      <c:valAx>
        <c:axId val="7634492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49856"/>
        <c:crossesAt val="1.0000000000000005E-7"/>
        <c:crossBetween val="midCat"/>
        <c:majorUnit val="10"/>
      </c:valAx>
      <c:valAx>
        <c:axId val="7634498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492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Comparison!$D$102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Comparison!$D$103:$D$184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Comparison!$E$102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Comparison!$E$103:$E$184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Comparison!$F$102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Comparison!$F$103:$F$184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Comparison!$G$102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Comparison!$G$103:$G$184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Comparison!$H$102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Comparison!$H$103:$H$184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Comparison!$I$102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Comparison!$I$103:$I$184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Comparison!$J$102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Comparison!$J$103:$J$184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Comparison!$K$102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Comparison!$K$103:$K$184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Comparison!$L$102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Comparison!$L$103:$L$184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Comparison!$M$102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Comparison!$M$103:$M$184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452736"/>
        <c:axId val="763256832"/>
      </c:scatterChart>
      <c:valAx>
        <c:axId val="763452736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56832"/>
        <c:crossesAt val="1.0000000000000005E-7"/>
        <c:crossBetween val="midCat"/>
      </c:valAx>
      <c:valAx>
        <c:axId val="76325683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5273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259136"/>
        <c:axId val="763259712"/>
      </c:scatterChart>
      <c:valAx>
        <c:axId val="76325913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59712"/>
        <c:crossesAt val="1.0000000000000005E-7"/>
        <c:crossBetween val="midCat"/>
      </c:valAx>
      <c:valAx>
        <c:axId val="76325971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5913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820544"/>
        <c:axId val="763262016"/>
      </c:barChart>
      <c:catAx>
        <c:axId val="76382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62016"/>
        <c:crosses val="autoZero"/>
        <c:auto val="1"/>
        <c:lblAlgn val="ctr"/>
        <c:lblOffset val="100"/>
        <c:noMultiLvlLbl val="0"/>
      </c:catAx>
      <c:valAx>
        <c:axId val="76326201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2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821568"/>
        <c:axId val="763264320"/>
      </c:barChart>
      <c:catAx>
        <c:axId val="76382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64320"/>
        <c:crosses val="autoZero"/>
        <c:auto val="1"/>
        <c:lblAlgn val="ctr"/>
        <c:lblOffset val="100"/>
        <c:noMultiLvlLbl val="0"/>
      </c:catAx>
      <c:valAx>
        <c:axId val="7632643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2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192448"/>
        <c:axId val="764193024"/>
      </c:scatterChart>
      <c:valAx>
        <c:axId val="76419244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3024"/>
        <c:crossesAt val="1.0000000000000005E-7"/>
        <c:crossBetween val="midCat"/>
        <c:majorUnit val="10"/>
      </c:valAx>
      <c:valAx>
        <c:axId val="764193024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24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195328"/>
        <c:axId val="764195904"/>
      </c:scatterChart>
      <c:valAx>
        <c:axId val="7641953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5904"/>
        <c:crossesAt val="1.0000000000000005E-7"/>
        <c:crossBetween val="midCat"/>
        <c:majorUnit val="10"/>
      </c:valAx>
      <c:valAx>
        <c:axId val="764195904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53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198208"/>
        <c:axId val="764821504"/>
      </c:scatterChart>
      <c:valAx>
        <c:axId val="76419820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21504"/>
        <c:crossesAt val="1.0000000000000005E-7"/>
        <c:crossBetween val="midCat"/>
        <c:majorUnit val="10"/>
      </c:valAx>
      <c:valAx>
        <c:axId val="764821504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82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823808"/>
        <c:axId val="764824384"/>
      </c:scatterChart>
      <c:valAx>
        <c:axId val="76482380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24384"/>
        <c:crossesAt val="1.0000000000000005E-7"/>
        <c:crossBetween val="midCat"/>
        <c:majorUnit val="10"/>
      </c:valAx>
      <c:valAx>
        <c:axId val="76482438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238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826688"/>
        <c:axId val="764827264"/>
      </c:scatterChart>
      <c:valAx>
        <c:axId val="76482668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27264"/>
        <c:crossesAt val="1.0000000000000005E-7"/>
        <c:crossBetween val="midCat"/>
      </c:valAx>
      <c:valAx>
        <c:axId val="764827264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266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Comparison!$D$102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Comparison!$D$103:$D$184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Comparison!$E$102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Comparison!$E$103:$E$184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Comparison!$F$102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Comparison!$F$103:$F$184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Comparison!$G$102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Comparison!$G$103:$G$184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Comparison!$H$102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Comparison!$H$103:$H$184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Comparison!$I$102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Comparison!$I$103:$I$184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Comparison!$J$102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Comparison!$J$103:$J$184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Comparison!$K$102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Comparison!$K$103:$K$184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Comparison!$L$102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Comparison!$L$103:$L$184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Comparison!$M$102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Comparison!$M$103:$M$184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08288"/>
        <c:axId val="682508864"/>
      </c:scatterChart>
      <c:valAx>
        <c:axId val="68250828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08864"/>
        <c:crossesAt val="1.0000000000000005E-7"/>
        <c:crossBetween val="midCat"/>
        <c:majorUnit val="10"/>
      </c:valAx>
      <c:valAx>
        <c:axId val="682508864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08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114</xdr:row>
      <xdr:rowOff>190500</xdr:rowOff>
    </xdr:from>
    <xdr:to>
      <xdr:col>30</xdr:col>
      <xdr:colOff>95251</xdr:colOff>
      <xdr:row>139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113393</xdr:colOff>
      <xdr:row>11</xdr:row>
      <xdr:rowOff>95250</xdr:rowOff>
    </xdr:from>
    <xdr:to>
      <xdr:col>24</xdr:col>
      <xdr:colOff>585108</xdr:colOff>
      <xdr:row>35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0</xdr:colOff>
      <xdr:row>2</xdr:row>
      <xdr:rowOff>180975</xdr:rowOff>
    </xdr:from>
    <xdr:to>
      <xdr:col>9</xdr:col>
      <xdr:colOff>76200</xdr:colOff>
      <xdr:row>19</xdr:row>
      <xdr:rowOff>48419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14</xdr:col>
      <xdr:colOff>85725</xdr:colOff>
      <xdr:row>3</xdr:row>
      <xdr:rowOff>0</xdr:rowOff>
    </xdr:from>
    <xdr:to>
      <xdr:col>21</xdr:col>
      <xdr:colOff>161925</xdr:colOff>
      <xdr:row>19</xdr:row>
      <xdr:rowOff>67469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56"/>
  <sheetViews>
    <sheetView topLeftCell="A503" zoomScaleNormal="100" zoomScalePageLayoutView="110" workbookViewId="0">
      <selection activeCell="E474" sqref="E474:AL555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85</v>
      </c>
      <c r="E1" s="77"/>
      <c r="F1" s="89"/>
      <c r="I1" s="43" t="s">
        <v>79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67</v>
      </c>
      <c r="F2" s="79"/>
      <c r="I2" s="32" t="s">
        <v>80</v>
      </c>
      <c r="J2" s="32" t="s">
        <v>81</v>
      </c>
    </row>
    <row r="3" spans="1:21" ht="12">
      <c r="A3" s="43"/>
      <c r="B3" s="43"/>
      <c r="C3" s="55"/>
      <c r="D3" s="92">
        <v>200</v>
      </c>
      <c r="E3" s="91" t="s">
        <v>76</v>
      </c>
      <c r="F3" s="79"/>
      <c r="G3" s="4"/>
      <c r="H3" s="4"/>
      <c r="I3" s="32" t="s">
        <v>82</v>
      </c>
      <c r="J3" s="32" t="s">
        <v>86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77</v>
      </c>
      <c r="F4" s="80"/>
      <c r="G4" s="56"/>
      <c r="H4" s="56"/>
      <c r="I4" s="32" t="s">
        <v>83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84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114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113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112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88</v>
      </c>
      <c r="L10" s="56"/>
      <c r="M10" s="56"/>
      <c r="N10" s="56"/>
    </row>
    <row r="11" spans="1:21" ht="12">
      <c r="D11" s="58"/>
      <c r="F11" s="56"/>
      <c r="G11" s="56"/>
      <c r="H11" s="56" t="s">
        <v>87</v>
      </c>
      <c r="I11" s="32" t="s">
        <v>89</v>
      </c>
      <c r="K11" s="32" t="s">
        <v>49</v>
      </c>
      <c r="L11" s="56"/>
      <c r="M11" s="56"/>
      <c r="N11" s="56"/>
    </row>
    <row r="12" spans="1:21" ht="12">
      <c r="A12" s="43" t="s">
        <v>120</v>
      </c>
      <c r="D12" s="58"/>
      <c r="F12" s="56"/>
      <c r="G12" s="56"/>
    </row>
    <row r="13" spans="1:21" ht="12">
      <c r="A13" s="32" t="s">
        <v>121</v>
      </c>
      <c r="D13" s="58"/>
      <c r="F13" s="56"/>
      <c r="G13" s="56"/>
    </row>
    <row r="14" spans="1:21" ht="12">
      <c r="A14" s="32" t="s">
        <v>122</v>
      </c>
      <c r="D14" s="58"/>
      <c r="F14" s="56"/>
      <c r="G14" s="56"/>
    </row>
    <row r="15" spans="1:21" ht="12">
      <c r="A15" s="32" t="s">
        <v>123</v>
      </c>
      <c r="D15" s="58"/>
      <c r="F15" s="56"/>
      <c r="G15" s="56"/>
    </row>
    <row r="16" spans="1:21" ht="12">
      <c r="A16" s="32" t="s">
        <v>124</v>
      </c>
      <c r="D16" s="58"/>
      <c r="F16" s="56"/>
      <c r="G16" s="56"/>
      <c r="H16" s="56"/>
      <c r="N16" s="56"/>
    </row>
    <row r="17" spans="1:29" ht="12">
      <c r="A17" s="32" t="s">
        <v>125</v>
      </c>
      <c r="D17" s="55"/>
      <c r="E17" s="55"/>
      <c r="G17" s="56"/>
      <c r="H17" s="56"/>
      <c r="N17" s="56"/>
    </row>
    <row r="18" spans="1:29" ht="12">
      <c r="A18" s="32" t="s">
        <v>126</v>
      </c>
      <c r="D18" s="59"/>
      <c r="E18" s="65"/>
      <c r="F18" s="4"/>
      <c r="G18" s="56"/>
      <c r="H18" s="56"/>
      <c r="N18" s="56"/>
    </row>
    <row r="19" spans="1:29" ht="12">
      <c r="A19" s="32" t="s">
        <v>127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128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129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130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119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51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52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53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54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55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Ab + Ac-225 DOTA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 t="shared" ref="R34:AA34" si="4">R27*$D$3</f>
        <v>1.2641246356755766</v>
      </c>
      <c r="S34" s="37">
        <f t="shared" si="4"/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Ab + Ac-225 DOTA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Ab + Ac-225 DOTA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Ab + Ac-225 DOTA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Ab + Ac-225 DOTA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70</v>
      </c>
      <c r="AB42" s="71"/>
      <c r="AC42" s="69" t="s">
        <v>69</v>
      </c>
    </row>
    <row r="43" spans="2:29" s="27" customFormat="1" ht="12">
      <c r="AA43" s="72" t="s">
        <v>71</v>
      </c>
      <c r="AB43" s="70"/>
      <c r="AC43" s="73"/>
    </row>
    <row r="44" spans="2:29" s="27" customFormat="1" ht="12.75" thickBot="1">
      <c r="AA44" s="66" t="s">
        <v>72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101</v>
      </c>
      <c r="Z58" s="81" t="s">
        <v>73</v>
      </c>
      <c r="AA58" s="82"/>
      <c r="AB58" s="82"/>
      <c r="AC58" s="78" t="s">
        <v>69</v>
      </c>
    </row>
    <row r="59" spans="19:101">
      <c r="S59" s="44">
        <f>S58/R192</f>
        <v>4.0018327459147712E-3</v>
      </c>
      <c r="T59" s="32" t="s">
        <v>102</v>
      </c>
      <c r="Z59" s="83" t="s">
        <v>74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103</v>
      </c>
      <c r="Z60" s="86" t="s">
        <v>75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68</v>
      </c>
    </row>
    <row r="91" spans="2:46">
      <c r="D91" s="51" t="s">
        <v>44</v>
      </c>
      <c r="F91" s="32" t="s">
        <v>78</v>
      </c>
    </row>
    <row r="96" spans="2:46">
      <c r="AO96" s="105" t="s">
        <v>94</v>
      </c>
      <c r="AP96" s="98"/>
      <c r="AQ96" s="98"/>
      <c r="AR96" s="98"/>
      <c r="AS96" s="98"/>
      <c r="AT96" s="98"/>
    </row>
    <row r="97" spans="1:46">
      <c r="AO97" s="105" t="s">
        <v>105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95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93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91</v>
      </c>
      <c r="AP101" s="98" t="s">
        <v>108</v>
      </c>
      <c r="AQ101" s="98"/>
      <c r="AR101" s="98"/>
      <c r="AS101" s="98"/>
      <c r="AT101" s="98" t="s">
        <v>110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69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90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115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96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97</v>
      </c>
      <c r="F199" s="95"/>
      <c r="G199" s="95"/>
      <c r="H199" s="95" t="s">
        <v>107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98</v>
      </c>
    </row>
    <row r="201" spans="2:38">
      <c r="E201" s="43"/>
      <c r="F201" s="76" t="s">
        <v>99</v>
      </c>
      <c r="G201" s="76" t="s">
        <v>109</v>
      </c>
    </row>
    <row r="202" spans="2:38">
      <c r="E202" s="43"/>
    </row>
    <row r="203" spans="2:38">
      <c r="D203" s="43" t="s">
        <v>100</v>
      </c>
    </row>
    <row r="204" spans="2:38">
      <c r="B204" s="32" t="s">
        <v>92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115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115</v>
      </c>
      <c r="D380" s="43"/>
      <c r="E380" s="43" t="s">
        <v>104</v>
      </c>
      <c r="F380" s="43"/>
      <c r="G380" s="43"/>
    </row>
    <row r="382" spans="2:62">
      <c r="E382" s="97" t="s">
        <v>111</v>
      </c>
      <c r="Q382" s="32" t="s">
        <v>64</v>
      </c>
      <c r="AN382" s="32" t="s">
        <v>66</v>
      </c>
      <c r="BA382" s="32" t="s">
        <v>65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B384" s="43" t="str">
        <f>AB294</f>
        <v>Average +STDEV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E385+AC385</f>
        <v>0</v>
      </c>
      <c r="BB385" s="52">
        <f t="shared" ref="BB385:BJ400" si="114">F385+AD385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J424" si="120">E386+AC386</f>
        <v>15.191710415337866</v>
      </c>
      <c r="BB386" s="52">
        <f t="shared" si="114"/>
        <v>12.898858550408676</v>
      </c>
      <c r="BC386" s="52">
        <f t="shared" si="114"/>
        <v>6.3931702966010606</v>
      </c>
      <c r="BD386" s="52">
        <f t="shared" si="114"/>
        <v>8.2808583602771542</v>
      </c>
      <c r="BE386" s="52">
        <f t="shared" si="114"/>
        <v>9.1062775163207057</v>
      </c>
      <c r="BF386" s="52">
        <f t="shared" si="114"/>
        <v>43.075147108577724</v>
      </c>
      <c r="BG386" s="52">
        <f t="shared" si="114"/>
        <v>11.510374521525449</v>
      </c>
      <c r="BH386" s="52">
        <f t="shared" si="114"/>
        <v>1.0566632298833118</v>
      </c>
      <c r="BI386" s="52">
        <f t="shared" si="114"/>
        <v>2.0095654340215692</v>
      </c>
      <c r="BJ386" s="52">
        <f t="shared" si="114"/>
        <v>1.5891915067527629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29.309359978685158</v>
      </c>
      <c r="BB387" s="52">
        <f t="shared" si="114"/>
        <v>24.837119053284781</v>
      </c>
      <c r="BC387" s="52">
        <f t="shared" si="114"/>
        <v>12.031435426720957</v>
      </c>
      <c r="BD387" s="52">
        <f t="shared" si="114"/>
        <v>16.052876376317982</v>
      </c>
      <c r="BE387" s="52">
        <f t="shared" si="114"/>
        <v>17.322970289141828</v>
      </c>
      <c r="BF387" s="52">
        <f t="shared" si="114"/>
        <v>91.914148491535059</v>
      </c>
      <c r="BG387" s="52">
        <f t="shared" si="114"/>
        <v>24.223988145368779</v>
      </c>
      <c r="BH387" s="52">
        <f t="shared" si="114"/>
        <v>2.2969803491897185</v>
      </c>
      <c r="BI387" s="52">
        <f t="shared" si="114"/>
        <v>3.8837655084819911</v>
      </c>
      <c r="BJ387" s="52">
        <f t="shared" si="114"/>
        <v>4.0756188315310009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27.495624318396651</v>
      </c>
      <c r="BB388" s="52">
        <f t="shared" si="114"/>
        <v>23.217842510186564</v>
      </c>
      <c r="BC388" s="52">
        <f t="shared" si="114"/>
        <v>10.751908501472684</v>
      </c>
      <c r="BD388" s="52">
        <f t="shared" si="114"/>
        <v>15.193100346806336</v>
      </c>
      <c r="BE388" s="52">
        <f t="shared" si="114"/>
        <v>15.810152601173449</v>
      </c>
      <c r="BF388" s="52">
        <f t="shared" si="114"/>
        <v>101.86379766660058</v>
      </c>
      <c r="BG388" s="52">
        <f t="shared" si="114"/>
        <v>26.318869709826064</v>
      </c>
      <c r="BH388" s="52">
        <f t="shared" si="114"/>
        <v>2.6159839956913835</v>
      </c>
      <c r="BI388" s="52">
        <f t="shared" si="114"/>
        <v>3.6547903444554031</v>
      </c>
      <c r="BJ388" s="52">
        <f t="shared" si="114"/>
        <v>5.6650018161435618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26.23150278146538</v>
      </c>
      <c r="BB389" s="52">
        <f t="shared" si="114"/>
        <v>22.087281080889618</v>
      </c>
      <c r="BC389" s="52">
        <f t="shared" si="114"/>
        <v>9.829768462929426</v>
      </c>
      <c r="BD389" s="52">
        <f t="shared" si="114"/>
        <v>14.622676658478296</v>
      </c>
      <c r="BE389" s="52">
        <f t="shared" si="114"/>
        <v>14.747282353345158</v>
      </c>
      <c r="BF389" s="52">
        <f t="shared" si="114"/>
        <v>110.10841911045426</v>
      </c>
      <c r="BG389" s="52">
        <f t="shared" si="114"/>
        <v>28.071437317270753</v>
      </c>
      <c r="BH389" s="52">
        <f t="shared" si="114"/>
        <v>2.8749992815346417</v>
      </c>
      <c r="BI389" s="52">
        <f t="shared" si="114"/>
        <v>3.5008404399395499</v>
      </c>
      <c r="BJ389" s="52">
        <f t="shared" si="114"/>
        <v>6.9689920192824202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23.495638537385584</v>
      </c>
      <c r="BB390" s="52">
        <f t="shared" si="114"/>
        <v>19.694230012042908</v>
      </c>
      <c r="BC390" s="52">
        <f t="shared" si="114"/>
        <v>8.4663726564760289</v>
      </c>
      <c r="BD390" s="52">
        <f t="shared" si="114"/>
        <v>13.890199848901158</v>
      </c>
      <c r="BE390" s="52">
        <f t="shared" si="114"/>
        <v>13.654080194546564</v>
      </c>
      <c r="BF390" s="52">
        <f t="shared" si="114"/>
        <v>118.8665090692472</v>
      </c>
      <c r="BG390" s="52">
        <f t="shared" si="114"/>
        <v>29.127710408118702</v>
      </c>
      <c r="BH390" s="52">
        <f t="shared" si="114"/>
        <v>3.0339976862021754</v>
      </c>
      <c r="BI390" s="52">
        <f t="shared" si="114"/>
        <v>3.3118488615762613</v>
      </c>
      <c r="BJ390" s="52">
        <f t="shared" si="114"/>
        <v>7.9196656718108871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19.250952295223993</v>
      </c>
      <c r="BB391" s="52">
        <f t="shared" si="114"/>
        <v>16.138910088978282</v>
      </c>
      <c r="BC391" s="52">
        <f t="shared" si="114"/>
        <v>6.9644876336711228</v>
      </c>
      <c r="BD391" s="52">
        <f t="shared" si="114"/>
        <v>13.197384564088654</v>
      </c>
      <c r="BE391" s="52">
        <f t="shared" si="114"/>
        <v>12.919453428612281</v>
      </c>
      <c r="BF391" s="52">
        <f t="shared" si="114"/>
        <v>126.0019318997636</v>
      </c>
      <c r="BG391" s="52">
        <f t="shared" si="114"/>
        <v>29.138551324846325</v>
      </c>
      <c r="BH391" s="52">
        <f t="shared" si="114"/>
        <v>3.0460407259883575</v>
      </c>
      <c r="BI391" s="52">
        <f t="shared" si="114"/>
        <v>3.1441786159753358</v>
      </c>
      <c r="BJ391" s="52">
        <f t="shared" si="114"/>
        <v>8.2283616774474453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15.189047950605357</v>
      </c>
      <c r="BB392" s="52">
        <f t="shared" si="114"/>
        <v>12.961792735429848</v>
      </c>
      <c r="BC392" s="52">
        <f t="shared" si="114"/>
        <v>6.0380414708026242</v>
      </c>
      <c r="BD392" s="52">
        <f t="shared" si="114"/>
        <v>12.92577284187389</v>
      </c>
      <c r="BE392" s="52">
        <f t="shared" si="114"/>
        <v>12.894531576171971</v>
      </c>
      <c r="BF392" s="52">
        <f t="shared" si="114"/>
        <v>130.55560176947148</v>
      </c>
      <c r="BG392" s="52">
        <f t="shared" si="114"/>
        <v>28.854654179824212</v>
      </c>
      <c r="BH392" s="52">
        <f t="shared" si="114"/>
        <v>3.01498432351885</v>
      </c>
      <c r="BI392" s="52">
        <f t="shared" si="114"/>
        <v>3.0904443503008441</v>
      </c>
      <c r="BJ392" s="52">
        <f t="shared" si="114"/>
        <v>8.2171069368921899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11.261950333130628</v>
      </c>
      <c r="BB393" s="52">
        <f t="shared" si="114"/>
        <v>10.029877392249137</v>
      </c>
      <c r="BC393" s="52">
        <f t="shared" si="114"/>
        <v>5.365312737078181</v>
      </c>
      <c r="BD393" s="52">
        <f t="shared" si="114"/>
        <v>12.795048700742122</v>
      </c>
      <c r="BE393" s="52">
        <f t="shared" si="114"/>
        <v>13.081749930123326</v>
      </c>
      <c r="BF393" s="52">
        <f t="shared" si="114"/>
        <v>134.56927966625619</v>
      </c>
      <c r="BG393" s="52">
        <f t="shared" si="114"/>
        <v>28.700707988540607</v>
      </c>
      <c r="BH393" s="52">
        <f t="shared" si="114"/>
        <v>3.0084269099996654</v>
      </c>
      <c r="BI393" s="52">
        <f t="shared" si="114"/>
        <v>3.0757198869394449</v>
      </c>
      <c r="BJ393" s="52">
        <f t="shared" si="114"/>
        <v>8.2869058539667098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7.744686830679461</v>
      </c>
      <c r="BB394" s="52">
        <f t="shared" si="114"/>
        <v>7.4900946116924985</v>
      </c>
      <c r="BC394" s="52">
        <f t="shared" si="114"/>
        <v>4.8807344502171155</v>
      </c>
      <c r="BD394" s="52">
        <f t="shared" si="114"/>
        <v>12.731935605801723</v>
      </c>
      <c r="BE394" s="52">
        <f t="shared" si="114"/>
        <v>13.353478941536752</v>
      </c>
      <c r="BF394" s="52">
        <f t="shared" si="114"/>
        <v>138.0990863323689</v>
      </c>
      <c r="BG394" s="52">
        <f t="shared" si="114"/>
        <v>28.582806500934112</v>
      </c>
      <c r="BH394" s="52">
        <f t="shared" si="114"/>
        <v>3.0121323444288262</v>
      </c>
      <c r="BI394" s="52">
        <f t="shared" si="114"/>
        <v>3.0801403437079307</v>
      </c>
      <c r="BJ394" s="52">
        <f t="shared" si="114"/>
        <v>8.400227817737953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52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4.9787619235172258</v>
      </c>
      <c r="BB395" s="52">
        <f t="shared" si="114"/>
        <v>5.5467990662218991</v>
      </c>
      <c r="BC395" s="52">
        <f t="shared" si="114"/>
        <v>4.5439898346273377</v>
      </c>
      <c r="BD395" s="52">
        <f t="shared" si="114"/>
        <v>12.687271933862581</v>
      </c>
      <c r="BE395" s="52">
        <f t="shared" si="114"/>
        <v>13.605590518228258</v>
      </c>
      <c r="BF395" s="52">
        <f t="shared" si="114"/>
        <v>141.30330947366338</v>
      </c>
      <c r="BG395" s="52">
        <f t="shared" si="114"/>
        <v>28.452033036932342</v>
      </c>
      <c r="BH395" s="52">
        <f t="shared" si="114"/>
        <v>3.0168815399606137</v>
      </c>
      <c r="BI395" s="52">
        <f t="shared" si="114"/>
        <v>3.0896212525741507</v>
      </c>
      <c r="BJ395" s="52">
        <f t="shared" si="114"/>
        <v>8.5326069404218554</v>
      </c>
      <c r="BK395" s="44"/>
    </row>
    <row r="396" spans="4:63">
      <c r="D396" s="42">
        <f t="shared" si="115"/>
        <v>1</v>
      </c>
      <c r="E396" s="52">
        <f t="shared" si="121"/>
        <v>1.2948605165443505</v>
      </c>
      <c r="F396" s="52">
        <f t="shared" si="121"/>
        <v>1.9083913368699037</v>
      </c>
      <c r="G396" s="52">
        <f t="shared" si="121"/>
        <v>2.0081128932781533</v>
      </c>
      <c r="H396" s="52">
        <f t="shared" si="121"/>
        <v>5.0288333442632549</v>
      </c>
      <c r="I396" s="52">
        <f t="shared" si="121"/>
        <v>6.0795544927056966</v>
      </c>
      <c r="J396" s="52">
        <f t="shared" si="121"/>
        <v>57.666888127942663</v>
      </c>
      <c r="K396" s="52">
        <f t="shared" si="121"/>
        <v>13.818248231761249</v>
      </c>
      <c r="L396" s="52">
        <f t="shared" si="121"/>
        <v>1.4418090670564359</v>
      </c>
      <c r="M396" s="52">
        <f t="shared" si="121"/>
        <v>1.5024114683623977</v>
      </c>
      <c r="N396" s="52">
        <f t="shared" si="121"/>
        <v>3.7276248337683664</v>
      </c>
      <c r="Q396" s="52">
        <f t="shared" si="122"/>
        <v>0.73838533788752003</v>
      </c>
      <c r="R396" s="52">
        <f t="shared" si="122"/>
        <v>1.4036727730845289</v>
      </c>
      <c r="S396" s="52">
        <f t="shared" si="122"/>
        <v>1.6925715693358441</v>
      </c>
      <c r="T396" s="52">
        <f t="shared" si="122"/>
        <v>2.4360870826908423</v>
      </c>
      <c r="U396" s="52">
        <f t="shared" si="122"/>
        <v>4.4922751472179563</v>
      </c>
      <c r="V396" s="52">
        <f t="shared" si="122"/>
        <v>28.755389032520679</v>
      </c>
      <c r="W396" s="52">
        <f t="shared" si="122"/>
        <v>13.088057069313136</v>
      </c>
      <c r="X396" s="52">
        <f t="shared" si="122"/>
        <v>1.3063707077649676</v>
      </c>
      <c r="Y396" s="52">
        <f t="shared" si="122"/>
        <v>1.4113563628534049</v>
      </c>
      <c r="Z396" s="52">
        <f t="shared" si="122"/>
        <v>2.9146433396174833</v>
      </c>
      <c r="AA396" s="96"/>
      <c r="AB396" s="96"/>
      <c r="AC396" s="52">
        <f t="shared" si="123"/>
        <v>2.0620458426943937</v>
      </c>
      <c r="AD396" s="52">
        <f t="shared" si="123"/>
        <v>2.5384272308484355</v>
      </c>
      <c r="AE396" s="52">
        <f t="shared" si="123"/>
        <v>2.3236542172204615</v>
      </c>
      <c r="AF396" s="52">
        <f t="shared" si="123"/>
        <v>7.6080091357769639</v>
      </c>
      <c r="AG396" s="52">
        <f t="shared" si="123"/>
        <v>7.6780952429688227</v>
      </c>
      <c r="AH396" s="52">
        <f t="shared" si="123"/>
        <v>86.875969123183566</v>
      </c>
      <c r="AI396" s="52">
        <f t="shared" si="123"/>
        <v>14.49437474877989</v>
      </c>
      <c r="AJ396" s="52">
        <f t="shared" si="123"/>
        <v>1.5772474263479057</v>
      </c>
      <c r="AK396" s="52">
        <f t="shared" si="123"/>
        <v>1.5935851498096298</v>
      </c>
      <c r="AL396" s="52">
        <f t="shared" si="123"/>
        <v>4.9468503332546643</v>
      </c>
      <c r="AO396" s="52">
        <f t="shared" si="119"/>
        <v>0.55647517865683049</v>
      </c>
      <c r="AP396" s="52">
        <f t="shared" si="113"/>
        <v>0.50471856378537483</v>
      </c>
      <c r="AQ396" s="52">
        <f t="shared" si="113"/>
        <v>0.31554132394230927</v>
      </c>
      <c r="AR396" s="52">
        <f t="shared" si="113"/>
        <v>2.5927462615724126</v>
      </c>
      <c r="AS396" s="52">
        <f t="shared" si="113"/>
        <v>1.5872793454877403</v>
      </c>
      <c r="AT396" s="52">
        <f t="shared" si="113"/>
        <v>28.911499095421984</v>
      </c>
      <c r="AU396" s="52">
        <f t="shared" si="113"/>
        <v>0.73019116244811322</v>
      </c>
      <c r="AV396" s="52">
        <f t="shared" si="113"/>
        <v>0.1354383592914683</v>
      </c>
      <c r="AW396" s="52">
        <f t="shared" si="113"/>
        <v>9.1055105508992762E-2</v>
      </c>
      <c r="AX396" s="52">
        <f t="shared" si="113"/>
        <v>0.81298149415088306</v>
      </c>
      <c r="BA396" s="52">
        <f t="shared" si="120"/>
        <v>3.356906359238744</v>
      </c>
      <c r="BB396" s="52">
        <f t="shared" si="114"/>
        <v>4.4468185677183394</v>
      </c>
      <c r="BC396" s="52">
        <f t="shared" si="114"/>
        <v>4.3317671104986148</v>
      </c>
      <c r="BD396" s="52">
        <f t="shared" si="114"/>
        <v>12.636842480040219</v>
      </c>
      <c r="BE396" s="52">
        <f t="shared" si="114"/>
        <v>13.757649735674519</v>
      </c>
      <c r="BF396" s="52">
        <f t="shared" si="114"/>
        <v>144.54285725112624</v>
      </c>
      <c r="BG396" s="52">
        <f t="shared" si="114"/>
        <v>28.312622980541139</v>
      </c>
      <c r="BH396" s="52">
        <f t="shared" si="114"/>
        <v>3.0190564934043413</v>
      </c>
      <c r="BI396" s="52">
        <f t="shared" si="114"/>
        <v>3.0959966181720278</v>
      </c>
      <c r="BJ396" s="52">
        <f t="shared" si="114"/>
        <v>8.6744751670230311</v>
      </c>
      <c r="BK396" s="44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52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2.8144529060100356</v>
      </c>
      <c r="BB397" s="52">
        <f t="shared" si="114"/>
        <v>4.1199483540823145</v>
      </c>
      <c r="BC397" s="52">
        <f t="shared" si="114"/>
        <v>4.2032773875595257</v>
      </c>
      <c r="BD397" s="52">
        <f t="shared" si="114"/>
        <v>12.56342722406445</v>
      </c>
      <c r="BE397" s="52">
        <f t="shared" si="114"/>
        <v>13.784521689013033</v>
      </c>
      <c r="BF397" s="52">
        <f t="shared" si="114"/>
        <v>148.00449936243402</v>
      </c>
      <c r="BG397" s="52">
        <f t="shared" si="114"/>
        <v>28.173784680311172</v>
      </c>
      <c r="BH397" s="52">
        <f t="shared" si="114"/>
        <v>3.0167183413249044</v>
      </c>
      <c r="BI397" s="52">
        <f t="shared" si="114"/>
        <v>3.0953593737133325</v>
      </c>
      <c r="BJ397" s="52">
        <f t="shared" si="114"/>
        <v>8.8190984512050665</v>
      </c>
      <c r="BK397" s="44"/>
    </row>
    <row r="398" spans="4:63">
      <c r="D398" s="42">
        <f t="shared" si="115"/>
        <v>1.325</v>
      </c>
      <c r="E398" s="52">
        <f t="shared" si="121"/>
        <v>1.0875733803484353</v>
      </c>
      <c r="F398" s="52">
        <f t="shared" si="121"/>
        <v>1.8225077045812339</v>
      </c>
      <c r="G398" s="52">
        <f t="shared" si="121"/>
        <v>1.8766255679978743</v>
      </c>
      <c r="H398" s="52">
        <f t="shared" si="121"/>
        <v>4.8656787568524029</v>
      </c>
      <c r="I398" s="52">
        <f t="shared" si="121"/>
        <v>6.0544395018486599</v>
      </c>
      <c r="J398" s="52">
        <f t="shared" si="121"/>
        <v>60.850490952195578</v>
      </c>
      <c r="K398" s="52">
        <f t="shared" si="121"/>
        <v>13.806224133623548</v>
      </c>
      <c r="L398" s="52">
        <f t="shared" si="121"/>
        <v>1.4356718598051459</v>
      </c>
      <c r="M398" s="52">
        <f t="shared" si="121"/>
        <v>1.4986850733753232</v>
      </c>
      <c r="N398" s="52">
        <f t="shared" si="121"/>
        <v>3.7805395833855662</v>
      </c>
      <c r="Q398" s="52">
        <f t="shared" si="122"/>
        <v>0.61971136078526912</v>
      </c>
      <c r="R398" s="52">
        <f t="shared" si="122"/>
        <v>1.4073055626298399</v>
      </c>
      <c r="S398" s="52">
        <f t="shared" si="122"/>
        <v>1.5549645079803762</v>
      </c>
      <c r="T398" s="52">
        <f t="shared" si="122"/>
        <v>2.2378982018637172</v>
      </c>
      <c r="U398" s="52">
        <f t="shared" si="122"/>
        <v>4.3744946165363299</v>
      </c>
      <c r="V398" s="52">
        <f t="shared" si="122"/>
        <v>28.732639922202484</v>
      </c>
      <c r="W398" s="52">
        <f t="shared" si="122"/>
        <v>13.237315054345464</v>
      </c>
      <c r="X398" s="52">
        <f t="shared" si="122"/>
        <v>1.3005802390058945</v>
      </c>
      <c r="Y398" s="52">
        <f t="shared" si="122"/>
        <v>1.4091825303823975</v>
      </c>
      <c r="Z398" s="52">
        <f t="shared" si="122"/>
        <v>2.8298626235294808</v>
      </c>
      <c r="AA398" s="96"/>
      <c r="AB398" s="96"/>
      <c r="AC398" s="52">
        <f t="shared" si="123"/>
        <v>1.5554353999116028</v>
      </c>
      <c r="AD398" s="52">
        <f t="shared" si="123"/>
        <v>2.2509641778296494</v>
      </c>
      <c r="AE398" s="52">
        <f t="shared" si="123"/>
        <v>2.1988078668674653</v>
      </c>
      <c r="AF398" s="52">
        <f t="shared" si="123"/>
        <v>7.5538694231938361</v>
      </c>
      <c r="AG398" s="52">
        <f t="shared" si="123"/>
        <v>7.6607692614999943</v>
      </c>
      <c r="AH398" s="52">
        <f t="shared" si="123"/>
        <v>91.753625259228698</v>
      </c>
      <c r="AI398" s="52">
        <f t="shared" si="123"/>
        <v>14.194210159812675</v>
      </c>
      <c r="AJ398" s="52">
        <f t="shared" si="123"/>
        <v>1.5707634806043969</v>
      </c>
      <c r="AK398" s="52">
        <f t="shared" si="123"/>
        <v>1.5884814665078133</v>
      </c>
      <c r="AL398" s="52">
        <f t="shared" si="123"/>
        <v>5.2258510926436017</v>
      </c>
      <c r="AO398" s="52">
        <f t="shared" si="119"/>
        <v>0.4678620195631662</v>
      </c>
      <c r="AP398" s="52">
        <f t="shared" si="113"/>
        <v>0.41520214195139404</v>
      </c>
      <c r="AQ398" s="52">
        <f t="shared" si="113"/>
        <v>0.32166106001749806</v>
      </c>
      <c r="AR398" s="52">
        <f t="shared" si="113"/>
        <v>2.6277805549886857</v>
      </c>
      <c r="AS398" s="52">
        <f t="shared" si="113"/>
        <v>1.67994488531233</v>
      </c>
      <c r="AT398" s="52">
        <f t="shared" si="113"/>
        <v>32.117851029993091</v>
      </c>
      <c r="AU398" s="52">
        <f t="shared" si="113"/>
        <v>0.56890907927808421</v>
      </c>
      <c r="AV398" s="52">
        <f t="shared" si="113"/>
        <v>0.13509162079925141</v>
      </c>
      <c r="AW398" s="52">
        <f t="shared" si="113"/>
        <v>8.9502542992925704E-2</v>
      </c>
      <c r="AX398" s="52">
        <f t="shared" si="113"/>
        <v>0.95067695985608536</v>
      </c>
      <c r="BA398" s="52">
        <f t="shared" si="120"/>
        <v>2.6430087802600379</v>
      </c>
      <c r="BB398" s="52">
        <f t="shared" si="114"/>
        <v>4.0734718824108835</v>
      </c>
      <c r="BC398" s="52">
        <f t="shared" si="114"/>
        <v>4.0754334348653396</v>
      </c>
      <c r="BD398" s="52">
        <f t="shared" si="114"/>
        <v>12.419548180046238</v>
      </c>
      <c r="BE398" s="52">
        <f t="shared" si="114"/>
        <v>13.715208763348654</v>
      </c>
      <c r="BF398" s="52">
        <f t="shared" si="114"/>
        <v>152.60411621142427</v>
      </c>
      <c r="BG398" s="52">
        <f t="shared" si="114"/>
        <v>28.000434293436221</v>
      </c>
      <c r="BH398" s="52">
        <f t="shared" si="114"/>
        <v>3.006435340409543</v>
      </c>
      <c r="BI398" s="52">
        <f t="shared" si="114"/>
        <v>3.0871665398831363</v>
      </c>
      <c r="BJ398" s="52">
        <f t="shared" si="114"/>
        <v>9.0063906760291683</v>
      </c>
      <c r="BK398" s="44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2.4406859284612619</v>
      </c>
      <c r="BB399" s="52">
        <f t="shared" si="114"/>
        <v>4.02303461940462</v>
      </c>
      <c r="BC399" s="52">
        <f t="shared" si="114"/>
        <v>3.9253986654552584</v>
      </c>
      <c r="BD399" s="52">
        <f t="shared" si="114"/>
        <v>12.182082668955449</v>
      </c>
      <c r="BE399" s="52">
        <f t="shared" si="114"/>
        <v>13.563917227171796</v>
      </c>
      <c r="BF399" s="52">
        <f t="shared" si="114"/>
        <v>158.12261412271297</v>
      </c>
      <c r="BG399" s="52">
        <f t="shared" si="114"/>
        <v>27.784514920989718</v>
      </c>
      <c r="BH399" s="52">
        <f t="shared" si="114"/>
        <v>2.9849675412414167</v>
      </c>
      <c r="BI399" s="52">
        <f t="shared" si="114"/>
        <v>3.0707769586562446</v>
      </c>
      <c r="BJ399" s="52">
        <f t="shared" si="114"/>
        <v>9.2320483679004965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2.2482230176891891</v>
      </c>
      <c r="BB400" s="52">
        <f t="shared" si="114"/>
        <v>3.9794654822170656</v>
      </c>
      <c r="BC400" s="52">
        <f t="shared" si="114"/>
        <v>3.7832442224031038</v>
      </c>
      <c r="BD400" s="52">
        <f t="shared" si="114"/>
        <v>11.873624344465114</v>
      </c>
      <c r="BE400" s="52">
        <f t="shared" si="114"/>
        <v>13.334703782735208</v>
      </c>
      <c r="BF400" s="52">
        <f t="shared" si="114"/>
        <v>163.43455805223016</v>
      </c>
      <c r="BG400" s="52">
        <f t="shared" si="114"/>
        <v>27.560593420684135</v>
      </c>
      <c r="BH400" s="52">
        <f t="shared" si="114"/>
        <v>2.9528481180165049</v>
      </c>
      <c r="BI400" s="52">
        <f t="shared" si="114"/>
        <v>3.0465968026974197</v>
      </c>
      <c r="BJ400" s="52">
        <f t="shared" si="114"/>
        <v>9.449823009483918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2.0327835569996959</v>
      </c>
      <c r="BB401" s="52">
        <f t="shared" si="120"/>
        <v>3.9355815786066684</v>
      </c>
      <c r="BC401" s="52">
        <f t="shared" si="120"/>
        <v>3.6244710363532557</v>
      </c>
      <c r="BD401" s="52">
        <f t="shared" si="120"/>
        <v>11.416637860267816</v>
      </c>
      <c r="BE401" s="52">
        <f t="shared" si="120"/>
        <v>12.962183012118025</v>
      </c>
      <c r="BF401" s="52">
        <f t="shared" si="120"/>
        <v>169.42049040333782</v>
      </c>
      <c r="BG401" s="52">
        <f t="shared" si="120"/>
        <v>27.280639269283313</v>
      </c>
      <c r="BH401" s="52">
        <f t="shared" si="120"/>
        <v>2.9007565369985073</v>
      </c>
      <c r="BI401" s="52">
        <f t="shared" si="120"/>
        <v>3.0075536397298017</v>
      </c>
      <c r="BJ401" s="52">
        <f t="shared" si="120"/>
        <v>9.6954622309371192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1.8080599036686702</v>
      </c>
      <c r="BB402" s="52">
        <f t="shared" si="120"/>
        <v>3.8940655790423442</v>
      </c>
      <c r="BC402" s="52">
        <f t="shared" si="120"/>
        <v>3.4590740191446141</v>
      </c>
      <c r="BD402" s="52">
        <f t="shared" si="120"/>
        <v>10.828430515706364</v>
      </c>
      <c r="BE402" s="52">
        <f t="shared" si="120"/>
        <v>12.4575558706096</v>
      </c>
      <c r="BF402" s="52">
        <f t="shared" si="120"/>
        <v>175.68980423010308</v>
      </c>
      <c r="BG402" s="52">
        <f t="shared" si="120"/>
        <v>26.958168452331982</v>
      </c>
      <c r="BH402" s="52">
        <f t="shared" si="120"/>
        <v>2.8301733799634476</v>
      </c>
      <c r="BI402" s="52">
        <f t="shared" si="120"/>
        <v>2.9547644842784964</v>
      </c>
      <c r="BJ402" s="52">
        <f t="shared" si="120"/>
        <v>9.9528104977173069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24">((Q314)/($D314-$D313))/$R$192*100</f>
        <v>0.39370669412594234</v>
      </c>
      <c r="R403" s="52">
        <f t="shared" si="124"/>
        <v>1.3944521387350628</v>
      </c>
      <c r="S403" s="52">
        <f t="shared" si="124"/>
        <v>1.1024690246807882</v>
      </c>
      <c r="T403" s="52">
        <f t="shared" si="124"/>
        <v>1.5730601456477054</v>
      </c>
      <c r="U403" s="52">
        <f t="shared" si="124"/>
        <v>3.725820015511089</v>
      </c>
      <c r="V403" s="52">
        <f t="shared" si="124"/>
        <v>30.629805807300333</v>
      </c>
      <c r="W403" s="52">
        <f t="shared" si="124"/>
        <v>12.673012701471883</v>
      </c>
      <c r="X403" s="52">
        <f t="shared" si="124"/>
        <v>1.1803417306221835</v>
      </c>
      <c r="Y403" s="52">
        <f t="shared" si="124"/>
        <v>1.3400314191928027</v>
      </c>
      <c r="Z403" s="52">
        <f t="shared" si="124"/>
        <v>2.3500929167380327</v>
      </c>
      <c r="AA403" s="96"/>
      <c r="AB403" s="96"/>
      <c r="AC403" s="52">
        <f t="shared" ref="AC403:AL418" si="125">((AC314)/($D314-$D313))/$R$192*100</f>
        <v>0.94122156253342171</v>
      </c>
      <c r="AD403" s="52">
        <f t="shared" si="125"/>
        <v>2.1250149614828753</v>
      </c>
      <c r="AE403" s="52">
        <f t="shared" si="125"/>
        <v>1.84502932842431</v>
      </c>
      <c r="AF403" s="52">
        <f t="shared" si="125"/>
        <v>6.3406433634046788</v>
      </c>
      <c r="AG403" s="52">
        <f t="shared" si="125"/>
        <v>6.5963340524982899</v>
      </c>
      <c r="AH403" s="52">
        <f t="shared" si="125"/>
        <v>108.98055327921506</v>
      </c>
      <c r="AI403" s="52">
        <f t="shared" si="125"/>
        <v>13.320361260215074</v>
      </c>
      <c r="AJ403" s="52">
        <f t="shared" si="125"/>
        <v>1.4401732499026232</v>
      </c>
      <c r="AK403" s="52">
        <f t="shared" si="125"/>
        <v>1.4858492627804762</v>
      </c>
      <c r="AL403" s="52">
        <f t="shared" si="125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1.6086856908631035</v>
      </c>
      <c r="BB403" s="52">
        <f t="shared" si="120"/>
        <v>3.861105925878789</v>
      </c>
      <c r="BC403" s="52">
        <f t="shared" si="120"/>
        <v>3.312500489441347</v>
      </c>
      <c r="BD403" s="52">
        <f t="shared" si="120"/>
        <v>10.189737796675971</v>
      </c>
      <c r="BE403" s="52">
        <f t="shared" si="120"/>
        <v>11.888009126558824</v>
      </c>
      <c r="BF403" s="52">
        <f t="shared" si="120"/>
        <v>181.27163687606588</v>
      </c>
      <c r="BG403" s="52">
        <f t="shared" si="120"/>
        <v>26.63977208840069</v>
      </c>
      <c r="BH403" s="52">
        <f t="shared" si="120"/>
        <v>2.7504307401650259</v>
      </c>
      <c r="BI403" s="52">
        <f t="shared" si="120"/>
        <v>2.8952503515914834</v>
      </c>
      <c r="BJ403" s="52">
        <f t="shared" si="120"/>
        <v>10.181966613694199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24"/>
        <v>0.35361373397635315</v>
      </c>
      <c r="R404" s="52">
        <f t="shared" si="124"/>
        <v>1.3895185677204185</v>
      </c>
      <c r="S404" s="52">
        <f t="shared" si="124"/>
        <v>1.0205917652821397</v>
      </c>
      <c r="T404" s="52">
        <f t="shared" si="124"/>
        <v>1.452756079340435</v>
      </c>
      <c r="U404" s="52">
        <f t="shared" si="124"/>
        <v>3.5568502990790112</v>
      </c>
      <c r="V404" s="52">
        <f t="shared" si="124"/>
        <v>31.327669940824038</v>
      </c>
      <c r="W404" s="52">
        <f t="shared" si="124"/>
        <v>12.477694489744925</v>
      </c>
      <c r="X404" s="52">
        <f t="shared" si="124"/>
        <v>1.138451537403284</v>
      </c>
      <c r="Y404" s="52">
        <f t="shared" si="124"/>
        <v>1.3157921374301491</v>
      </c>
      <c r="Z404" s="52">
        <f t="shared" si="124"/>
        <v>2.2244793547058332</v>
      </c>
      <c r="AA404" s="96"/>
      <c r="AB404" s="96"/>
      <c r="AC404" s="52">
        <f t="shared" si="125"/>
        <v>0.83083493217813298</v>
      </c>
      <c r="AD404" s="52">
        <f t="shared" si="125"/>
        <v>2.1084605920664989</v>
      </c>
      <c r="AE404" s="52">
        <f t="shared" si="125"/>
        <v>1.7826651516014873</v>
      </c>
      <c r="AF404" s="52">
        <f t="shared" si="125"/>
        <v>5.9170127954159017</v>
      </c>
      <c r="AG404" s="52">
        <f t="shared" si="125"/>
        <v>6.224840932372576</v>
      </c>
      <c r="AH404" s="52">
        <f t="shared" si="125"/>
        <v>112.11145560749831</v>
      </c>
      <c r="AI404" s="52">
        <f t="shared" si="125"/>
        <v>13.163261775384614</v>
      </c>
      <c r="AJ404" s="52">
        <f t="shared" si="125"/>
        <v>1.3944482465018833</v>
      </c>
      <c r="AK404" s="52">
        <f t="shared" si="125"/>
        <v>1.4501807185408619</v>
      </c>
      <c r="AL404" s="52">
        <f t="shared" si="125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1.423059265255376</v>
      </c>
      <c r="BB404" s="52">
        <f t="shared" si="120"/>
        <v>3.8332116686194158</v>
      </c>
      <c r="BC404" s="52">
        <f t="shared" si="120"/>
        <v>3.1761443402288241</v>
      </c>
      <c r="BD404" s="52">
        <f t="shared" si="120"/>
        <v>9.4914238597500002</v>
      </c>
      <c r="BE404" s="52">
        <f t="shared" si="120"/>
        <v>11.2493476889228</v>
      </c>
      <c r="BF404" s="52">
        <f t="shared" si="120"/>
        <v>186.481798260723</v>
      </c>
      <c r="BG404" s="52">
        <f t="shared" si="120"/>
        <v>26.314598095239603</v>
      </c>
      <c r="BH404" s="52">
        <f t="shared" si="120"/>
        <v>2.660898138454467</v>
      </c>
      <c r="BI404" s="52">
        <f t="shared" si="120"/>
        <v>2.8285729685162058</v>
      </c>
      <c r="BJ404" s="52">
        <f t="shared" si="120"/>
        <v>10.39587146501729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24"/>
        <v>0.31653955433766479</v>
      </c>
      <c r="R405" s="52">
        <f t="shared" si="124"/>
        <v>1.3837641667041087</v>
      </c>
      <c r="S405" s="52">
        <f t="shared" si="124"/>
        <v>0.9445637764152276</v>
      </c>
      <c r="T405" s="52">
        <f t="shared" si="124"/>
        <v>1.3410464404522255</v>
      </c>
      <c r="U405" s="52">
        <f t="shared" si="124"/>
        <v>3.3823567032690613</v>
      </c>
      <c r="V405" s="52">
        <f t="shared" si="124"/>
        <v>32.100928398944575</v>
      </c>
      <c r="W405" s="52">
        <f t="shared" si="124"/>
        <v>12.266046844040469</v>
      </c>
      <c r="X405" s="52">
        <f t="shared" si="124"/>
        <v>1.0930556218302752</v>
      </c>
      <c r="Y405" s="52">
        <f t="shared" si="124"/>
        <v>1.2893657164371599</v>
      </c>
      <c r="Z405" s="52">
        <f t="shared" si="124"/>
        <v>2.0953340478778371</v>
      </c>
      <c r="AA405" s="96"/>
      <c r="AB405" s="96"/>
      <c r="AC405" s="52">
        <f t="shared" si="125"/>
        <v>0.72848616706536629</v>
      </c>
      <c r="AD405" s="52">
        <f t="shared" si="125"/>
        <v>2.0942408206828982</v>
      </c>
      <c r="AE405" s="52">
        <f t="shared" si="125"/>
        <v>1.7250528840569581</v>
      </c>
      <c r="AF405" s="52">
        <f t="shared" si="125"/>
        <v>5.4579452980893493</v>
      </c>
      <c r="AG405" s="52">
        <f t="shared" si="125"/>
        <v>5.822273169825209</v>
      </c>
      <c r="AH405" s="52">
        <f t="shared" si="125"/>
        <v>115.01880085437134</v>
      </c>
      <c r="AI405" s="52">
        <f t="shared" si="125"/>
        <v>13.017393778203584</v>
      </c>
      <c r="AJ405" s="52">
        <f t="shared" si="125"/>
        <v>1.3447425501371142</v>
      </c>
      <c r="AK405" s="52">
        <f t="shared" si="125"/>
        <v>1.4115293638613733</v>
      </c>
      <c r="AL405" s="52">
        <f t="shared" si="125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1.2509990277668819</v>
      </c>
      <c r="BB405" s="52">
        <f t="shared" si="120"/>
        <v>3.8092514165967271</v>
      </c>
      <c r="BC405" s="52">
        <f t="shared" si="120"/>
        <v>3.0498264021955173</v>
      </c>
      <c r="BD405" s="52">
        <f t="shared" si="120"/>
        <v>8.7480917642137861</v>
      </c>
      <c r="BE405" s="52">
        <f t="shared" si="120"/>
        <v>10.55662660809784</v>
      </c>
      <c r="BF405" s="52">
        <f t="shared" si="120"/>
        <v>191.31993632846422</v>
      </c>
      <c r="BG405" s="52">
        <f t="shared" si="120"/>
        <v>25.986606084087448</v>
      </c>
      <c r="BH405" s="52">
        <f t="shared" si="120"/>
        <v>2.5636416361208099</v>
      </c>
      <c r="BI405" s="52">
        <f t="shared" si="120"/>
        <v>2.7563197452560368</v>
      </c>
      <c r="BJ405" s="52">
        <f t="shared" si="120"/>
        <v>10.594504828181694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24"/>
        <v>0.28239428292306273</v>
      </c>
      <c r="R406" s="52">
        <f t="shared" si="124"/>
        <v>1.377188101280816</v>
      </c>
      <c r="S406" s="52">
        <f t="shared" si="124"/>
        <v>0.87438432683683165</v>
      </c>
      <c r="T406" s="52">
        <f t="shared" si="124"/>
        <v>1.2379301824394382</v>
      </c>
      <c r="U406" s="52">
        <f t="shared" si="124"/>
        <v>3.2044684809898549</v>
      </c>
      <c r="V406" s="52">
        <f t="shared" si="124"/>
        <v>32.937770752600301</v>
      </c>
      <c r="W406" s="52">
        <f t="shared" si="124"/>
        <v>12.042730663116991</v>
      </c>
      <c r="X406" s="52">
        <f t="shared" si="124"/>
        <v>1.045153968168903</v>
      </c>
      <c r="Y406" s="52">
        <f t="shared" si="124"/>
        <v>1.2612845259666896</v>
      </c>
      <c r="Z406" s="52">
        <f t="shared" si="124"/>
        <v>1.9645830201228769</v>
      </c>
      <c r="AA406" s="96"/>
      <c r="AB406" s="96"/>
      <c r="AC406" s="52">
        <f t="shared" si="125"/>
        <v>0.63408637287279823</v>
      </c>
      <c r="AD406" s="52">
        <f t="shared" si="125"/>
        <v>2.0816878464728354</v>
      </c>
      <c r="AE406" s="52">
        <f t="shared" si="125"/>
        <v>1.6720199566901954</v>
      </c>
      <c r="AF406" s="52">
        <f t="shared" si="125"/>
        <v>4.9735631921082906</v>
      </c>
      <c r="AG406" s="52">
        <f t="shared" si="125"/>
        <v>5.3975066562765104</v>
      </c>
      <c r="AH406" s="52">
        <f t="shared" si="125"/>
        <v>117.7025269608143</v>
      </c>
      <c r="AI406" s="52">
        <f t="shared" si="125"/>
        <v>12.882749191658348</v>
      </c>
      <c r="AJ406" s="52">
        <f t="shared" si="125"/>
        <v>1.2921031889578021</v>
      </c>
      <c r="AK406" s="52">
        <f t="shared" si="125"/>
        <v>1.3707468773005034</v>
      </c>
      <c r="AL406" s="52">
        <f t="shared" si="125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1.09232670077073</v>
      </c>
      <c r="BB406" s="52">
        <f t="shared" si="120"/>
        <v>3.7880997655643487</v>
      </c>
      <c r="BC406" s="52">
        <f t="shared" si="120"/>
        <v>2.933373164777739</v>
      </c>
      <c r="BD406" s="52">
        <f t="shared" si="120"/>
        <v>7.9743625604700998</v>
      </c>
      <c r="BE406" s="52">
        <f t="shared" si="120"/>
        <v>9.8249211698198593</v>
      </c>
      <c r="BF406" s="52">
        <f t="shared" si="120"/>
        <v>195.78594785627732</v>
      </c>
      <c r="BG406" s="52">
        <f t="shared" si="120"/>
        <v>25.659797252666273</v>
      </c>
      <c r="BH406" s="52">
        <f t="shared" si="120"/>
        <v>2.4607317675211542</v>
      </c>
      <c r="BI406" s="52">
        <f t="shared" si="120"/>
        <v>2.6800827030952483</v>
      </c>
      <c r="BJ406" s="52">
        <f t="shared" si="120"/>
        <v>10.777860833447729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24"/>
        <v>0.25108824941254254</v>
      </c>
      <c r="R407" s="52">
        <f t="shared" si="124"/>
        <v>1.3697901361069837</v>
      </c>
      <c r="S407" s="52">
        <f t="shared" si="124"/>
        <v>0.81005322498101784</v>
      </c>
      <c r="T407" s="52">
        <f t="shared" si="124"/>
        <v>1.1434070317168665</v>
      </c>
      <c r="U407" s="52">
        <f t="shared" si="124"/>
        <v>3.0253166064671468</v>
      </c>
      <c r="V407" s="52">
        <f t="shared" si="124"/>
        <v>33.826399156328321</v>
      </c>
      <c r="W407" s="52">
        <f t="shared" si="124"/>
        <v>11.812412402143083</v>
      </c>
      <c r="X407" s="52">
        <f t="shared" si="124"/>
        <v>0.9957470955206823</v>
      </c>
      <c r="Y407" s="52">
        <f t="shared" si="124"/>
        <v>1.2320815258343405</v>
      </c>
      <c r="Z407" s="52">
        <f t="shared" si="124"/>
        <v>1.8341533959142868</v>
      </c>
      <c r="AA407" s="96"/>
      <c r="AB407" s="96"/>
      <c r="AC407" s="52">
        <f t="shared" si="125"/>
        <v>0.54754715013269495</v>
      </c>
      <c r="AD407" s="52">
        <f t="shared" si="125"/>
        <v>2.0701347912038219</v>
      </c>
      <c r="AE407" s="52">
        <f t="shared" si="125"/>
        <v>1.6233946411544433</v>
      </c>
      <c r="AF407" s="52">
        <f t="shared" si="125"/>
        <v>4.4739918164016661</v>
      </c>
      <c r="AG407" s="52">
        <f t="shared" si="125"/>
        <v>4.9594203725074397</v>
      </c>
      <c r="AH407" s="52">
        <f t="shared" si="125"/>
        <v>120.1626157939295</v>
      </c>
      <c r="AI407" s="52">
        <f t="shared" si="125"/>
        <v>12.759325760773033</v>
      </c>
      <c r="AJ407" s="52">
        <f t="shared" si="125"/>
        <v>1.237577839662074</v>
      </c>
      <c r="AK407" s="52">
        <f t="shared" si="125"/>
        <v>1.3286855982121397</v>
      </c>
      <c r="AL407" s="52">
        <f t="shared" si="125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0.94686484990531439</v>
      </c>
      <c r="BB407" s="52">
        <f t="shared" si="120"/>
        <v>3.768632985706728</v>
      </c>
      <c r="BC407" s="52">
        <f t="shared" si="120"/>
        <v>2.8266126471451409</v>
      </c>
      <c r="BD407" s="52">
        <f t="shared" si="120"/>
        <v>7.1848621715664063</v>
      </c>
      <c r="BE407" s="52">
        <f t="shared" si="120"/>
        <v>9.069312204616363</v>
      </c>
      <c r="BF407" s="52">
        <f t="shared" si="120"/>
        <v>199.87980268317341</v>
      </c>
      <c r="BG407" s="52">
        <f t="shared" si="120"/>
        <v>25.338184433359281</v>
      </c>
      <c r="BH407" s="52">
        <f t="shared" si="120"/>
        <v>2.3542403072534519</v>
      </c>
      <c r="BI407" s="52">
        <f t="shared" si="120"/>
        <v>2.6014551488458042</v>
      </c>
      <c r="BJ407" s="52">
        <f t="shared" si="120"/>
        <v>10.945937781044659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26">((H319)/($D319-$D318))/$R$192*100</f>
        <v>2.424860504858104</v>
      </c>
      <c r="I408" s="52">
        <f t="shared" si="126"/>
        <v>3.7879879121153435</v>
      </c>
      <c r="J408" s="52">
        <f t="shared" si="126"/>
        <v>81.202429951216999</v>
      </c>
      <c r="K408" s="52">
        <f t="shared" si="126"/>
        <v>12.378660855332848</v>
      </c>
      <c r="L408" s="52">
        <f t="shared" si="126"/>
        <v>1.0640250140297745</v>
      </c>
      <c r="M408" s="52">
        <f t="shared" si="126"/>
        <v>1.2358326970112812</v>
      </c>
      <c r="N408" s="52">
        <f t="shared" si="126"/>
        <v>4.1346830412376203</v>
      </c>
      <c r="Q408" s="52">
        <f t="shared" si="124"/>
        <v>0.22253183506479859</v>
      </c>
      <c r="R408" s="52">
        <f t="shared" si="124"/>
        <v>1.3615702048377758</v>
      </c>
      <c r="S408" s="52">
        <f t="shared" si="124"/>
        <v>0.75157042069733748</v>
      </c>
      <c r="T408" s="52">
        <f t="shared" si="124"/>
        <v>1.0574769168279698</v>
      </c>
      <c r="U408" s="52">
        <f t="shared" si="124"/>
        <v>2.8470325219233379</v>
      </c>
      <c r="V408" s="52">
        <f t="shared" si="124"/>
        <v>34.755019388441603</v>
      </c>
      <c r="W408" s="52">
        <f t="shared" si="124"/>
        <v>11.579760068526873</v>
      </c>
      <c r="X408" s="52">
        <f t="shared" si="124"/>
        <v>0.94583567014470649</v>
      </c>
      <c r="Y408" s="52">
        <f t="shared" si="124"/>
        <v>1.2022898403817563</v>
      </c>
      <c r="Z408" s="52">
        <f t="shared" si="124"/>
        <v>1.7059725969413673</v>
      </c>
      <c r="AA408" s="96"/>
      <c r="AB408" s="96"/>
      <c r="AC408" s="52">
        <f t="shared" si="125"/>
        <v>0.46878022416673187</v>
      </c>
      <c r="AD408" s="52">
        <f t="shared" si="125"/>
        <v>2.0589150349107173</v>
      </c>
      <c r="AE408" s="52">
        <f t="shared" si="125"/>
        <v>1.5790054382324197</v>
      </c>
      <c r="AF408" s="52">
        <f t="shared" si="125"/>
        <v>3.9693573220706102</v>
      </c>
      <c r="AG408" s="52">
        <f t="shared" si="125"/>
        <v>4.516894136672879</v>
      </c>
      <c r="AH408" s="52">
        <f t="shared" si="125"/>
        <v>122.39906207112858</v>
      </c>
      <c r="AI408" s="52">
        <f t="shared" si="125"/>
        <v>12.647122855509046</v>
      </c>
      <c r="AJ408" s="52">
        <f t="shared" si="125"/>
        <v>1.1822143579148412</v>
      </c>
      <c r="AK408" s="52">
        <f t="shared" si="125"/>
        <v>1.2861980493353382</v>
      </c>
      <c r="AL408" s="52">
        <f t="shared" si="125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0.81443625378249718</v>
      </c>
      <c r="BB408" s="52">
        <f t="shared" si="120"/>
        <v>3.7497278162686798</v>
      </c>
      <c r="BC408" s="52">
        <f t="shared" si="120"/>
        <v>2.7293732823126682</v>
      </c>
      <c r="BD408" s="52">
        <f t="shared" si="120"/>
        <v>6.3942178269287142</v>
      </c>
      <c r="BE408" s="52">
        <f t="shared" si="120"/>
        <v>8.3048820487882224</v>
      </c>
      <c r="BF408" s="52">
        <f t="shared" si="120"/>
        <v>203.60149202234558</v>
      </c>
      <c r="BG408" s="52">
        <f t="shared" si="120"/>
        <v>25.025783710841893</v>
      </c>
      <c r="BH408" s="52">
        <f t="shared" si="120"/>
        <v>2.2462393719446156</v>
      </c>
      <c r="BI408" s="52">
        <f t="shared" si="120"/>
        <v>2.5220307463466192</v>
      </c>
      <c r="BJ408" s="52">
        <f t="shared" si="120"/>
        <v>11.098735179701665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26"/>
        <v>1.6828990980570298</v>
      </c>
      <c r="G409" s="52">
        <f t="shared" si="126"/>
        <v>1.1028027041491331</v>
      </c>
      <c r="H409" s="52">
        <f t="shared" si="126"/>
        <v>2.1472710263864423</v>
      </c>
      <c r="I409" s="52">
        <f t="shared" si="126"/>
        <v>3.4679054522252235</v>
      </c>
      <c r="J409" s="52">
        <f t="shared" si="126"/>
        <v>82.539149063398824</v>
      </c>
      <c r="K409" s="52">
        <f t="shared" si="126"/>
        <v>12.180471778853354</v>
      </c>
      <c r="L409" s="52">
        <f t="shared" si="126"/>
        <v>1.0117405235606387</v>
      </c>
      <c r="M409" s="52">
        <f t="shared" si="126"/>
        <v>1.1992664541468154</v>
      </c>
      <c r="N409" s="52">
        <f t="shared" si="126"/>
        <v>4.1580344193234353</v>
      </c>
      <c r="Q409" s="52">
        <f t="shared" si="124"/>
        <v>0.19663543426937305</v>
      </c>
      <c r="R409" s="52">
        <f t="shared" si="124"/>
        <v>1.3525282887823233</v>
      </c>
      <c r="S409" s="52">
        <f t="shared" si="124"/>
        <v>0.69893590086332869</v>
      </c>
      <c r="T409" s="52">
        <f t="shared" si="124"/>
        <v>0.98013981912247805</v>
      </c>
      <c r="U409" s="52">
        <f t="shared" si="124"/>
        <v>2.6717477963088756</v>
      </c>
      <c r="V409" s="52">
        <f t="shared" si="124"/>
        <v>35.711838273956474</v>
      </c>
      <c r="W409" s="52">
        <f t="shared" si="124"/>
        <v>11.349442102451116</v>
      </c>
      <c r="X409" s="52">
        <f t="shared" si="124"/>
        <v>0.89642039858065392</v>
      </c>
      <c r="Y409" s="52">
        <f t="shared" si="124"/>
        <v>1.1724426397135785</v>
      </c>
      <c r="Z409" s="52">
        <f t="shared" si="124"/>
        <v>1.5819681247445463</v>
      </c>
      <c r="AA409" s="96"/>
      <c r="AB409" s="96"/>
      <c r="AC409" s="52">
        <f t="shared" si="125"/>
        <v>0.39769735158493191</v>
      </c>
      <c r="AD409" s="52">
        <f t="shared" si="125"/>
        <v>2.0473620300488622</v>
      </c>
      <c r="AE409" s="52">
        <f t="shared" si="125"/>
        <v>1.5386809112442157</v>
      </c>
      <c r="AF409" s="52">
        <f t="shared" si="125"/>
        <v>3.4697860763687007</v>
      </c>
      <c r="AG409" s="52">
        <f t="shared" si="125"/>
        <v>4.0788079918765625</v>
      </c>
      <c r="AH409" s="52">
        <f t="shared" si="125"/>
        <v>124.41186425785303</v>
      </c>
      <c r="AI409" s="52">
        <f t="shared" si="125"/>
        <v>12.546140299717626</v>
      </c>
      <c r="AJ409" s="52">
        <f t="shared" si="125"/>
        <v>1.1270606485406227</v>
      </c>
      <c r="AK409" s="52">
        <f t="shared" si="125"/>
        <v>1.2441368041351457</v>
      </c>
      <c r="AL409" s="52">
        <f t="shared" si="125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0.69486374451208444</v>
      </c>
      <c r="BB409" s="52">
        <f t="shared" si="120"/>
        <v>3.7302611281058917</v>
      </c>
      <c r="BC409" s="52">
        <f t="shared" si="120"/>
        <v>2.6414836153933487</v>
      </c>
      <c r="BD409" s="52">
        <f t="shared" si="120"/>
        <v>5.617057102755143</v>
      </c>
      <c r="BE409" s="52">
        <f t="shared" si="120"/>
        <v>7.546713444101786</v>
      </c>
      <c r="BF409" s="52">
        <f t="shared" si="120"/>
        <v>206.95101332125185</v>
      </c>
      <c r="BG409" s="52">
        <f t="shared" si="120"/>
        <v>24.72661207857098</v>
      </c>
      <c r="BH409" s="52">
        <f t="shared" si="120"/>
        <v>2.1388011721012612</v>
      </c>
      <c r="BI409" s="52">
        <f t="shared" si="120"/>
        <v>2.4434032582819611</v>
      </c>
      <c r="BJ409" s="52">
        <f t="shared" si="120"/>
        <v>11.236252887708721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26"/>
        <v>1.6743005796387354</v>
      </c>
      <c r="G410" s="52">
        <f t="shared" si="126"/>
        <v>1.060522581299417</v>
      </c>
      <c r="H410" s="52">
        <f t="shared" si="126"/>
        <v>1.8826031629164075</v>
      </c>
      <c r="I410" s="52">
        <f t="shared" si="126"/>
        <v>3.1558471994695907</v>
      </c>
      <c r="J410" s="52">
        <f t="shared" si="126"/>
        <v>83.727343930856961</v>
      </c>
      <c r="K410" s="52">
        <f t="shared" si="126"/>
        <v>11.988308739716578</v>
      </c>
      <c r="L410" s="52">
        <f t="shared" si="126"/>
        <v>0.96083331407348371</v>
      </c>
      <c r="M410" s="52">
        <f t="shared" si="126"/>
        <v>1.1638120245568551</v>
      </c>
      <c r="N410" s="52">
        <f t="shared" si="126"/>
        <v>4.1787912050590004</v>
      </c>
      <c r="Q410" s="52">
        <f t="shared" si="124"/>
        <v>0.17330944474726448</v>
      </c>
      <c r="R410" s="52">
        <f t="shared" si="124"/>
        <v>1.3426643826785483</v>
      </c>
      <c r="S410" s="52">
        <f t="shared" si="124"/>
        <v>0.65214966204569957</v>
      </c>
      <c r="T410" s="52">
        <f t="shared" si="124"/>
        <v>0.91139573373418203</v>
      </c>
      <c r="U410" s="52">
        <f t="shared" si="124"/>
        <v>2.5015940327504231</v>
      </c>
      <c r="V410" s="52">
        <f t="shared" si="124"/>
        <v>36.685062940905581</v>
      </c>
      <c r="W410" s="52">
        <f t="shared" si="124"/>
        <v>11.126127064532618</v>
      </c>
      <c r="X410" s="52">
        <f t="shared" si="124"/>
        <v>0.84850199833915596</v>
      </c>
      <c r="Y410" s="52">
        <f t="shared" si="124"/>
        <v>1.143073106633782</v>
      </c>
      <c r="Z410" s="52">
        <f t="shared" si="124"/>
        <v>1.4640675022067449</v>
      </c>
      <c r="AA410" s="96"/>
      <c r="AB410" s="96"/>
      <c r="AC410" s="52">
        <f t="shared" si="125"/>
        <v>0.33421029679172304</v>
      </c>
      <c r="AD410" s="52">
        <f t="shared" si="125"/>
        <v>2.0348092494067114</v>
      </c>
      <c r="AE410" s="52">
        <f t="shared" si="125"/>
        <v>1.5022496406027632</v>
      </c>
      <c r="AF410" s="52">
        <f t="shared" si="125"/>
        <v>2.9854045034217256</v>
      </c>
      <c r="AG410" s="52">
        <f t="shared" si="125"/>
        <v>3.6540420411065866</v>
      </c>
      <c r="AH410" s="52">
        <f t="shared" si="125"/>
        <v>126.20102190951927</v>
      </c>
      <c r="AI410" s="52">
        <f t="shared" si="125"/>
        <v>12.456378044117553</v>
      </c>
      <c r="AJ410" s="52">
        <f t="shared" si="125"/>
        <v>1.0731646298078112</v>
      </c>
      <c r="AK410" s="52">
        <f t="shared" si="125"/>
        <v>1.2033544500643287</v>
      </c>
      <c r="AL410" s="52">
        <f t="shared" si="125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0.58797016756121701</v>
      </c>
      <c r="BB410" s="52">
        <f t="shared" si="120"/>
        <v>3.7091098290454467</v>
      </c>
      <c r="BC410" s="52">
        <f t="shared" si="120"/>
        <v>2.56277222190218</v>
      </c>
      <c r="BD410" s="52">
        <f t="shared" si="120"/>
        <v>4.8680076663381335</v>
      </c>
      <c r="BE410" s="52">
        <f t="shared" si="120"/>
        <v>6.8098892405761777</v>
      </c>
      <c r="BF410" s="52">
        <f t="shared" si="120"/>
        <v>209.92836584037622</v>
      </c>
      <c r="BG410" s="52">
        <f t="shared" si="120"/>
        <v>24.444686783834129</v>
      </c>
      <c r="BH410" s="52">
        <f t="shared" si="120"/>
        <v>2.0339979438812952</v>
      </c>
      <c r="BI410" s="52">
        <f t="shared" si="120"/>
        <v>2.3671664746211838</v>
      </c>
      <c r="BJ410" s="52">
        <f t="shared" si="120"/>
        <v>11.358490864265514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26"/>
        <v>1.6645606658219614</v>
      </c>
      <c r="G411" s="52">
        <f t="shared" si="126"/>
        <v>1.0235274742110558</v>
      </c>
      <c r="H411" s="52">
        <f t="shared" si="126"/>
        <v>1.6353581664986037</v>
      </c>
      <c r="I411" s="52">
        <f t="shared" si="126"/>
        <v>2.8580159137374164</v>
      </c>
      <c r="J411" s="52">
        <f t="shared" si="126"/>
        <v>84.767014468337337</v>
      </c>
      <c r="K411" s="52">
        <f t="shared" si="126"/>
        <v>11.806189069878959</v>
      </c>
      <c r="L411" s="52">
        <f t="shared" si="126"/>
        <v>0.91232770677548092</v>
      </c>
      <c r="M411" s="52">
        <f t="shared" si="126"/>
        <v>1.1302106144232276</v>
      </c>
      <c r="N411" s="52">
        <f t="shared" si="126"/>
        <v>4.1969533940278501</v>
      </c>
      <c r="Q411" s="52">
        <f t="shared" si="124"/>
        <v>0.15246426506168675</v>
      </c>
      <c r="R411" s="52">
        <f t="shared" si="124"/>
        <v>1.3319784850456819</v>
      </c>
      <c r="S411" s="52">
        <f t="shared" si="124"/>
        <v>0.61121170334562247</v>
      </c>
      <c r="T411" s="52">
        <f t="shared" si="124"/>
        <v>0.85124465939287552</v>
      </c>
      <c r="U411" s="52">
        <f t="shared" si="124"/>
        <v>2.3387028435539068</v>
      </c>
      <c r="V411" s="52">
        <f t="shared" si="124"/>
        <v>37.662900605183367</v>
      </c>
      <c r="W411" s="52">
        <f t="shared" si="124"/>
        <v>10.914483548846068</v>
      </c>
      <c r="X411" s="52">
        <f t="shared" si="124"/>
        <v>0.80308118990490907</v>
      </c>
      <c r="Y411" s="52">
        <f t="shared" si="124"/>
        <v>1.1147144274628329</v>
      </c>
      <c r="Z411" s="52">
        <f t="shared" si="124"/>
        <v>1.3541982578863057</v>
      </c>
      <c r="AA411" s="96"/>
      <c r="AB411" s="96"/>
      <c r="AC411" s="52">
        <f t="shared" si="125"/>
        <v>0.27823082611941097</v>
      </c>
      <c r="AD411" s="52">
        <f t="shared" si="125"/>
        <v>2.0205901714864338</v>
      </c>
      <c r="AE411" s="52">
        <f t="shared" si="125"/>
        <v>1.469540211399416</v>
      </c>
      <c r="AF411" s="52">
        <f t="shared" si="125"/>
        <v>2.5263390421404863</v>
      </c>
      <c r="AG411" s="52">
        <f t="shared" si="125"/>
        <v>3.251476403147461</v>
      </c>
      <c r="AH411" s="52">
        <f t="shared" si="125"/>
        <v>127.76653489761784</v>
      </c>
      <c r="AI411" s="52">
        <f t="shared" si="125"/>
        <v>12.377836074908686</v>
      </c>
      <c r="AJ411" s="52">
        <f t="shared" si="125"/>
        <v>1.0215742236460525</v>
      </c>
      <c r="AK411" s="52">
        <f t="shared" si="125"/>
        <v>1.164703578421844</v>
      </c>
      <c r="AL411" s="52">
        <f t="shared" si="125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0.49357837170996</v>
      </c>
      <c r="BB411" s="52">
        <f t="shared" si="120"/>
        <v>3.6851508373083952</v>
      </c>
      <c r="BC411" s="52">
        <f t="shared" si="120"/>
        <v>2.4930676856104719</v>
      </c>
      <c r="BD411" s="52">
        <f t="shared" si="120"/>
        <v>4.1616972086390902</v>
      </c>
      <c r="BE411" s="52">
        <f t="shared" si="120"/>
        <v>6.1094923168848769</v>
      </c>
      <c r="BF411" s="52">
        <f t="shared" si="120"/>
        <v>212.5335493659552</v>
      </c>
      <c r="BG411" s="52">
        <f t="shared" si="120"/>
        <v>24.184025144787647</v>
      </c>
      <c r="BH411" s="52">
        <f t="shared" si="120"/>
        <v>1.9339019304215335</v>
      </c>
      <c r="BI411" s="52">
        <f t="shared" si="120"/>
        <v>2.2949141928450718</v>
      </c>
      <c r="BJ411" s="52">
        <f t="shared" si="120"/>
        <v>11.465449097643267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26"/>
        <v>1.6532227976432474</v>
      </c>
      <c r="G412" s="52">
        <f t="shared" si="126"/>
        <v>0.9918173825275638</v>
      </c>
      <c r="H412" s="52">
        <f t="shared" si="126"/>
        <v>1.4100372914685408</v>
      </c>
      <c r="I412" s="52">
        <f t="shared" si="126"/>
        <v>2.5806143583103647</v>
      </c>
      <c r="J412" s="52">
        <f t="shared" si="126"/>
        <v>85.658160651254718</v>
      </c>
      <c r="K412" s="52">
        <f t="shared" si="126"/>
        <v>11.638130111153366</v>
      </c>
      <c r="L412" s="52">
        <f t="shared" si="126"/>
        <v>0.86724802377220067</v>
      </c>
      <c r="M412" s="52">
        <f t="shared" si="126"/>
        <v>1.0992034309362544</v>
      </c>
      <c r="N412" s="52">
        <f t="shared" si="126"/>
        <v>4.2125209849726213</v>
      </c>
      <c r="Q412" s="52">
        <f t="shared" si="124"/>
        <v>0.1340102939880769</v>
      </c>
      <c r="R412" s="52">
        <f t="shared" si="124"/>
        <v>1.3204705954673184</v>
      </c>
      <c r="S412" s="52">
        <f t="shared" si="124"/>
        <v>0.5761220245275388</v>
      </c>
      <c r="T412" s="52">
        <f t="shared" si="124"/>
        <v>0.79968659576671786</v>
      </c>
      <c r="U412" s="52">
        <f t="shared" si="124"/>
        <v>2.1852058434819623</v>
      </c>
      <c r="V412" s="52">
        <f t="shared" si="124"/>
        <v>38.63355850819962</v>
      </c>
      <c r="W412" s="52">
        <f t="shared" si="124"/>
        <v>10.719180158751925</v>
      </c>
      <c r="X412" s="52">
        <f t="shared" si="124"/>
        <v>0.76115869456569607</v>
      </c>
      <c r="Y412" s="52">
        <f t="shared" si="124"/>
        <v>1.0878997894935107</v>
      </c>
      <c r="Z412" s="52">
        <f t="shared" si="124"/>
        <v>1.2542879218440348</v>
      </c>
      <c r="AA412" s="96"/>
      <c r="AB412" s="96"/>
      <c r="AC412" s="52">
        <f t="shared" si="125"/>
        <v>0.22967070637357878</v>
      </c>
      <c r="AD412" s="52">
        <f t="shared" si="125"/>
        <v>2.004038276397341</v>
      </c>
      <c r="AE412" s="52">
        <f t="shared" si="125"/>
        <v>1.440381210008463</v>
      </c>
      <c r="AF412" s="52">
        <f t="shared" si="125"/>
        <v>2.1027161352322126</v>
      </c>
      <c r="AG412" s="52">
        <f t="shared" si="125"/>
        <v>2.8799912009136537</v>
      </c>
      <c r="AH412" s="52">
        <f t="shared" si="125"/>
        <v>129.10840318509017</v>
      </c>
      <c r="AI412" s="52">
        <f t="shared" si="125"/>
        <v>12.310514388223821</v>
      </c>
      <c r="AJ412" s="52">
        <f t="shared" si="125"/>
        <v>0.97333735297870394</v>
      </c>
      <c r="AK412" s="52">
        <f t="shared" si="125"/>
        <v>1.1290367815620783</v>
      </c>
      <c r="AL412" s="52">
        <f t="shared" si="125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0.41151120655440665</v>
      </c>
      <c r="BB412" s="52">
        <f t="shared" si="120"/>
        <v>3.6572610740405884</v>
      </c>
      <c r="BC412" s="52">
        <f t="shared" si="120"/>
        <v>2.432198592536027</v>
      </c>
      <c r="BD412" s="52">
        <f t="shared" si="120"/>
        <v>3.5127534267007534</v>
      </c>
      <c r="BE412" s="52">
        <f t="shared" si="120"/>
        <v>5.4606055592240184</v>
      </c>
      <c r="BF412" s="52">
        <f t="shared" si="120"/>
        <v>214.76656383634489</v>
      </c>
      <c r="BG412" s="52">
        <f t="shared" si="120"/>
        <v>23.948644499377188</v>
      </c>
      <c r="BH412" s="52">
        <f t="shared" si="120"/>
        <v>1.8405853767509046</v>
      </c>
      <c r="BI412" s="52">
        <f t="shared" si="120"/>
        <v>2.2282402124983327</v>
      </c>
      <c r="BJ412" s="52">
        <f t="shared" si="120"/>
        <v>11.557127584476085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26"/>
        <v>1.6398304165101858</v>
      </c>
      <c r="G413" s="52">
        <f t="shared" si="126"/>
        <v>0.96539230615242755</v>
      </c>
      <c r="H413" s="52">
        <f t="shared" si="126"/>
        <v>1.2111417927435175</v>
      </c>
      <c r="I413" s="52">
        <f t="shared" si="126"/>
        <v>2.3298452973584345</v>
      </c>
      <c r="J413" s="52">
        <f t="shared" si="126"/>
        <v>86.400782472534701</v>
      </c>
      <c r="K413" s="52">
        <f t="shared" si="126"/>
        <v>11.488149208095802</v>
      </c>
      <c r="L413" s="52">
        <f t="shared" si="126"/>
        <v>0.82661858741164917</v>
      </c>
      <c r="M413" s="52">
        <f t="shared" si="126"/>
        <v>1.0715316815632803</v>
      </c>
      <c r="N413" s="52">
        <f t="shared" si="126"/>
        <v>4.2254939775355975</v>
      </c>
      <c r="Q413" s="52">
        <f t="shared" si="124"/>
        <v>0.11785793035515979</v>
      </c>
      <c r="R413" s="52">
        <f t="shared" si="124"/>
        <v>1.3081407138264354</v>
      </c>
      <c r="S413" s="52">
        <f t="shared" si="124"/>
        <v>0.54688062552959815</v>
      </c>
      <c r="T413" s="52">
        <f t="shared" si="124"/>
        <v>0.75672154276886483</v>
      </c>
      <c r="U413" s="52">
        <f t="shared" si="124"/>
        <v>2.0432346479523411</v>
      </c>
      <c r="V413" s="52">
        <f t="shared" si="124"/>
        <v>39.585243898778941</v>
      </c>
      <c r="W413" s="52">
        <f t="shared" si="124"/>
        <v>10.544885500185229</v>
      </c>
      <c r="X413" s="52">
        <f t="shared" si="124"/>
        <v>0.72373523382535043</v>
      </c>
      <c r="Y413" s="52">
        <f t="shared" si="124"/>
        <v>1.0631623802870389</v>
      </c>
      <c r="Z413" s="52">
        <f t="shared" si="124"/>
        <v>1.1662640245367237</v>
      </c>
      <c r="AA413" s="96"/>
      <c r="AB413" s="96"/>
      <c r="AC413" s="52">
        <f t="shared" si="125"/>
        <v>0.1884417044750118</v>
      </c>
      <c r="AD413" s="52">
        <f t="shared" si="125"/>
        <v>1.9844870447009431</v>
      </c>
      <c r="AE413" s="52">
        <f t="shared" si="125"/>
        <v>1.4146012231565881</v>
      </c>
      <c r="AF413" s="52">
        <f t="shared" si="125"/>
        <v>1.724662226365814</v>
      </c>
      <c r="AG413" s="52">
        <f t="shared" si="125"/>
        <v>2.5484665583894466</v>
      </c>
      <c r="AH413" s="52">
        <f t="shared" si="125"/>
        <v>130.22662676127291</v>
      </c>
      <c r="AI413" s="52">
        <f t="shared" si="125"/>
        <v>12.254412982978366</v>
      </c>
      <c r="AJ413" s="52">
        <f t="shared" si="125"/>
        <v>0.92950194099794525</v>
      </c>
      <c r="AK413" s="52">
        <f t="shared" si="125"/>
        <v>1.0972066521284856</v>
      </c>
      <c r="AL413" s="52">
        <f t="shared" si="125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0.34159152189009773</v>
      </c>
      <c r="BB413" s="52">
        <f t="shared" si="120"/>
        <v>3.6243174612111289</v>
      </c>
      <c r="BC413" s="52">
        <f t="shared" si="120"/>
        <v>2.3799935293090155</v>
      </c>
      <c r="BD413" s="52">
        <f t="shared" si="120"/>
        <v>2.9358040191093315</v>
      </c>
      <c r="BE413" s="52">
        <f t="shared" si="120"/>
        <v>4.8783118557478815</v>
      </c>
      <c r="BF413" s="52">
        <f t="shared" si="120"/>
        <v>216.62740923380761</v>
      </c>
      <c r="BG413" s="52">
        <f t="shared" si="120"/>
        <v>23.742562191074168</v>
      </c>
      <c r="BH413" s="52">
        <f t="shared" si="120"/>
        <v>1.7561205284095944</v>
      </c>
      <c r="BI413" s="52">
        <f t="shared" si="120"/>
        <v>2.1687383336917661</v>
      </c>
      <c r="BJ413" s="52">
        <f t="shared" si="120"/>
        <v>11.633526323799542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26"/>
        <v>1.6239269639348748</v>
      </c>
      <c r="G414" s="52">
        <f t="shared" si="126"/>
        <v>0.94425224505944161</v>
      </c>
      <c r="H414" s="52">
        <f t="shared" si="126"/>
        <v>1.0431729253874338</v>
      </c>
      <c r="I414" s="52">
        <f t="shared" si="126"/>
        <v>2.1119114952825253</v>
      </c>
      <c r="J414" s="52">
        <f t="shared" si="126"/>
        <v>86.994879930145558</v>
      </c>
      <c r="K414" s="52">
        <f t="shared" si="126"/>
        <v>11.36026370602546</v>
      </c>
      <c r="L414" s="52">
        <f t="shared" si="126"/>
        <v>0.791463720107073</v>
      </c>
      <c r="M414" s="52">
        <f t="shared" si="126"/>
        <v>1.0479365738476658</v>
      </c>
      <c r="N414" s="52">
        <f t="shared" si="126"/>
        <v>4.2358723716150584</v>
      </c>
      <c r="Q414" s="52">
        <f t="shared" si="124"/>
        <v>0.10391757300499585</v>
      </c>
      <c r="R414" s="52">
        <f t="shared" si="124"/>
        <v>1.2949888400901661</v>
      </c>
      <c r="S414" s="52">
        <f t="shared" si="124"/>
        <v>0.52348750633551244</v>
      </c>
      <c r="T414" s="52">
        <f t="shared" si="124"/>
        <v>0.72234950037652723</v>
      </c>
      <c r="U414" s="52">
        <f t="shared" si="124"/>
        <v>1.914920872556928</v>
      </c>
      <c r="V414" s="52">
        <f t="shared" si="124"/>
        <v>40.506164027901178</v>
      </c>
      <c r="W414" s="52">
        <f t="shared" si="124"/>
        <v>10.396268179794522</v>
      </c>
      <c r="X414" s="52">
        <f t="shared" si="124"/>
        <v>0.69181152924565825</v>
      </c>
      <c r="Y414" s="52">
        <f t="shared" si="124"/>
        <v>1.0410353874786831</v>
      </c>
      <c r="Z414" s="52">
        <f t="shared" si="124"/>
        <v>1.092054096525124</v>
      </c>
      <c r="AA414" s="96"/>
      <c r="AB414" s="96"/>
      <c r="AC414" s="52">
        <f t="shared" si="125"/>
        <v>0.15445558737228396</v>
      </c>
      <c r="AD414" s="52">
        <f t="shared" si="125"/>
        <v>1.9612699570859919</v>
      </c>
      <c r="AE414" s="52">
        <f t="shared" si="125"/>
        <v>1.3920288376674437</v>
      </c>
      <c r="AF414" s="52">
        <f t="shared" si="125"/>
        <v>1.4023037594502989</v>
      </c>
      <c r="AG414" s="52">
        <f t="shared" si="125"/>
        <v>2.2657825998337069</v>
      </c>
      <c r="AH414" s="52">
        <f t="shared" si="125"/>
        <v>131.12120562310389</v>
      </c>
      <c r="AI414" s="52">
        <f t="shared" si="125"/>
        <v>12.209531858867878</v>
      </c>
      <c r="AJ414" s="52">
        <f t="shared" si="125"/>
        <v>0.89111591096848686</v>
      </c>
      <c r="AK414" s="52">
        <f t="shared" si="125"/>
        <v>1.0700657828435935</v>
      </c>
      <c r="AL414" s="52">
        <f t="shared" si="125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0.28364216756092409</v>
      </c>
      <c r="BB414" s="52">
        <f t="shared" si="120"/>
        <v>3.5851969210208665</v>
      </c>
      <c r="BC414" s="52">
        <f t="shared" si="120"/>
        <v>2.3362810827268854</v>
      </c>
      <c r="BD414" s="52">
        <f t="shared" si="120"/>
        <v>2.4454766848377325</v>
      </c>
      <c r="BE414" s="52">
        <f t="shared" si="120"/>
        <v>4.3776940951162322</v>
      </c>
      <c r="BF414" s="52">
        <f t="shared" si="120"/>
        <v>218.11608555324943</v>
      </c>
      <c r="BG414" s="52">
        <f t="shared" si="120"/>
        <v>23.56979556489334</v>
      </c>
      <c r="BH414" s="52">
        <f t="shared" si="120"/>
        <v>1.6825796310755599</v>
      </c>
      <c r="BI414" s="52">
        <f t="shared" si="120"/>
        <v>2.1180023566912594</v>
      </c>
      <c r="BJ414" s="52">
        <f t="shared" si="120"/>
        <v>11.694645315337722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26"/>
        <v>1.6050558814588365</v>
      </c>
      <c r="G415" s="52">
        <f t="shared" si="126"/>
        <v>0.92839719924146613</v>
      </c>
      <c r="H415" s="52">
        <f t="shared" si="126"/>
        <v>0.91063194450073848</v>
      </c>
      <c r="I415" s="52">
        <f t="shared" si="126"/>
        <v>1.9330157165431512</v>
      </c>
      <c r="J415" s="52">
        <f t="shared" si="126"/>
        <v>87.440453023505242</v>
      </c>
      <c r="K415" s="52">
        <f t="shared" si="126"/>
        <v>11.258490950473837</v>
      </c>
      <c r="L415" s="52">
        <f t="shared" si="126"/>
        <v>0.7628077442892387</v>
      </c>
      <c r="M415" s="52">
        <f t="shared" si="126"/>
        <v>1.0291593153536169</v>
      </c>
      <c r="N415" s="52">
        <f t="shared" si="126"/>
        <v>4.2436561671821167</v>
      </c>
      <c r="Q415" s="52">
        <f t="shared" si="124"/>
        <v>9.2099620782972597E-2</v>
      </c>
      <c r="R415" s="52">
        <f t="shared" si="124"/>
        <v>1.2810149742492865</v>
      </c>
      <c r="S415" s="52">
        <f t="shared" si="124"/>
        <v>0.50594266694097656</v>
      </c>
      <c r="T415" s="52">
        <f t="shared" si="124"/>
        <v>0.69657046858370231</v>
      </c>
      <c r="U415" s="52">
        <f t="shared" si="124"/>
        <v>1.8023961329337583</v>
      </c>
      <c r="V415" s="52">
        <f t="shared" si="124"/>
        <v>41.384526147173261</v>
      </c>
      <c r="W415" s="52">
        <f t="shared" si="124"/>
        <v>10.277996804425962</v>
      </c>
      <c r="X415" s="52">
        <f t="shared" si="124"/>
        <v>0.66638830240391089</v>
      </c>
      <c r="Y415" s="52">
        <f t="shared" si="124"/>
        <v>1.0220519987241197</v>
      </c>
      <c r="Z415" s="52">
        <f t="shared" si="124"/>
        <v>1.0335856683971991</v>
      </c>
      <c r="AA415" s="96"/>
      <c r="AB415" s="96"/>
      <c r="AC415" s="52">
        <f t="shared" si="125"/>
        <v>0.12762412202060547</v>
      </c>
      <c r="AD415" s="52">
        <f t="shared" si="125"/>
        <v>1.9337204942770378</v>
      </c>
      <c r="AE415" s="52">
        <f t="shared" si="125"/>
        <v>1.3724926403914142</v>
      </c>
      <c r="AF415" s="52">
        <f t="shared" si="125"/>
        <v>1.1457671784536696</v>
      </c>
      <c r="AG415" s="52">
        <f t="shared" si="125"/>
        <v>2.0408194495751504</v>
      </c>
      <c r="AH415" s="52">
        <f t="shared" si="125"/>
        <v>131.79213976970547</v>
      </c>
      <c r="AI415" s="52">
        <f t="shared" si="125"/>
        <v>12.17587101580685</v>
      </c>
      <c r="AJ415" s="52">
        <f t="shared" si="125"/>
        <v>0.85922718617456806</v>
      </c>
      <c r="AK415" s="52">
        <f t="shared" si="125"/>
        <v>1.0484667664515401</v>
      </c>
      <c r="AL415" s="52">
        <f t="shared" si="125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0.23748599342239468</v>
      </c>
      <c r="BB415" s="52">
        <f t="shared" si="120"/>
        <v>3.5387763757358743</v>
      </c>
      <c r="BC415" s="52">
        <f t="shared" si="120"/>
        <v>2.3008898396328803</v>
      </c>
      <c r="BD415" s="52">
        <f t="shared" si="120"/>
        <v>2.0563991229544083</v>
      </c>
      <c r="BE415" s="52">
        <f t="shared" si="120"/>
        <v>3.9738351661183016</v>
      </c>
      <c r="BF415" s="52">
        <f t="shared" si="120"/>
        <v>219.2325927932107</v>
      </c>
      <c r="BG415" s="52">
        <f t="shared" si="120"/>
        <v>23.434361966280687</v>
      </c>
      <c r="BH415" s="52">
        <f t="shared" si="120"/>
        <v>1.6220349304638066</v>
      </c>
      <c r="BI415" s="52">
        <f t="shared" si="120"/>
        <v>2.0776260818051568</v>
      </c>
      <c r="BJ415" s="52">
        <f t="shared" si="120"/>
        <v>11.740484559011815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26"/>
        <v>1.5827606106318706</v>
      </c>
      <c r="G416" s="52">
        <f t="shared" si="126"/>
        <v>0.91782716869654812</v>
      </c>
      <c r="H416" s="52">
        <f t="shared" si="126"/>
        <v>0.8180201051928937</v>
      </c>
      <c r="I416" s="52">
        <f t="shared" si="126"/>
        <v>1.7993607256160953</v>
      </c>
      <c r="J416" s="52">
        <f t="shared" si="126"/>
        <v>87.737501752447244</v>
      </c>
      <c r="K416" s="52">
        <f t="shared" si="126"/>
        <v>11.186848287031502</v>
      </c>
      <c r="L416" s="52">
        <f t="shared" si="126"/>
        <v>0.74167498239361229</v>
      </c>
      <c r="M416" s="52">
        <f t="shared" si="126"/>
        <v>1.0159411136510554</v>
      </c>
      <c r="N416" s="52">
        <f t="shared" si="126"/>
        <v>4.248845364228564</v>
      </c>
      <c r="Q416" s="52">
        <f t="shared" si="124"/>
        <v>8.2314472535305799E-2</v>
      </c>
      <c r="R416" s="52">
        <f t="shared" si="124"/>
        <v>1.2662191163012098</v>
      </c>
      <c r="S416" s="52">
        <f t="shared" si="124"/>
        <v>0.49424610734484631</v>
      </c>
      <c r="T416" s="52">
        <f t="shared" si="124"/>
        <v>0.67938444738879999</v>
      </c>
      <c r="U416" s="52">
        <f t="shared" si="124"/>
        <v>1.7077920447330723</v>
      </c>
      <c r="V416" s="52">
        <f t="shared" si="124"/>
        <v>42.208537508384211</v>
      </c>
      <c r="W416" s="52">
        <f t="shared" si="124"/>
        <v>10.194739980980485</v>
      </c>
      <c r="X416" s="52">
        <f t="shared" si="124"/>
        <v>0.64846627488154518</v>
      </c>
      <c r="Y416" s="52">
        <f t="shared" si="124"/>
        <v>1.0067454016846515</v>
      </c>
      <c r="Z416" s="52">
        <f t="shared" si="124"/>
        <v>0.99278627074802039</v>
      </c>
      <c r="AA416" s="96"/>
      <c r="AB416" s="96"/>
      <c r="AC416" s="52">
        <f t="shared" si="125"/>
        <v>0.10785907537675569</v>
      </c>
      <c r="AD416" s="52">
        <f t="shared" si="125"/>
        <v>1.9011721370086974</v>
      </c>
      <c r="AE416" s="52">
        <f t="shared" si="125"/>
        <v>1.3558212181862677</v>
      </c>
      <c r="AF416" s="52">
        <f t="shared" si="125"/>
        <v>0.96517892735816968</v>
      </c>
      <c r="AG416" s="52">
        <f t="shared" si="125"/>
        <v>1.8824572319601072</v>
      </c>
      <c r="AH416" s="52">
        <f t="shared" si="125"/>
        <v>132.23942920082666</v>
      </c>
      <c r="AI416" s="52">
        <f t="shared" si="125"/>
        <v>12.153430453771206</v>
      </c>
      <c r="AJ416" s="52">
        <f t="shared" si="125"/>
        <v>0.83488368990568174</v>
      </c>
      <c r="AK416" s="52">
        <f t="shared" si="125"/>
        <v>1.0332621957023673</v>
      </c>
      <c r="AL416" s="52">
        <f t="shared" si="125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0.20294584933278656</v>
      </c>
      <c r="BB416" s="52">
        <f t="shared" si="120"/>
        <v>3.4839327476405679</v>
      </c>
      <c r="BC416" s="52">
        <f t="shared" si="120"/>
        <v>2.2736483868828157</v>
      </c>
      <c r="BD416" s="52">
        <f t="shared" si="120"/>
        <v>1.7831990325510634</v>
      </c>
      <c r="BE416" s="52">
        <f t="shared" si="120"/>
        <v>3.6818179575762024</v>
      </c>
      <c r="BF416" s="52">
        <f t="shared" si="120"/>
        <v>219.97693095327389</v>
      </c>
      <c r="BG416" s="52">
        <f t="shared" si="120"/>
        <v>23.340278740802709</v>
      </c>
      <c r="BH416" s="52">
        <f t="shared" si="120"/>
        <v>1.5765586722992939</v>
      </c>
      <c r="BI416" s="52">
        <f t="shared" si="120"/>
        <v>2.0492033093534228</v>
      </c>
      <c r="BJ416" s="52">
        <f t="shared" si="120"/>
        <v>11.771044054799322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26"/>
        <v>1.5565845930061117</v>
      </c>
      <c r="G417" s="52">
        <f t="shared" si="126"/>
        <v>0.91254215342415157</v>
      </c>
      <c r="H417" s="52">
        <f t="shared" si="126"/>
        <v>0.76983866257556177</v>
      </c>
      <c r="I417" s="52">
        <f t="shared" si="126"/>
        <v>1.7171492869810481</v>
      </c>
      <c r="J417" s="52">
        <f t="shared" si="126"/>
        <v>87.886026116923986</v>
      </c>
      <c r="K417" s="52">
        <f t="shared" si="126"/>
        <v>11.149353061305526</v>
      </c>
      <c r="L417" s="52">
        <f t="shared" si="126"/>
        <v>0.72908975685692101</v>
      </c>
      <c r="M417" s="52">
        <f t="shared" si="126"/>
        <v>1.0090231763114739</v>
      </c>
      <c r="N417" s="52">
        <f t="shared" si="126"/>
        <v>4.2514399627520607</v>
      </c>
      <c r="Q417" s="52">
        <f t="shared" si="124"/>
        <v>7.4472527108416689E-2</v>
      </c>
      <c r="R417" s="52">
        <f t="shared" si="124"/>
        <v>1.2506012662452111</v>
      </c>
      <c r="S417" s="52">
        <f t="shared" si="124"/>
        <v>0.48839782754681721</v>
      </c>
      <c r="T417" s="52">
        <f t="shared" si="124"/>
        <v>0.67079143679139841</v>
      </c>
      <c r="U417" s="52">
        <f t="shared" si="124"/>
        <v>1.6332402236083339</v>
      </c>
      <c r="V417" s="52">
        <f t="shared" si="124"/>
        <v>42.966405363375749</v>
      </c>
      <c r="W417" s="52">
        <f t="shared" si="124"/>
        <v>10.15116631637428</v>
      </c>
      <c r="X417" s="52">
        <f t="shared" si="124"/>
        <v>0.63904616826110827</v>
      </c>
      <c r="Y417" s="52">
        <f t="shared" si="124"/>
        <v>0.99564878402312806</v>
      </c>
      <c r="Z417" s="52">
        <f t="shared" si="124"/>
        <v>0.97158343417451176</v>
      </c>
      <c r="AA417" s="96"/>
      <c r="AB417" s="96"/>
      <c r="AC417" s="52">
        <f t="shared" si="125"/>
        <v>9.5072214397880703E-2</v>
      </c>
      <c r="AD417" s="52">
        <f t="shared" si="125"/>
        <v>1.8629583660184106</v>
      </c>
      <c r="AE417" s="52">
        <f t="shared" si="125"/>
        <v>1.3418431579118193</v>
      </c>
      <c r="AF417" s="52">
        <f t="shared" si="125"/>
        <v>0.8706654501494222</v>
      </c>
      <c r="AG417" s="52">
        <f t="shared" si="125"/>
        <v>1.7995760713393267</v>
      </c>
      <c r="AH417" s="52">
        <f t="shared" si="125"/>
        <v>132.46307391639596</v>
      </c>
      <c r="AI417" s="52">
        <f t="shared" si="125"/>
        <v>12.142210172754181</v>
      </c>
      <c r="AJ417" s="52">
        <f t="shared" si="125"/>
        <v>0.81913334545273375</v>
      </c>
      <c r="AK417" s="52">
        <f t="shared" si="125"/>
        <v>1.0253046633477396</v>
      </c>
      <c r="AL417" s="52">
        <f t="shared" si="125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0.17984458515102941</v>
      </c>
      <c r="BB417" s="52">
        <f t="shared" si="120"/>
        <v>3.4195429590245223</v>
      </c>
      <c r="BC417" s="52">
        <f t="shared" si="120"/>
        <v>2.2543853113359709</v>
      </c>
      <c r="BD417" s="52">
        <f t="shared" si="120"/>
        <v>1.640504112724984</v>
      </c>
      <c r="BE417" s="52">
        <f t="shared" si="120"/>
        <v>3.5167253583203748</v>
      </c>
      <c r="BF417" s="52">
        <f t="shared" si="120"/>
        <v>220.34910003331993</v>
      </c>
      <c r="BG417" s="52">
        <f t="shared" si="120"/>
        <v>23.291563234059709</v>
      </c>
      <c r="BH417" s="52">
        <f t="shared" si="120"/>
        <v>1.5482231023096547</v>
      </c>
      <c r="BI417" s="52">
        <f t="shared" si="120"/>
        <v>2.0343278396592135</v>
      </c>
      <c r="BJ417" s="52">
        <f t="shared" si="120"/>
        <v>11.78632380269384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26"/>
        <v>1.5266231751504706</v>
      </c>
      <c r="G418" s="52">
        <f t="shared" si="126"/>
        <v>0.91143982748901686</v>
      </c>
      <c r="H418" s="52">
        <f t="shared" si="126"/>
        <v>0.75833921453553998</v>
      </c>
      <c r="I418" s="52">
        <f t="shared" si="126"/>
        <v>1.6772803263869345</v>
      </c>
      <c r="J418" s="52">
        <f t="shared" si="126"/>
        <v>87.919279003831335</v>
      </c>
      <c r="K418" s="52">
        <f t="shared" si="126"/>
        <v>11.142231368599958</v>
      </c>
      <c r="L418" s="52">
        <f t="shared" si="126"/>
        <v>0.72351977627116171</v>
      </c>
      <c r="M418" s="52">
        <f t="shared" si="126"/>
        <v>1.0072447966404545</v>
      </c>
      <c r="N418" s="52">
        <f t="shared" si="126"/>
        <v>4.2498510794746434</v>
      </c>
      <c r="Q418" s="52">
        <f t="shared" si="124"/>
        <v>6.8132784373854949E-2</v>
      </c>
      <c r="R418" s="52">
        <f t="shared" si="124"/>
        <v>1.2336754277291841</v>
      </c>
      <c r="S418" s="52">
        <f t="shared" si="124"/>
        <v>0.48755216871678564</v>
      </c>
      <c r="T418" s="52">
        <f t="shared" si="124"/>
        <v>0.66891467487829315</v>
      </c>
      <c r="U418" s="52">
        <f t="shared" si="124"/>
        <v>1.575706028056451</v>
      </c>
      <c r="V418" s="52">
        <f t="shared" si="124"/>
        <v>43.666974273244023</v>
      </c>
      <c r="W418" s="52">
        <f t="shared" si="124"/>
        <v>10.142548549167611</v>
      </c>
      <c r="X418" s="52">
        <f t="shared" si="124"/>
        <v>0.63654587626405179</v>
      </c>
      <c r="Y418" s="52">
        <f t="shared" si="124"/>
        <v>0.9880991220548021</v>
      </c>
      <c r="Z418" s="52">
        <f t="shared" si="124"/>
        <v>0.9688555119918828</v>
      </c>
      <c r="AA418" s="96"/>
      <c r="AB418" s="96"/>
      <c r="AC418" s="52">
        <f t="shared" si="125"/>
        <v>8.7563109189091229E-2</v>
      </c>
      <c r="AD418" s="52">
        <f t="shared" si="125"/>
        <v>1.8195709225717587</v>
      </c>
      <c r="AE418" s="52">
        <f t="shared" si="125"/>
        <v>1.3299708256549518</v>
      </c>
      <c r="AF418" s="52">
        <f t="shared" si="125"/>
        <v>0.8477637541927856</v>
      </c>
      <c r="AG418" s="52">
        <f t="shared" si="125"/>
        <v>1.7781396048180913</v>
      </c>
      <c r="AH418" s="52">
        <f t="shared" si="125"/>
        <v>132.49122298066231</v>
      </c>
      <c r="AI418" s="52">
        <f t="shared" si="125"/>
        <v>12.141914188032294</v>
      </c>
      <c r="AJ418" s="52">
        <f t="shared" si="125"/>
        <v>0.81049367627826929</v>
      </c>
      <c r="AK418" s="52">
        <f t="shared" si="125"/>
        <v>1.0233706359616452</v>
      </c>
      <c r="AL418" s="52">
        <f t="shared" si="125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0.16541105597056427</v>
      </c>
      <c r="BB418" s="52">
        <f t="shared" si="120"/>
        <v>3.3461940977222291</v>
      </c>
      <c r="BC418" s="52">
        <f t="shared" si="120"/>
        <v>2.2414106531439688</v>
      </c>
      <c r="BD418" s="52">
        <f t="shared" si="120"/>
        <v>1.6061029687283255</v>
      </c>
      <c r="BE418" s="52">
        <f t="shared" si="120"/>
        <v>3.455419931205026</v>
      </c>
      <c r="BF418" s="52">
        <f t="shared" si="120"/>
        <v>220.41050198449364</v>
      </c>
      <c r="BG418" s="52">
        <f t="shared" si="120"/>
        <v>23.284145556632254</v>
      </c>
      <c r="BH418" s="52">
        <f t="shared" si="120"/>
        <v>1.5340134525494311</v>
      </c>
      <c r="BI418" s="52">
        <f t="shared" si="120"/>
        <v>2.0306154326021</v>
      </c>
      <c r="BJ418" s="52">
        <f t="shared" si="120"/>
        <v>11.780697726432052</v>
      </c>
      <c r="BK418" s="44"/>
    </row>
    <row r="419" spans="4:63">
      <c r="D419" s="42">
        <f t="shared" si="115"/>
        <v>6.5</v>
      </c>
      <c r="E419" s="52">
        <f t="shared" si="121"/>
        <v>7.2290628148537678E-2</v>
      </c>
      <c r="F419" s="52">
        <f t="shared" si="126"/>
        <v>1.4936983584764165</v>
      </c>
      <c r="G419" s="52">
        <f t="shared" si="126"/>
        <v>0.91231553902087659</v>
      </c>
      <c r="H419" s="52">
        <f t="shared" si="126"/>
        <v>0.7620232833635685</v>
      </c>
      <c r="I419" s="52">
        <f t="shared" si="126"/>
        <v>1.6532813426908395</v>
      </c>
      <c r="J419" s="52">
        <f t="shared" si="126"/>
        <v>87.903766186984072</v>
      </c>
      <c r="K419" s="52">
        <f t="shared" si="126"/>
        <v>11.152578938708153</v>
      </c>
      <c r="L419" s="52">
        <f t="shared" si="126"/>
        <v>0.72053469457096075</v>
      </c>
      <c r="M419" s="52">
        <f t="shared" si="126"/>
        <v>1.0072962844866569</v>
      </c>
      <c r="N419" s="52">
        <f t="shared" si="126"/>
        <v>4.2410523730687446</v>
      </c>
      <c r="Q419" s="52">
        <f t="shared" ref="Q419:Z434" si="127">((Q330)/($D330-$D329))/$R$192*100</f>
        <v>6.2532712279430747E-2</v>
      </c>
      <c r="R419" s="52">
        <f t="shared" si="127"/>
        <v>1.2145139912777509</v>
      </c>
      <c r="S419" s="52">
        <f t="shared" si="127"/>
        <v>0.49001781319468596</v>
      </c>
      <c r="T419" s="52">
        <f t="shared" si="127"/>
        <v>0.67000063782327379</v>
      </c>
      <c r="U419" s="52">
        <f t="shared" si="127"/>
        <v>1.5262780208656166</v>
      </c>
      <c r="V419" s="52">
        <f t="shared" si="127"/>
        <v>44.343657024374131</v>
      </c>
      <c r="W419" s="52">
        <f t="shared" si="127"/>
        <v>10.153207347254481</v>
      </c>
      <c r="X419" s="52">
        <f t="shared" si="127"/>
        <v>0.63646689088953667</v>
      </c>
      <c r="Y419" s="52">
        <f t="shared" si="127"/>
        <v>0.9820594515258747</v>
      </c>
      <c r="Z419" s="52">
        <f t="shared" si="127"/>
        <v>0.97970726417965748</v>
      </c>
      <c r="AA419" s="96"/>
      <c r="AB419" s="96"/>
      <c r="AC419" s="52">
        <f t="shared" ref="AC419:AL434" si="128">((AC330)/($D330-$D329))/$R$192*100</f>
        <v>8.2048544017644748E-2</v>
      </c>
      <c r="AD419" s="52">
        <f t="shared" si="128"/>
        <v>1.7728827256750834</v>
      </c>
      <c r="AE419" s="52">
        <f t="shared" si="128"/>
        <v>1.3192575044423431</v>
      </c>
      <c r="AF419" s="52">
        <f t="shared" si="128"/>
        <v>0.85404592890386077</v>
      </c>
      <c r="AG419" s="52">
        <f t="shared" si="128"/>
        <v>1.7782349408046552</v>
      </c>
      <c r="AH419" s="52">
        <f t="shared" si="128"/>
        <v>132.38017452215902</v>
      </c>
      <c r="AI419" s="52">
        <f t="shared" si="128"/>
        <v>12.151950530161828</v>
      </c>
      <c r="AJ419" s="52">
        <f t="shared" si="128"/>
        <v>0.8046024982523825</v>
      </c>
      <c r="AK419" s="52">
        <f t="shared" si="128"/>
        <v>1.0238762563559847</v>
      </c>
      <c r="AL419" s="52">
        <f t="shared" si="128"/>
        <v>7.5023974819578507</v>
      </c>
      <c r="AO419" s="52">
        <f t="shared" si="119"/>
        <v>9.7579158691069312E-3</v>
      </c>
      <c r="AP419" s="52">
        <f t="shared" si="119"/>
        <v>0.27918436719866557</v>
      </c>
      <c r="AQ419" s="52">
        <f t="shared" si="119"/>
        <v>0.42229772582619063</v>
      </c>
      <c r="AR419" s="52">
        <f t="shared" si="119"/>
        <v>9.2022645540294712E-2</v>
      </c>
      <c r="AS419" s="52">
        <f t="shared" si="119"/>
        <v>0.12700332182522289</v>
      </c>
      <c r="AT419" s="52">
        <f t="shared" si="119"/>
        <v>43.56010916260994</v>
      </c>
      <c r="AU419" s="52">
        <f t="shared" si="119"/>
        <v>0.99937159145367183</v>
      </c>
      <c r="AV419" s="52">
        <f t="shared" si="119"/>
        <v>8.406780368142408E-2</v>
      </c>
      <c r="AW419" s="52">
        <f t="shared" si="119"/>
        <v>2.5236832960782163E-2</v>
      </c>
      <c r="AX419" s="52">
        <f t="shared" si="119"/>
        <v>3.261345108889087</v>
      </c>
      <c r="BA419" s="52">
        <f t="shared" si="120"/>
        <v>0.15433917216618243</v>
      </c>
      <c r="BB419" s="52">
        <f t="shared" si="120"/>
        <v>3.2665810841514999</v>
      </c>
      <c r="BC419" s="52">
        <f t="shared" si="120"/>
        <v>2.2315730434632197</v>
      </c>
      <c r="BD419" s="52">
        <f t="shared" si="120"/>
        <v>1.6160692122674294</v>
      </c>
      <c r="BE419" s="52">
        <f t="shared" si="120"/>
        <v>3.4315162834954949</v>
      </c>
      <c r="BF419" s="52">
        <f t="shared" si="120"/>
        <v>220.28394070914311</v>
      </c>
      <c r="BG419" s="52">
        <f t="shared" si="120"/>
        <v>23.30452946886998</v>
      </c>
      <c r="BH419" s="52">
        <f t="shared" si="120"/>
        <v>1.5251371928233433</v>
      </c>
      <c r="BI419" s="52">
        <f t="shared" si="120"/>
        <v>2.0311725408426415</v>
      </c>
      <c r="BJ419" s="52">
        <f t="shared" si="120"/>
        <v>11.743449855026595</v>
      </c>
      <c r="BK419" s="44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26"/>
        <v>1.4583423641187228</v>
      </c>
      <c r="G420" s="52">
        <f t="shared" si="126"/>
        <v>0.91406696208460592</v>
      </c>
      <c r="H420" s="52">
        <f t="shared" si="126"/>
        <v>0.76939142101963343</v>
      </c>
      <c r="I420" s="52">
        <f t="shared" si="126"/>
        <v>1.6308822912411591</v>
      </c>
      <c r="J420" s="52">
        <f t="shared" si="126"/>
        <v>87.872740553290669</v>
      </c>
      <c r="K420" s="52">
        <f t="shared" si="126"/>
        <v>11.173274078924686</v>
      </c>
      <c r="L420" s="52">
        <f t="shared" si="126"/>
        <v>0.71774861831744374</v>
      </c>
      <c r="M420" s="52">
        <f t="shared" si="126"/>
        <v>1.007399260179074</v>
      </c>
      <c r="N420" s="52">
        <f t="shared" si="126"/>
        <v>4.2238335233251298</v>
      </c>
      <c r="Q420" s="52">
        <f t="shared" si="127"/>
        <v>5.7305978324635132E-2</v>
      </c>
      <c r="R420" s="52">
        <f t="shared" si="127"/>
        <v>1.1927419186102028</v>
      </c>
      <c r="S420" s="52">
        <f t="shared" si="127"/>
        <v>0.49494910215049354</v>
      </c>
      <c r="T420" s="52">
        <f t="shared" si="127"/>
        <v>0.67217256371324452</v>
      </c>
      <c r="U420" s="52">
        <f t="shared" si="127"/>
        <v>1.4801452141541809</v>
      </c>
      <c r="V420" s="52">
        <f t="shared" si="127"/>
        <v>45.01512546798179</v>
      </c>
      <c r="W420" s="52">
        <f t="shared" si="127"/>
        <v>10.174524943428338</v>
      </c>
      <c r="X420" s="52">
        <f t="shared" si="127"/>
        <v>0.63639317120666028</v>
      </c>
      <c r="Y420" s="52">
        <f t="shared" si="127"/>
        <v>0.97642242569888005</v>
      </c>
      <c r="Z420" s="52">
        <f t="shared" si="127"/>
        <v>1.0012060039191741</v>
      </c>
      <c r="AA420" s="96"/>
      <c r="AB420" s="96"/>
      <c r="AC420" s="52">
        <f t="shared" si="128"/>
        <v>7.6901616524295224E-2</v>
      </c>
      <c r="AD420" s="52">
        <f t="shared" si="128"/>
        <v>1.7239428096272418</v>
      </c>
      <c r="AE420" s="52">
        <f t="shared" si="128"/>
        <v>1.3092584046439155</v>
      </c>
      <c r="AF420" s="52">
        <f t="shared" si="128"/>
        <v>0.86661027832602244</v>
      </c>
      <c r="AG420" s="52">
        <f t="shared" si="128"/>
        <v>1.7784256127778053</v>
      </c>
      <c r="AH420" s="52">
        <f t="shared" si="128"/>
        <v>132.15807760515418</v>
      </c>
      <c r="AI420" s="52">
        <f t="shared" si="128"/>
        <v>12.172023214421028</v>
      </c>
      <c r="AJ420" s="52">
        <f t="shared" si="128"/>
        <v>0.7991040654282251</v>
      </c>
      <c r="AK420" s="52">
        <f t="shared" si="128"/>
        <v>1.0248874971446758</v>
      </c>
      <c r="AL420" s="52">
        <f t="shared" si="128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0.1440054139487604</v>
      </c>
      <c r="BB420" s="52">
        <f t="shared" si="120"/>
        <v>3.1822851737459645</v>
      </c>
      <c r="BC420" s="52">
        <f t="shared" si="120"/>
        <v>2.2233253667285213</v>
      </c>
      <c r="BD420" s="52">
        <f t="shared" si="120"/>
        <v>1.6360016993456559</v>
      </c>
      <c r="BE420" s="52">
        <f t="shared" si="120"/>
        <v>3.4093079040189647</v>
      </c>
      <c r="BF420" s="52">
        <f t="shared" si="120"/>
        <v>220.03081815844484</v>
      </c>
      <c r="BG420" s="52">
        <f t="shared" si="120"/>
        <v>23.345297293345716</v>
      </c>
      <c r="BH420" s="52">
        <f t="shared" si="120"/>
        <v>1.5168526837456688</v>
      </c>
      <c r="BI420" s="52">
        <f t="shared" si="120"/>
        <v>2.0322867573237495</v>
      </c>
      <c r="BJ420" s="52">
        <f t="shared" si="120"/>
        <v>11.670294566056221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26"/>
        <v>1.4206228831091789</v>
      </c>
      <c r="G421" s="52">
        <f t="shared" si="126"/>
        <v>0.91669409668020208</v>
      </c>
      <c r="H421" s="52">
        <f t="shared" si="126"/>
        <v>0.78044362750373308</v>
      </c>
      <c r="I421" s="52">
        <f t="shared" si="126"/>
        <v>1.610083172037887</v>
      </c>
      <c r="J421" s="52">
        <f t="shared" si="126"/>
        <v>87.826202102750699</v>
      </c>
      <c r="K421" s="52">
        <f t="shared" si="126"/>
        <v>11.204316789249507</v>
      </c>
      <c r="L421" s="52">
        <f t="shared" si="126"/>
        <v>0.71516154751060657</v>
      </c>
      <c r="M421" s="52">
        <f t="shared" si="126"/>
        <v>1.0075537237177017</v>
      </c>
      <c r="N421" s="52">
        <f t="shared" si="126"/>
        <v>4.1986488059254974</v>
      </c>
      <c r="Q421" s="52">
        <f t="shared" si="127"/>
        <v>5.2452582509467834E-2</v>
      </c>
      <c r="R421" s="52">
        <f t="shared" si="127"/>
        <v>1.1684923594119907</v>
      </c>
      <c r="S421" s="52">
        <f t="shared" si="127"/>
        <v>0.50234603558420776</v>
      </c>
      <c r="T421" s="52">
        <f t="shared" si="127"/>
        <v>0.67543045254820255</v>
      </c>
      <c r="U421" s="52">
        <f t="shared" si="127"/>
        <v>1.4373076079221347</v>
      </c>
      <c r="V421" s="52">
        <f t="shared" si="127"/>
        <v>45.681379604066954</v>
      </c>
      <c r="W421" s="52">
        <f t="shared" si="127"/>
        <v>10.206501337689145</v>
      </c>
      <c r="X421" s="52">
        <f t="shared" si="127"/>
        <v>0.63632471721541861</v>
      </c>
      <c r="Y421" s="52">
        <f t="shared" si="127"/>
        <v>0.97118804457381414</v>
      </c>
      <c r="Z421" s="52">
        <f t="shared" si="127"/>
        <v>1.0331060136471759</v>
      </c>
      <c r="AA421" s="96"/>
      <c r="AB421" s="96"/>
      <c r="AC421" s="52">
        <f t="shared" si="128"/>
        <v>7.2122326709042145E-2</v>
      </c>
      <c r="AD421" s="52">
        <f t="shared" si="128"/>
        <v>1.6727534068063665</v>
      </c>
      <c r="AE421" s="52">
        <f t="shared" si="128"/>
        <v>1.2999735262596621</v>
      </c>
      <c r="AF421" s="52">
        <f t="shared" si="128"/>
        <v>0.88545680245926583</v>
      </c>
      <c r="AG421" s="52">
        <f t="shared" si="128"/>
        <v>1.7787116207375369</v>
      </c>
      <c r="AH421" s="52">
        <f t="shared" si="128"/>
        <v>131.82493222964712</v>
      </c>
      <c r="AI421" s="52">
        <f t="shared" si="128"/>
        <v>12.202132240809858</v>
      </c>
      <c r="AJ421" s="52">
        <f t="shared" si="128"/>
        <v>0.79399837780579474</v>
      </c>
      <c r="AK421" s="52">
        <f t="shared" si="128"/>
        <v>1.026404358327716</v>
      </c>
      <c r="AL421" s="52">
        <f t="shared" si="128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0.1344097813182972</v>
      </c>
      <c r="BB421" s="52">
        <f t="shared" si="120"/>
        <v>3.0933762899155455</v>
      </c>
      <c r="BC421" s="52">
        <f t="shared" si="120"/>
        <v>2.2166676229398643</v>
      </c>
      <c r="BD421" s="52">
        <f t="shared" si="120"/>
        <v>1.6659004299629989</v>
      </c>
      <c r="BE421" s="52">
        <f t="shared" si="120"/>
        <v>3.3887947927754238</v>
      </c>
      <c r="BF421" s="52">
        <f t="shared" si="120"/>
        <v>219.65113433239782</v>
      </c>
      <c r="BG421" s="52">
        <f t="shared" si="120"/>
        <v>23.406449030059363</v>
      </c>
      <c r="BH421" s="52">
        <f t="shared" si="120"/>
        <v>1.5091599253164012</v>
      </c>
      <c r="BI421" s="52">
        <f t="shared" si="120"/>
        <v>2.0339580820454177</v>
      </c>
      <c r="BJ421" s="52">
        <f t="shared" si="120"/>
        <v>11.562840404129307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26"/>
        <v>1.38060760647958</v>
      </c>
      <c r="G422" s="52">
        <f t="shared" si="126"/>
        <v>0.92019694280766462</v>
      </c>
      <c r="H422" s="52">
        <f t="shared" si="126"/>
        <v>0.7951799028158677</v>
      </c>
      <c r="I422" s="52">
        <f t="shared" si="126"/>
        <v>1.5908839850810201</v>
      </c>
      <c r="J422" s="52">
        <f t="shared" si="126"/>
        <v>87.764150835364006</v>
      </c>
      <c r="K422" s="52">
        <f t="shared" si="126"/>
        <v>11.245707069682604</v>
      </c>
      <c r="L422" s="52">
        <f t="shared" si="126"/>
        <v>0.71277348215044978</v>
      </c>
      <c r="M422" s="52">
        <f t="shared" si="126"/>
        <v>1.0077596751025388</v>
      </c>
      <c r="N422" s="52">
        <f t="shared" si="126"/>
        <v>4.1659524965515766</v>
      </c>
      <c r="Q422" s="52">
        <f t="shared" si="127"/>
        <v>4.7972524833928887E-2</v>
      </c>
      <c r="R422" s="52">
        <f t="shared" si="127"/>
        <v>1.1418984633685652</v>
      </c>
      <c r="S422" s="52">
        <f t="shared" si="127"/>
        <v>0.51220861349582703</v>
      </c>
      <c r="T422" s="52">
        <f t="shared" si="127"/>
        <v>0.67977430432814623</v>
      </c>
      <c r="U422" s="52">
        <f t="shared" si="127"/>
        <v>1.397765202169476</v>
      </c>
      <c r="V422" s="52">
        <f t="shared" si="127"/>
        <v>46.342419432629697</v>
      </c>
      <c r="W422" s="52">
        <f t="shared" si="127"/>
        <v>10.249136530036907</v>
      </c>
      <c r="X422" s="52">
        <f t="shared" si="127"/>
        <v>0.63626152891581067</v>
      </c>
      <c r="Y422" s="52">
        <f t="shared" si="127"/>
        <v>0.96635630815067719</v>
      </c>
      <c r="Z422" s="52">
        <f t="shared" si="127"/>
        <v>1.0751615758004103</v>
      </c>
      <c r="AA422" s="96"/>
      <c r="AB422" s="96"/>
      <c r="AC422" s="52">
        <f t="shared" si="128"/>
        <v>6.7710674571885426E-2</v>
      </c>
      <c r="AD422" s="52">
        <f t="shared" si="128"/>
        <v>1.6193167495905931</v>
      </c>
      <c r="AE422" s="52">
        <f t="shared" si="128"/>
        <v>1.2914028692895816</v>
      </c>
      <c r="AF422" s="52">
        <f t="shared" si="128"/>
        <v>0.91058550130359073</v>
      </c>
      <c r="AG422" s="52">
        <f t="shared" si="128"/>
        <v>1.7790929646838447</v>
      </c>
      <c r="AH422" s="52">
        <f t="shared" si="128"/>
        <v>131.38073839563771</v>
      </c>
      <c r="AI422" s="52">
        <f t="shared" si="128"/>
        <v>12.242277609328296</v>
      </c>
      <c r="AJ422" s="52">
        <f t="shared" si="128"/>
        <v>0.78928543538509</v>
      </c>
      <c r="AK422" s="52">
        <f t="shared" si="128"/>
        <v>1.028426839905104</v>
      </c>
      <c r="AL422" s="52">
        <f t="shared" si="128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0.12555227427479251</v>
      </c>
      <c r="BB422" s="52">
        <f t="shared" si="120"/>
        <v>2.9999243560701734</v>
      </c>
      <c r="BC422" s="52">
        <f t="shared" si="120"/>
        <v>2.211599812097246</v>
      </c>
      <c r="BD422" s="52">
        <f t="shared" si="120"/>
        <v>1.7057654041194583</v>
      </c>
      <c r="BE422" s="52">
        <f t="shared" si="120"/>
        <v>3.3699769497648648</v>
      </c>
      <c r="BF422" s="52">
        <f t="shared" si="120"/>
        <v>219.14488923100171</v>
      </c>
      <c r="BG422" s="52">
        <f t="shared" si="120"/>
        <v>23.4879846790109</v>
      </c>
      <c r="BH422" s="52">
        <f t="shared" si="120"/>
        <v>1.5020589175355399</v>
      </c>
      <c r="BI422" s="52">
        <f t="shared" si="120"/>
        <v>2.0361865150076426</v>
      </c>
      <c r="BJ422" s="52">
        <f t="shared" si="120"/>
        <v>11.422695913854314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26"/>
        <v>1.3383642252617192</v>
      </c>
      <c r="G423" s="52">
        <f t="shared" si="126"/>
        <v>0.92457550046699355</v>
      </c>
      <c r="H423" s="52">
        <f t="shared" si="126"/>
        <v>0.81360024695603661</v>
      </c>
      <c r="I423" s="52">
        <f t="shared" si="126"/>
        <v>1.573284730370559</v>
      </c>
      <c r="J423" s="52">
        <f t="shared" si="126"/>
        <v>87.686586751130804</v>
      </c>
      <c r="K423" s="52">
        <f t="shared" si="126"/>
        <v>11.297444920223988</v>
      </c>
      <c r="L423" s="52">
        <f t="shared" si="126"/>
        <v>0.71058442223697316</v>
      </c>
      <c r="M423" s="52">
        <f t="shared" si="126"/>
        <v>1.0080171143335861</v>
      </c>
      <c r="N423" s="52">
        <f t="shared" si="126"/>
        <v>4.1261988708851209</v>
      </c>
      <c r="Q423" s="52">
        <f t="shared" si="127"/>
        <v>4.3865805298018187E-2</v>
      </c>
      <c r="R423" s="52">
        <f t="shared" si="127"/>
        <v>1.1130933801653775</v>
      </c>
      <c r="S423" s="52">
        <f t="shared" si="127"/>
        <v>0.52453683588535005</v>
      </c>
      <c r="T423" s="52">
        <f t="shared" si="127"/>
        <v>0.68520411905307543</v>
      </c>
      <c r="U423" s="52">
        <f t="shared" si="127"/>
        <v>1.3615179968962066</v>
      </c>
      <c r="V423" s="52">
        <f t="shared" si="127"/>
        <v>46.998244953669769</v>
      </c>
      <c r="W423" s="52">
        <f t="shared" si="127"/>
        <v>10.302430520471608</v>
      </c>
      <c r="X423" s="52">
        <f t="shared" si="127"/>
        <v>0.63620360630783723</v>
      </c>
      <c r="Y423" s="52">
        <f t="shared" si="127"/>
        <v>0.96192721642946954</v>
      </c>
      <c r="Z423" s="52">
        <f t="shared" si="127"/>
        <v>1.1271269728156268</v>
      </c>
      <c r="AA423" s="96"/>
      <c r="AB423" s="96"/>
      <c r="AC423" s="52">
        <f t="shared" si="128"/>
        <v>6.3666660112825096E-2</v>
      </c>
      <c r="AD423" s="52">
        <f t="shared" si="128"/>
        <v>1.563635070358059</v>
      </c>
      <c r="AE423" s="52">
        <f t="shared" si="128"/>
        <v>1.2835464337336759</v>
      </c>
      <c r="AF423" s="52">
        <f t="shared" si="128"/>
        <v>0.94199637485899768</v>
      </c>
      <c r="AG423" s="52">
        <f t="shared" si="128"/>
        <v>1.7795696446167297</v>
      </c>
      <c r="AH423" s="52">
        <f t="shared" si="128"/>
        <v>130.82549610312611</v>
      </c>
      <c r="AI423" s="52">
        <f t="shared" si="128"/>
        <v>12.292459319976345</v>
      </c>
      <c r="AJ423" s="52">
        <f t="shared" si="128"/>
        <v>0.78496523816611041</v>
      </c>
      <c r="AK423" s="52">
        <f t="shared" si="128"/>
        <v>1.0309549418768387</v>
      </c>
      <c r="AL423" s="52">
        <f t="shared" si="128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0.11743289281824668</v>
      </c>
      <c r="BB423" s="52">
        <f t="shared" si="120"/>
        <v>2.9019992956197784</v>
      </c>
      <c r="BC423" s="52">
        <f t="shared" si="120"/>
        <v>2.2081219342006695</v>
      </c>
      <c r="BD423" s="52">
        <f t="shared" si="120"/>
        <v>1.7555966218150343</v>
      </c>
      <c r="BE423" s="52">
        <f t="shared" si="120"/>
        <v>3.352854374987289</v>
      </c>
      <c r="BF423" s="52">
        <f t="shared" si="120"/>
        <v>218.5120828542569</v>
      </c>
      <c r="BG423" s="52">
        <f t="shared" si="120"/>
        <v>23.589904240200333</v>
      </c>
      <c r="BH423" s="52">
        <f t="shared" si="120"/>
        <v>1.4955496604030836</v>
      </c>
      <c r="BI423" s="52">
        <f t="shared" si="120"/>
        <v>2.038972056210425</v>
      </c>
      <c r="BJ423" s="52">
        <f t="shared" si="120"/>
        <v>11.25146963983973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29">((F335)/($D335-$D334))/$R$192*100</f>
        <v>1.2939604304873935</v>
      </c>
      <c r="G424" s="52">
        <f t="shared" si="129"/>
        <v>0.92982976965818742</v>
      </c>
      <c r="H424" s="52">
        <f t="shared" si="129"/>
        <v>0.83570465992423915</v>
      </c>
      <c r="I424" s="52">
        <f t="shared" si="129"/>
        <v>1.5572854079065039</v>
      </c>
      <c r="J424" s="52">
        <f t="shared" si="129"/>
        <v>87.593509850051007</v>
      </c>
      <c r="K424" s="52">
        <f t="shared" si="129"/>
        <v>11.359530340873638</v>
      </c>
      <c r="L424" s="52">
        <f t="shared" si="129"/>
        <v>0.70859436777017559</v>
      </c>
      <c r="M424" s="52">
        <f t="shared" si="129"/>
        <v>1.0083260414108415</v>
      </c>
      <c r="N424" s="52">
        <f t="shared" si="129"/>
        <v>4.0798422046078588</v>
      </c>
      <c r="Q424" s="52">
        <f t="shared" si="127"/>
        <v>4.0132423901735714E-2</v>
      </c>
      <c r="R424" s="52">
        <f t="shared" si="127"/>
        <v>1.0822102594878815</v>
      </c>
      <c r="S424" s="52">
        <f t="shared" si="127"/>
        <v>0.53933070275277684</v>
      </c>
      <c r="T424" s="52">
        <f t="shared" si="127"/>
        <v>0.69171989672299006</v>
      </c>
      <c r="U424" s="52">
        <f t="shared" si="127"/>
        <v>1.3285659921023263</v>
      </c>
      <c r="V424" s="52">
        <f t="shared" si="127"/>
        <v>47.648856167187184</v>
      </c>
      <c r="W424" s="52">
        <f t="shared" si="127"/>
        <v>10.366383308993241</v>
      </c>
      <c r="X424" s="52">
        <f t="shared" si="127"/>
        <v>0.63615094939149774</v>
      </c>
      <c r="Y424" s="52">
        <f t="shared" si="127"/>
        <v>0.95790076941018965</v>
      </c>
      <c r="Z424" s="52">
        <f t="shared" si="127"/>
        <v>1.1887564871295728</v>
      </c>
      <c r="AA424" s="96"/>
      <c r="AB424" s="96"/>
      <c r="AC424" s="52">
        <f t="shared" si="128"/>
        <v>5.999028333186112E-2</v>
      </c>
      <c r="AD424" s="52">
        <f t="shared" si="128"/>
        <v>1.5057106014869044</v>
      </c>
      <c r="AE424" s="52">
        <f t="shared" si="128"/>
        <v>1.2764042195919432</v>
      </c>
      <c r="AF424" s="52">
        <f t="shared" si="128"/>
        <v>0.97968942312548701</v>
      </c>
      <c r="AG424" s="52">
        <f t="shared" si="128"/>
        <v>1.7801416605361917</v>
      </c>
      <c r="AH424" s="52">
        <f t="shared" si="128"/>
        <v>130.15920535211228</v>
      </c>
      <c r="AI424" s="52">
        <f t="shared" si="128"/>
        <v>12.352677372754025</v>
      </c>
      <c r="AJ424" s="52">
        <f t="shared" si="128"/>
        <v>0.78103778614885599</v>
      </c>
      <c r="AK424" s="52">
        <f t="shared" si="128"/>
        <v>1.0339886642429204</v>
      </c>
      <c r="AL424" s="52">
        <f t="shared" si="128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0.1100516369486596</v>
      </c>
      <c r="BB424" s="52">
        <f t="shared" si="120"/>
        <v>2.7996710319742979</v>
      </c>
      <c r="BC424" s="52">
        <f t="shared" si="120"/>
        <v>2.2062339892501308</v>
      </c>
      <c r="BD424" s="52">
        <f t="shared" si="120"/>
        <v>1.8153940830497262</v>
      </c>
      <c r="BE424" s="52">
        <f t="shared" si="120"/>
        <v>3.3374270684426959</v>
      </c>
      <c r="BF424" s="52">
        <f t="shared" si="120"/>
        <v>217.7527152021633</v>
      </c>
      <c r="BG424" s="52">
        <f t="shared" si="120"/>
        <v>23.712207713627663</v>
      </c>
      <c r="BH424" s="52">
        <f t="shared" si="120"/>
        <v>1.4896321539190316</v>
      </c>
      <c r="BI424" s="52">
        <f t="shared" si="120"/>
        <v>2.0423147056537618</v>
      </c>
      <c r="BJ424" s="52">
        <f t="shared" si="120"/>
        <v>11.050770126693987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29"/>
        <v>1.247463913188398</v>
      </c>
      <c r="G425" s="52">
        <f t="shared" si="129"/>
        <v>0.93595975038124712</v>
      </c>
      <c r="H425" s="52">
        <f t="shared" si="129"/>
        <v>0.86149314172047409</v>
      </c>
      <c r="I425" s="52">
        <f t="shared" si="129"/>
        <v>1.5428860176888544</v>
      </c>
      <c r="J425" s="52">
        <f t="shared" si="129"/>
        <v>87.484920132124458</v>
      </c>
      <c r="K425" s="52">
        <f t="shared" si="129"/>
        <v>11.431963331631566</v>
      </c>
      <c r="L425" s="52">
        <f t="shared" si="129"/>
        <v>0.70680331875005808</v>
      </c>
      <c r="M425" s="52">
        <f t="shared" si="129"/>
        <v>1.0086864563343076</v>
      </c>
      <c r="N425" s="52">
        <f t="shared" si="129"/>
        <v>4.0273367734015215</v>
      </c>
      <c r="Q425" s="52">
        <f t="shared" si="127"/>
        <v>3.6772380645081461E-2</v>
      </c>
      <c r="R425" s="52">
        <f t="shared" si="127"/>
        <v>1.0493822510215294</v>
      </c>
      <c r="S425" s="52">
        <f t="shared" si="127"/>
        <v>0.55659021409810849</v>
      </c>
      <c r="T425" s="52">
        <f t="shared" si="127"/>
        <v>0.69932163733789099</v>
      </c>
      <c r="U425" s="52">
        <f t="shared" si="127"/>
        <v>1.2989091877878334</v>
      </c>
      <c r="V425" s="52">
        <f t="shared" si="127"/>
        <v>48.294253073182041</v>
      </c>
      <c r="W425" s="52">
        <f t="shared" si="127"/>
        <v>10.440994895601822</v>
      </c>
      <c r="X425" s="52">
        <f t="shared" si="127"/>
        <v>0.63610355816679087</v>
      </c>
      <c r="Y425" s="52">
        <f t="shared" si="127"/>
        <v>0.95427696709283627</v>
      </c>
      <c r="Z425" s="52">
        <f t="shared" si="127"/>
        <v>1.2598044011789937</v>
      </c>
      <c r="AA425" s="96"/>
      <c r="AB425" s="96"/>
      <c r="AC425" s="52">
        <f t="shared" si="128"/>
        <v>5.6681544228993616E-2</v>
      </c>
      <c r="AD425" s="52">
        <f t="shared" si="128"/>
        <v>1.4455455753552664</v>
      </c>
      <c r="AE425" s="52">
        <f t="shared" si="128"/>
        <v>1.2699762268643833</v>
      </c>
      <c r="AF425" s="52">
        <f t="shared" si="128"/>
        <v>1.0236646461030574</v>
      </c>
      <c r="AG425" s="52">
        <f t="shared" si="128"/>
        <v>1.7808090124422316</v>
      </c>
      <c r="AH425" s="52">
        <f t="shared" si="128"/>
        <v>129.38186614259607</v>
      </c>
      <c r="AI425" s="52">
        <f t="shared" si="128"/>
        <v>12.422931767661309</v>
      </c>
      <c r="AJ425" s="52">
        <f t="shared" si="128"/>
        <v>0.77750307933332663</v>
      </c>
      <c r="AK425" s="52">
        <f t="shared" si="128"/>
        <v>1.0375280070033481</v>
      </c>
      <c r="AL425" s="52">
        <f t="shared" si="128"/>
        <v>6.7948691456240384</v>
      </c>
      <c r="AO425" s="52">
        <f t="shared" ref="AO425:AX450" si="130">E425-Q425</f>
        <v>9.9545817919560811E-3</v>
      </c>
      <c r="AP425" s="52">
        <f t="shared" si="130"/>
        <v>0.19808166216686862</v>
      </c>
      <c r="AQ425" s="52">
        <f t="shared" si="130"/>
        <v>0.37936953628313863</v>
      </c>
      <c r="AR425" s="52">
        <f t="shared" si="130"/>
        <v>0.1621715043825831</v>
      </c>
      <c r="AS425" s="52">
        <f t="shared" si="130"/>
        <v>0.24397682990102099</v>
      </c>
      <c r="AT425" s="52">
        <f t="shared" si="130"/>
        <v>39.190667058942417</v>
      </c>
      <c r="AU425" s="52">
        <f t="shared" si="130"/>
        <v>0.99096843602974438</v>
      </c>
      <c r="AV425" s="52">
        <f t="shared" si="130"/>
        <v>7.0699760583267213E-2</v>
      </c>
      <c r="AW425" s="52">
        <f t="shared" si="130"/>
        <v>5.4409489241471376E-2</v>
      </c>
      <c r="AX425" s="52">
        <f t="shared" si="130"/>
        <v>2.7675323722225276</v>
      </c>
      <c r="BA425" s="52">
        <f t="shared" ref="BA425:BJ450" si="131">E425+AC425</f>
        <v>0.10340850666603116</v>
      </c>
      <c r="BB425" s="52">
        <f t="shared" si="131"/>
        <v>2.6930094885436642</v>
      </c>
      <c r="BC425" s="52">
        <f t="shared" si="131"/>
        <v>2.2059359772456304</v>
      </c>
      <c r="BD425" s="52">
        <f t="shared" si="131"/>
        <v>1.8851577878235315</v>
      </c>
      <c r="BE425" s="52">
        <f t="shared" si="131"/>
        <v>3.3236950301310859</v>
      </c>
      <c r="BF425" s="52">
        <f t="shared" si="131"/>
        <v>216.86678627472054</v>
      </c>
      <c r="BG425" s="52">
        <f t="shared" si="131"/>
        <v>23.854895099292875</v>
      </c>
      <c r="BH425" s="52">
        <f t="shared" si="131"/>
        <v>1.4843063980833846</v>
      </c>
      <c r="BI425" s="52">
        <f t="shared" si="131"/>
        <v>2.0462144633376558</v>
      </c>
      <c r="BJ425" s="52">
        <f t="shared" si="131"/>
        <v>10.82220591902556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29"/>
        <v>1.1989423643965271</v>
      </c>
      <c r="G426" s="52">
        <f t="shared" si="129"/>
        <v>0.94296544263617299</v>
      </c>
      <c r="H426" s="52">
        <f t="shared" si="129"/>
        <v>0.89096569234474299</v>
      </c>
      <c r="I426" s="52">
        <f t="shared" si="129"/>
        <v>1.5300865597176103</v>
      </c>
      <c r="J426" s="52">
        <f t="shared" si="129"/>
        <v>87.360817597351243</v>
      </c>
      <c r="K426" s="52">
        <f t="shared" si="129"/>
        <v>11.514743892497776</v>
      </c>
      <c r="L426" s="52">
        <f t="shared" si="129"/>
        <v>0.70521127517662086</v>
      </c>
      <c r="M426" s="52">
        <f t="shared" si="129"/>
        <v>1.009098359103983</v>
      </c>
      <c r="N426" s="52">
        <f t="shared" si="129"/>
        <v>3.9691368529478512</v>
      </c>
      <c r="Q426" s="52">
        <f t="shared" si="127"/>
        <v>3.3785675528055441E-2</v>
      </c>
      <c r="R426" s="52">
        <f t="shared" si="127"/>
        <v>1.0147425044517744</v>
      </c>
      <c r="S426" s="52">
        <f t="shared" si="127"/>
        <v>0.57631536992134613</v>
      </c>
      <c r="T426" s="52">
        <f t="shared" si="127"/>
        <v>0.70800934089777867</v>
      </c>
      <c r="U426" s="52">
        <f t="shared" si="127"/>
        <v>1.2725475839527272</v>
      </c>
      <c r="V426" s="52">
        <f t="shared" si="127"/>
        <v>48.934435671654349</v>
      </c>
      <c r="W426" s="52">
        <f t="shared" si="127"/>
        <v>10.526265280297341</v>
      </c>
      <c r="X426" s="52">
        <f t="shared" si="127"/>
        <v>0.63606143263371806</v>
      </c>
      <c r="Y426" s="52">
        <f t="shared" si="127"/>
        <v>0.95105580947741131</v>
      </c>
      <c r="Z426" s="52">
        <f t="shared" si="127"/>
        <v>1.3400249974006391</v>
      </c>
      <c r="AA426" s="96"/>
      <c r="AB426" s="96"/>
      <c r="AC426" s="52">
        <f t="shared" si="128"/>
        <v>5.374044280422257E-2</v>
      </c>
      <c r="AD426" s="52">
        <f t="shared" si="128"/>
        <v>1.3831422243412812</v>
      </c>
      <c r="AE426" s="52">
        <f t="shared" si="128"/>
        <v>1.2642624555509971</v>
      </c>
      <c r="AF426" s="52">
        <f t="shared" si="128"/>
        <v>1.0739220437917085</v>
      </c>
      <c r="AG426" s="52">
        <f t="shared" si="128"/>
        <v>1.7815717003348486</v>
      </c>
      <c r="AH426" s="52">
        <f t="shared" si="128"/>
        <v>128.49347847457747</v>
      </c>
      <c r="AI426" s="52">
        <f t="shared" si="128"/>
        <v>12.503222504698201</v>
      </c>
      <c r="AJ426" s="52">
        <f t="shared" si="128"/>
        <v>0.77436111771952354</v>
      </c>
      <c r="AK426" s="52">
        <f t="shared" si="128"/>
        <v>1.0415729701581227</v>
      </c>
      <c r="AL426" s="52">
        <f t="shared" si="128"/>
        <v>6.5982487084950598</v>
      </c>
      <c r="AO426" s="52">
        <f t="shared" si="130"/>
        <v>9.9773836380834466E-3</v>
      </c>
      <c r="AP426" s="52">
        <f t="shared" si="130"/>
        <v>0.18419985994475274</v>
      </c>
      <c r="AQ426" s="52">
        <f t="shared" si="130"/>
        <v>0.36665007271482686</v>
      </c>
      <c r="AR426" s="52">
        <f t="shared" si="130"/>
        <v>0.18295635144696432</v>
      </c>
      <c r="AS426" s="52">
        <f t="shared" si="130"/>
        <v>0.25753897576488316</v>
      </c>
      <c r="AT426" s="52">
        <f t="shared" si="130"/>
        <v>38.426381925696894</v>
      </c>
      <c r="AU426" s="52">
        <f t="shared" si="130"/>
        <v>0.98847861220043498</v>
      </c>
      <c r="AV426" s="52">
        <f t="shared" si="130"/>
        <v>6.9149842542902795E-2</v>
      </c>
      <c r="AW426" s="52">
        <f t="shared" si="130"/>
        <v>5.8042549626571738E-2</v>
      </c>
      <c r="AX426" s="52">
        <f t="shared" si="130"/>
        <v>2.6291118555472122</v>
      </c>
      <c r="BA426" s="52">
        <f t="shared" si="131"/>
        <v>9.750350197036145E-2</v>
      </c>
      <c r="BB426" s="52">
        <f t="shared" si="131"/>
        <v>2.5820845887378083</v>
      </c>
      <c r="BC426" s="52">
        <f t="shared" si="131"/>
        <v>2.20722789818717</v>
      </c>
      <c r="BD426" s="52">
        <f t="shared" si="131"/>
        <v>1.9648877361364514</v>
      </c>
      <c r="BE426" s="52">
        <f t="shared" si="131"/>
        <v>3.3116582600524591</v>
      </c>
      <c r="BF426" s="52">
        <f t="shared" si="131"/>
        <v>215.85429607192873</v>
      </c>
      <c r="BG426" s="52">
        <f t="shared" si="131"/>
        <v>24.017966397195977</v>
      </c>
      <c r="BH426" s="52">
        <f t="shared" si="131"/>
        <v>1.4795723928961444</v>
      </c>
      <c r="BI426" s="52">
        <f t="shared" si="131"/>
        <v>2.0506713292621059</v>
      </c>
      <c r="BJ426" s="52">
        <f t="shared" si="131"/>
        <v>10.567385561442912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29"/>
        <v>1.148463475143578</v>
      </c>
      <c r="G427" s="52">
        <f t="shared" si="129"/>
        <v>0.9508468464229638</v>
      </c>
      <c r="H427" s="52">
        <f t="shared" si="129"/>
        <v>0.92412231179704696</v>
      </c>
      <c r="I427" s="52">
        <f t="shared" si="129"/>
        <v>1.518887033992772</v>
      </c>
      <c r="J427" s="52">
        <f t="shared" si="129"/>
        <v>87.221202245731533</v>
      </c>
      <c r="K427" s="52">
        <f t="shared" si="129"/>
        <v>11.607872023472257</v>
      </c>
      <c r="L427" s="52">
        <f t="shared" si="129"/>
        <v>0.70381823704986357</v>
      </c>
      <c r="M427" s="52">
        <f t="shared" si="129"/>
        <v>1.0095617497198679</v>
      </c>
      <c r="N427" s="52">
        <f t="shared" si="129"/>
        <v>3.9056967189285787</v>
      </c>
      <c r="Q427" s="52">
        <f t="shared" si="127"/>
        <v>3.1172308550657644E-2</v>
      </c>
      <c r="R427" s="52">
        <f t="shared" si="127"/>
        <v>0.97842416946406896</v>
      </c>
      <c r="S427" s="52">
        <f t="shared" si="127"/>
        <v>0.59850617022248864</v>
      </c>
      <c r="T427" s="52">
        <f t="shared" si="127"/>
        <v>0.71778300740265177</v>
      </c>
      <c r="U427" s="52">
        <f t="shared" si="127"/>
        <v>1.2494811805970103</v>
      </c>
      <c r="V427" s="52">
        <f t="shared" si="127"/>
        <v>49.569403962603992</v>
      </c>
      <c r="W427" s="52">
        <f t="shared" si="127"/>
        <v>10.622194463079801</v>
      </c>
      <c r="X427" s="52">
        <f t="shared" si="127"/>
        <v>0.63602457279228064</v>
      </c>
      <c r="Y427" s="52">
        <f t="shared" si="127"/>
        <v>0.94823729656391564</v>
      </c>
      <c r="Z427" s="52">
        <f t="shared" si="127"/>
        <v>1.4291725582312558</v>
      </c>
      <c r="AA427" s="96"/>
      <c r="AB427" s="96"/>
      <c r="AC427" s="52">
        <f t="shared" si="128"/>
        <v>5.1166979057547898E-2</v>
      </c>
      <c r="AD427" s="52">
        <f t="shared" si="128"/>
        <v>1.3185027808230882</v>
      </c>
      <c r="AE427" s="52">
        <f t="shared" si="128"/>
        <v>1.2592629056517852</v>
      </c>
      <c r="AF427" s="52">
        <f t="shared" si="128"/>
        <v>1.1304616161914423</v>
      </c>
      <c r="AG427" s="52">
        <f t="shared" si="128"/>
        <v>1.7824297242140426</v>
      </c>
      <c r="AH427" s="52">
        <f t="shared" si="128"/>
        <v>127.49404234805665</v>
      </c>
      <c r="AI427" s="52">
        <f t="shared" si="128"/>
        <v>12.593549583864716</v>
      </c>
      <c r="AJ427" s="52">
        <f t="shared" si="128"/>
        <v>0.77161190130744695</v>
      </c>
      <c r="AK427" s="52">
        <f t="shared" si="128"/>
        <v>1.0461235537072446</v>
      </c>
      <c r="AL427" s="52">
        <f t="shared" si="128"/>
        <v>6.3822208796259146</v>
      </c>
      <c r="AO427" s="52">
        <f t="shared" si="130"/>
        <v>9.9973352534451256E-3</v>
      </c>
      <c r="AP427" s="52">
        <f t="shared" si="130"/>
        <v>0.17003930567950909</v>
      </c>
      <c r="AQ427" s="52">
        <f t="shared" si="130"/>
        <v>0.35234067620047516</v>
      </c>
      <c r="AR427" s="52">
        <f t="shared" si="130"/>
        <v>0.20633930439439518</v>
      </c>
      <c r="AS427" s="52">
        <f t="shared" si="130"/>
        <v>0.26940585339576173</v>
      </c>
      <c r="AT427" s="52">
        <f t="shared" si="130"/>
        <v>37.65179828312754</v>
      </c>
      <c r="AU427" s="52">
        <f t="shared" si="130"/>
        <v>0.9856775603924568</v>
      </c>
      <c r="AV427" s="52">
        <f t="shared" si="130"/>
        <v>6.7793664257582931E-2</v>
      </c>
      <c r="AW427" s="52">
        <f t="shared" si="130"/>
        <v>6.1324453155952252E-2</v>
      </c>
      <c r="AX427" s="52">
        <f t="shared" si="130"/>
        <v>2.476524160697323</v>
      </c>
      <c r="BA427" s="52">
        <f t="shared" si="131"/>
        <v>9.2336622861650675E-2</v>
      </c>
      <c r="BB427" s="52">
        <f t="shared" si="131"/>
        <v>2.4669662559666663</v>
      </c>
      <c r="BC427" s="52">
        <f t="shared" si="131"/>
        <v>2.2101097520747492</v>
      </c>
      <c r="BD427" s="52">
        <f t="shared" si="131"/>
        <v>2.0545839279884892</v>
      </c>
      <c r="BE427" s="52">
        <f t="shared" si="131"/>
        <v>3.3013167582068146</v>
      </c>
      <c r="BF427" s="52">
        <f t="shared" si="131"/>
        <v>214.71524459378819</v>
      </c>
      <c r="BG427" s="52">
        <f t="shared" si="131"/>
        <v>24.201421607336975</v>
      </c>
      <c r="BH427" s="52">
        <f t="shared" si="131"/>
        <v>1.4754301383573105</v>
      </c>
      <c r="BI427" s="52">
        <f t="shared" si="131"/>
        <v>2.0556853034271123</v>
      </c>
      <c r="BJ427" s="52">
        <f t="shared" si="131"/>
        <v>10.287917598554493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29"/>
        <v>1.0960949364613459</v>
      </c>
      <c r="G428" s="52">
        <f t="shared" si="129"/>
        <v>0.95960396174162044</v>
      </c>
      <c r="H428" s="52">
        <f t="shared" si="129"/>
        <v>0.96096300007738311</v>
      </c>
      <c r="I428" s="52">
        <f t="shared" si="129"/>
        <v>1.5092874405143382</v>
      </c>
      <c r="J428" s="52">
        <f t="shared" si="129"/>
        <v>87.066074077265156</v>
      </c>
      <c r="K428" s="52">
        <f t="shared" si="129"/>
        <v>11.711347724555008</v>
      </c>
      <c r="L428" s="52">
        <f t="shared" si="129"/>
        <v>0.70262420436978523</v>
      </c>
      <c r="M428" s="52">
        <f t="shared" si="129"/>
        <v>1.010076628181962</v>
      </c>
      <c r="N428" s="52">
        <f t="shared" si="129"/>
        <v>3.8374706470254565</v>
      </c>
      <c r="Q428" s="52">
        <f t="shared" si="127"/>
        <v>2.8932279712888184E-2</v>
      </c>
      <c r="R428" s="52">
        <f t="shared" si="127"/>
        <v>0.9405603957438643</v>
      </c>
      <c r="S428" s="52">
        <f t="shared" si="127"/>
        <v>0.62316261500153491</v>
      </c>
      <c r="T428" s="52">
        <f t="shared" si="127"/>
        <v>0.72864263685251018</v>
      </c>
      <c r="U428" s="52">
        <f t="shared" si="127"/>
        <v>1.2297099777206817</v>
      </c>
      <c r="V428" s="52">
        <f t="shared" si="127"/>
        <v>50.19915794603105</v>
      </c>
      <c r="W428" s="52">
        <f t="shared" si="127"/>
        <v>10.728782443949207</v>
      </c>
      <c r="X428" s="52">
        <f t="shared" si="127"/>
        <v>0.63599297864247673</v>
      </c>
      <c r="Y428" s="52">
        <f t="shared" si="127"/>
        <v>0.94582142835234728</v>
      </c>
      <c r="Z428" s="52">
        <f t="shared" si="127"/>
        <v>1.5270013661075927</v>
      </c>
      <c r="AA428" s="96"/>
      <c r="AB428" s="96"/>
      <c r="AC428" s="52">
        <f t="shared" si="128"/>
        <v>4.8961152988969553E-2</v>
      </c>
      <c r="AD428" s="52">
        <f t="shared" si="128"/>
        <v>1.2516294771788274</v>
      </c>
      <c r="AE428" s="52">
        <f t="shared" si="128"/>
        <v>1.254977577166746</v>
      </c>
      <c r="AF428" s="52">
        <f t="shared" si="128"/>
        <v>1.1932833633022562</v>
      </c>
      <c r="AG428" s="52">
        <f t="shared" si="128"/>
        <v>1.7833830840798131</v>
      </c>
      <c r="AH428" s="52">
        <f t="shared" si="128"/>
        <v>126.38355776303342</v>
      </c>
      <c r="AI428" s="52">
        <f t="shared" si="128"/>
        <v>12.693913005160839</v>
      </c>
      <c r="AJ428" s="52">
        <f t="shared" si="128"/>
        <v>0.76925543009709518</v>
      </c>
      <c r="AK428" s="52">
        <f t="shared" si="128"/>
        <v>1.0511797576507129</v>
      </c>
      <c r="AL428" s="52">
        <f t="shared" si="128"/>
        <v>6.1479399279433249</v>
      </c>
      <c r="AO428" s="52">
        <f t="shared" si="130"/>
        <v>1.0014436638040747E-2</v>
      </c>
      <c r="AP428" s="52">
        <f t="shared" si="130"/>
        <v>0.15553454071748163</v>
      </c>
      <c r="AQ428" s="52">
        <f t="shared" si="130"/>
        <v>0.33644134674008552</v>
      </c>
      <c r="AR428" s="52">
        <f t="shared" si="130"/>
        <v>0.23232036322487293</v>
      </c>
      <c r="AS428" s="52">
        <f t="shared" si="130"/>
        <v>0.27957746279365647</v>
      </c>
      <c r="AT428" s="52">
        <f t="shared" si="130"/>
        <v>36.866916131234106</v>
      </c>
      <c r="AU428" s="52">
        <f t="shared" si="130"/>
        <v>0.98256528060580095</v>
      </c>
      <c r="AV428" s="52">
        <f t="shared" si="130"/>
        <v>6.6631225727308507E-2</v>
      </c>
      <c r="AW428" s="52">
        <f t="shared" si="130"/>
        <v>6.4255199829614695E-2</v>
      </c>
      <c r="AX428" s="52">
        <f t="shared" si="130"/>
        <v>2.3104692809178635</v>
      </c>
      <c r="BA428" s="52">
        <f t="shared" si="131"/>
        <v>8.7907869339898484E-2</v>
      </c>
      <c r="BB428" s="52">
        <f t="shared" si="131"/>
        <v>2.3477244136401731</v>
      </c>
      <c r="BC428" s="52">
        <f t="shared" si="131"/>
        <v>2.2145815389083663</v>
      </c>
      <c r="BD428" s="52">
        <f t="shared" si="131"/>
        <v>2.1542463633796394</v>
      </c>
      <c r="BE428" s="52">
        <f t="shared" si="131"/>
        <v>3.2926705245941514</v>
      </c>
      <c r="BF428" s="52">
        <f t="shared" si="131"/>
        <v>213.44963184029859</v>
      </c>
      <c r="BG428" s="52">
        <f t="shared" si="131"/>
        <v>24.405260729715849</v>
      </c>
      <c r="BH428" s="52">
        <f t="shared" si="131"/>
        <v>1.4718796344668803</v>
      </c>
      <c r="BI428" s="52">
        <f t="shared" si="131"/>
        <v>2.0612563858326749</v>
      </c>
      <c r="BJ428" s="52">
        <f t="shared" si="131"/>
        <v>9.9854105749687818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29"/>
        <v>1.0419044393816241</v>
      </c>
      <c r="G429" s="52">
        <f t="shared" si="129"/>
        <v>0.96923678859214291</v>
      </c>
      <c r="H429" s="52">
        <f t="shared" si="129"/>
        <v>1.001487757185753</v>
      </c>
      <c r="I429" s="52">
        <f t="shared" si="129"/>
        <v>1.5012877792823103</v>
      </c>
      <c r="J429" s="52">
        <f t="shared" si="129"/>
        <v>86.895433091952043</v>
      </c>
      <c r="K429" s="52">
        <f t="shared" si="129"/>
        <v>11.825170995746044</v>
      </c>
      <c r="L429" s="52">
        <f t="shared" si="129"/>
        <v>0.70162917713638673</v>
      </c>
      <c r="M429" s="52">
        <f t="shared" si="129"/>
        <v>1.0106429944902655</v>
      </c>
      <c r="N429" s="52">
        <f t="shared" si="129"/>
        <v>3.7649129129202179</v>
      </c>
      <c r="Q429" s="52">
        <f t="shared" si="127"/>
        <v>2.7065589014746937E-2</v>
      </c>
      <c r="R429" s="52">
        <f t="shared" si="127"/>
        <v>0.90128433297661581</v>
      </c>
      <c r="S429" s="52">
        <f t="shared" si="127"/>
        <v>0.65028470425848461</v>
      </c>
      <c r="T429" s="52">
        <f t="shared" si="127"/>
        <v>0.74058822924735368</v>
      </c>
      <c r="U429" s="52">
        <f t="shared" si="127"/>
        <v>1.2132339753237418</v>
      </c>
      <c r="V429" s="52">
        <f t="shared" si="127"/>
        <v>50.823697621935558</v>
      </c>
      <c r="W429" s="52">
        <f t="shared" si="127"/>
        <v>10.846029222905539</v>
      </c>
      <c r="X429" s="52">
        <f t="shared" si="127"/>
        <v>0.63596665018430676</v>
      </c>
      <c r="Y429" s="52">
        <f t="shared" si="127"/>
        <v>0.94380820484270644</v>
      </c>
      <c r="Z429" s="52">
        <f t="shared" si="127"/>
        <v>1.6332657034663971</v>
      </c>
      <c r="AA429" s="96"/>
      <c r="AB429" s="96"/>
      <c r="AC429" s="52">
        <f t="shared" si="128"/>
        <v>4.7122964598487561E-2</v>
      </c>
      <c r="AD429" s="52">
        <f t="shared" si="128"/>
        <v>1.182524545786634</v>
      </c>
      <c r="AE429" s="52">
        <f t="shared" si="128"/>
        <v>1.2514064700958794</v>
      </c>
      <c r="AF429" s="52">
        <f t="shared" si="128"/>
        <v>1.2623872851241513</v>
      </c>
      <c r="AG429" s="52">
        <f t="shared" si="128"/>
        <v>1.7844317799321612</v>
      </c>
      <c r="AH429" s="52">
        <f t="shared" si="128"/>
        <v>125.16202471950781</v>
      </c>
      <c r="AI429" s="52">
        <f t="shared" si="128"/>
        <v>12.804312768586563</v>
      </c>
      <c r="AJ429" s="52">
        <f t="shared" si="128"/>
        <v>0.76729170408846714</v>
      </c>
      <c r="AK429" s="52">
        <f t="shared" si="128"/>
        <v>1.0567415819885291</v>
      </c>
      <c r="AL429" s="52">
        <f t="shared" si="128"/>
        <v>5.8965601223740167</v>
      </c>
      <c r="AO429" s="52">
        <f t="shared" si="130"/>
        <v>1.002868779187031E-2</v>
      </c>
      <c r="AP429" s="52">
        <f t="shared" si="130"/>
        <v>0.14062010640500833</v>
      </c>
      <c r="AQ429" s="52">
        <f t="shared" si="130"/>
        <v>0.31895208433365829</v>
      </c>
      <c r="AR429" s="52">
        <f t="shared" si="130"/>
        <v>0.26089952793839932</v>
      </c>
      <c r="AS429" s="52">
        <f t="shared" si="130"/>
        <v>0.2880538039585685</v>
      </c>
      <c r="AT429" s="52">
        <f t="shared" si="130"/>
        <v>36.071735470016485</v>
      </c>
      <c r="AU429" s="52">
        <f t="shared" si="130"/>
        <v>0.97914177284050474</v>
      </c>
      <c r="AV429" s="52">
        <f t="shared" si="130"/>
        <v>6.5662526952079969E-2</v>
      </c>
      <c r="AW429" s="52">
        <f t="shared" si="130"/>
        <v>6.6834789647559067E-2</v>
      </c>
      <c r="AX429" s="52">
        <f t="shared" si="130"/>
        <v>2.1316472094538206</v>
      </c>
      <c r="BA429" s="52">
        <f t="shared" si="131"/>
        <v>8.4217241405104809E-2</v>
      </c>
      <c r="BB429" s="52">
        <f t="shared" si="131"/>
        <v>2.2244289851682582</v>
      </c>
      <c r="BC429" s="52">
        <f t="shared" si="131"/>
        <v>2.220643258688022</v>
      </c>
      <c r="BD429" s="52">
        <f t="shared" si="131"/>
        <v>2.2638750423099046</v>
      </c>
      <c r="BE429" s="52">
        <f t="shared" si="131"/>
        <v>3.2857195592144715</v>
      </c>
      <c r="BF429" s="52">
        <f t="shared" si="131"/>
        <v>212.05745781145987</v>
      </c>
      <c r="BG429" s="52">
        <f t="shared" si="131"/>
        <v>24.629483764332605</v>
      </c>
      <c r="BH429" s="52">
        <f t="shared" si="131"/>
        <v>1.4689208812248538</v>
      </c>
      <c r="BI429" s="52">
        <f t="shared" si="131"/>
        <v>2.0673845764787946</v>
      </c>
      <c r="BJ429" s="52">
        <f t="shared" si="131"/>
        <v>9.6614730352942342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29"/>
        <v>0.98595967493621084</v>
      </c>
      <c r="G430" s="52">
        <f t="shared" si="129"/>
        <v>0.97974532697453176</v>
      </c>
      <c r="H430" s="52">
        <f t="shared" si="129"/>
        <v>1.0456965831221572</v>
      </c>
      <c r="I430" s="52">
        <f t="shared" si="129"/>
        <v>1.4948880502966884</v>
      </c>
      <c r="J430" s="52">
        <f t="shared" si="129"/>
        <v>86.709279289792335</v>
      </c>
      <c r="K430" s="52">
        <f t="shared" si="129"/>
        <v>11.949341837045369</v>
      </c>
      <c r="L430" s="52">
        <f t="shared" si="129"/>
        <v>0.70083315534966917</v>
      </c>
      <c r="M430" s="52">
        <f t="shared" si="129"/>
        <v>1.0112608486447789</v>
      </c>
      <c r="N430" s="52">
        <f t="shared" si="129"/>
        <v>3.6884777922945817</v>
      </c>
      <c r="Q430" s="52">
        <f t="shared" si="127"/>
        <v>2.5572236456233934E-2</v>
      </c>
      <c r="R430" s="52">
        <f t="shared" si="127"/>
        <v>0.86072913084777569</v>
      </c>
      <c r="S430" s="52">
        <f t="shared" si="127"/>
        <v>0.67987243799334074</v>
      </c>
      <c r="T430" s="52">
        <f t="shared" si="127"/>
        <v>0.75361978458718415</v>
      </c>
      <c r="U430" s="52">
        <f t="shared" si="127"/>
        <v>1.2000531734061899</v>
      </c>
      <c r="V430" s="52">
        <f t="shared" si="127"/>
        <v>51.443022990317424</v>
      </c>
      <c r="W430" s="52">
        <f t="shared" si="127"/>
        <v>10.973934799948815</v>
      </c>
      <c r="X430" s="52">
        <f t="shared" si="127"/>
        <v>0.63594558741777107</v>
      </c>
      <c r="Y430" s="52">
        <f t="shared" si="127"/>
        <v>0.9421976260349938</v>
      </c>
      <c r="Z430" s="52">
        <f t="shared" si="127"/>
        <v>1.7477198527444171</v>
      </c>
      <c r="AA430" s="96"/>
      <c r="AB430" s="96"/>
      <c r="AC430" s="52">
        <f t="shared" si="128"/>
        <v>4.5652413886101931E-2</v>
      </c>
      <c r="AD430" s="52">
        <f t="shared" si="128"/>
        <v>1.1111902190246485</v>
      </c>
      <c r="AE430" s="52">
        <f t="shared" si="128"/>
        <v>1.2485495844391861</v>
      </c>
      <c r="AF430" s="52">
        <f t="shared" si="128"/>
        <v>1.3377733816571287</v>
      </c>
      <c r="AG430" s="52">
        <f t="shared" si="128"/>
        <v>1.7855758117710865</v>
      </c>
      <c r="AH430" s="52">
        <f t="shared" si="128"/>
        <v>123.82944321748006</v>
      </c>
      <c r="AI430" s="52">
        <f t="shared" si="128"/>
        <v>12.924748874141912</v>
      </c>
      <c r="AJ430" s="52">
        <f t="shared" si="128"/>
        <v>0.7657207232815646</v>
      </c>
      <c r="AK430" s="52">
        <f t="shared" si="128"/>
        <v>1.0628090267206922</v>
      </c>
      <c r="AL430" s="52">
        <f t="shared" si="128"/>
        <v>5.6292357318447266</v>
      </c>
      <c r="AO430" s="52">
        <f t="shared" si="130"/>
        <v>1.0040088714934062E-2</v>
      </c>
      <c r="AP430" s="52">
        <f t="shared" si="130"/>
        <v>0.12523054408843515</v>
      </c>
      <c r="AQ430" s="52">
        <f t="shared" si="130"/>
        <v>0.29987288898119102</v>
      </c>
      <c r="AR430" s="52">
        <f t="shared" si="130"/>
        <v>0.29207679853497304</v>
      </c>
      <c r="AS430" s="52">
        <f t="shared" si="130"/>
        <v>0.29483487689049848</v>
      </c>
      <c r="AT430" s="52">
        <f t="shared" si="130"/>
        <v>35.266256299474911</v>
      </c>
      <c r="AU430" s="52">
        <f t="shared" si="130"/>
        <v>0.97540703709655396</v>
      </c>
      <c r="AV430" s="52">
        <f t="shared" si="130"/>
        <v>6.4887567931898094E-2</v>
      </c>
      <c r="AW430" s="52">
        <f t="shared" si="130"/>
        <v>6.9063222609785146E-2</v>
      </c>
      <c r="AX430" s="52">
        <f t="shared" si="130"/>
        <v>1.9407579395501646</v>
      </c>
      <c r="BA430" s="52">
        <f t="shared" si="131"/>
        <v>8.1264739057269927E-2</v>
      </c>
      <c r="BB430" s="52">
        <f t="shared" si="131"/>
        <v>2.0971498939608595</v>
      </c>
      <c r="BC430" s="52">
        <f t="shared" si="131"/>
        <v>2.2282949114137178</v>
      </c>
      <c r="BD430" s="52">
        <f t="shared" si="131"/>
        <v>2.3834699647792856</v>
      </c>
      <c r="BE430" s="52">
        <f t="shared" si="131"/>
        <v>3.2804638620677746</v>
      </c>
      <c r="BF430" s="52">
        <f t="shared" si="131"/>
        <v>210.53872250727238</v>
      </c>
      <c r="BG430" s="52">
        <f t="shared" si="131"/>
        <v>24.874090711187279</v>
      </c>
      <c r="BH430" s="52">
        <f t="shared" si="131"/>
        <v>1.4665538786312338</v>
      </c>
      <c r="BI430" s="52">
        <f t="shared" si="131"/>
        <v>2.0740698753654714</v>
      </c>
      <c r="BJ430" s="52">
        <f t="shared" si="131"/>
        <v>9.3177135241393074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29"/>
        <v>0.92832833415689986</v>
      </c>
      <c r="G431" s="52">
        <f t="shared" si="129"/>
        <v>0.99112957688878534</v>
      </c>
      <c r="H431" s="52">
        <f t="shared" si="129"/>
        <v>1.0935894778865947</v>
      </c>
      <c r="I431" s="52">
        <f t="shared" si="129"/>
        <v>1.4900882535574722</v>
      </c>
      <c r="J431" s="52">
        <f t="shared" si="129"/>
        <v>86.50761267078596</v>
      </c>
      <c r="K431" s="52">
        <f t="shared" si="129"/>
        <v>12.083860248452961</v>
      </c>
      <c r="L431" s="52">
        <f t="shared" si="129"/>
        <v>0.70023613900962989</v>
      </c>
      <c r="M431" s="52">
        <f t="shared" si="129"/>
        <v>1.0119301906455003</v>
      </c>
      <c r="N431" s="52">
        <f t="shared" si="129"/>
        <v>3.6086195608302867</v>
      </c>
      <c r="Q431" s="52">
        <f t="shared" si="127"/>
        <v>2.4452222037349203E-2</v>
      </c>
      <c r="R431" s="52">
        <f t="shared" si="127"/>
        <v>0.81902793904279481</v>
      </c>
      <c r="S431" s="52">
        <f t="shared" si="127"/>
        <v>0.71192581620610151</v>
      </c>
      <c r="T431" s="52">
        <f t="shared" si="127"/>
        <v>0.76773730287200115</v>
      </c>
      <c r="U431" s="52">
        <f t="shared" si="127"/>
        <v>1.1901675719680251</v>
      </c>
      <c r="V431" s="52">
        <f t="shared" si="127"/>
        <v>52.057134051176725</v>
      </c>
      <c r="W431" s="52">
        <f t="shared" si="127"/>
        <v>11.112499175079037</v>
      </c>
      <c r="X431" s="52">
        <f t="shared" si="127"/>
        <v>0.63592979034286934</v>
      </c>
      <c r="Y431" s="52">
        <f t="shared" si="127"/>
        <v>0.94098969192920978</v>
      </c>
      <c r="Z431" s="52">
        <f t="shared" si="127"/>
        <v>1.8701180963784001</v>
      </c>
      <c r="AA431" s="96"/>
      <c r="AB431" s="96"/>
      <c r="AC431" s="52">
        <f t="shared" si="128"/>
        <v>4.4549500851812765E-2</v>
      </c>
      <c r="AD431" s="52">
        <f t="shared" si="128"/>
        <v>1.0376287292710085</v>
      </c>
      <c r="AE431" s="52">
        <f t="shared" si="128"/>
        <v>1.2464069201966668</v>
      </c>
      <c r="AF431" s="52">
        <f t="shared" si="128"/>
        <v>1.4194416529011873</v>
      </c>
      <c r="AG431" s="52">
        <f t="shared" si="128"/>
        <v>1.7868151795965883</v>
      </c>
      <c r="AH431" s="52">
        <f t="shared" si="128"/>
        <v>122.38581325694999</v>
      </c>
      <c r="AI431" s="52">
        <f t="shared" si="128"/>
        <v>13.055221321826863</v>
      </c>
      <c r="AJ431" s="52">
        <f t="shared" si="128"/>
        <v>0.76454248767638822</v>
      </c>
      <c r="AK431" s="52">
        <f t="shared" si="128"/>
        <v>1.0693820918472015</v>
      </c>
      <c r="AL431" s="52">
        <f t="shared" si="128"/>
        <v>5.3471210252821608</v>
      </c>
      <c r="AO431" s="52">
        <f t="shared" si="130"/>
        <v>1.0048639407231816E-2</v>
      </c>
      <c r="AP431" s="52">
        <f t="shared" si="130"/>
        <v>0.10930039511410505</v>
      </c>
      <c r="AQ431" s="52">
        <f t="shared" si="130"/>
        <v>0.27920376068268382</v>
      </c>
      <c r="AR431" s="52">
        <f t="shared" si="130"/>
        <v>0.32585217501459351</v>
      </c>
      <c r="AS431" s="52">
        <f t="shared" si="130"/>
        <v>0.29992068158944707</v>
      </c>
      <c r="AT431" s="52">
        <f t="shared" si="130"/>
        <v>34.450478619609235</v>
      </c>
      <c r="AU431" s="52">
        <f t="shared" si="130"/>
        <v>0.97136107337392374</v>
      </c>
      <c r="AV431" s="52">
        <f t="shared" si="130"/>
        <v>6.4306348666760549E-2</v>
      </c>
      <c r="AW431" s="52">
        <f t="shared" si="130"/>
        <v>7.094049871629049E-2</v>
      </c>
      <c r="AX431" s="52">
        <f t="shared" si="130"/>
        <v>1.7385014644518866</v>
      </c>
      <c r="BA431" s="52">
        <f t="shared" si="131"/>
        <v>7.9050362296393784E-2</v>
      </c>
      <c r="BB431" s="52">
        <f t="shared" si="131"/>
        <v>1.9659570634279082</v>
      </c>
      <c r="BC431" s="52">
        <f t="shared" si="131"/>
        <v>2.2375364970854523</v>
      </c>
      <c r="BD431" s="52">
        <f t="shared" si="131"/>
        <v>2.5130311307877822</v>
      </c>
      <c r="BE431" s="52">
        <f t="shared" si="131"/>
        <v>3.2769034331540605</v>
      </c>
      <c r="BF431" s="52">
        <f t="shared" si="131"/>
        <v>208.89342592773596</v>
      </c>
      <c r="BG431" s="52">
        <f t="shared" si="131"/>
        <v>25.139081570279824</v>
      </c>
      <c r="BH431" s="52">
        <f t="shared" si="131"/>
        <v>1.4647786266860181</v>
      </c>
      <c r="BI431" s="52">
        <f t="shared" si="131"/>
        <v>2.0813122824927017</v>
      </c>
      <c r="BJ431" s="52">
        <f t="shared" si="131"/>
        <v>8.9557405861124479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29"/>
        <v>0.8690781080754868</v>
      </c>
      <c r="G432" s="52">
        <f t="shared" si="129"/>
        <v>1.0033895383349047</v>
      </c>
      <c r="H432" s="52">
        <f t="shared" si="129"/>
        <v>1.1451664414790661</v>
      </c>
      <c r="I432" s="52">
        <f t="shared" si="129"/>
        <v>1.4868883890646623</v>
      </c>
      <c r="J432" s="52">
        <f t="shared" si="129"/>
        <v>86.290433234932934</v>
      </c>
      <c r="K432" s="52">
        <f t="shared" si="129"/>
        <v>12.228726229968814</v>
      </c>
      <c r="L432" s="52">
        <f t="shared" si="129"/>
        <v>0.69983812811626966</v>
      </c>
      <c r="M432" s="52">
        <f t="shared" si="129"/>
        <v>1.0126510204924322</v>
      </c>
      <c r="N432" s="52">
        <f t="shared" si="129"/>
        <v>3.5257924942090764</v>
      </c>
      <c r="Q432" s="52">
        <f t="shared" si="127"/>
        <v>2.3705545758092705E-2</v>
      </c>
      <c r="R432" s="52">
        <f t="shared" si="127"/>
        <v>0.77631390724712657</v>
      </c>
      <c r="S432" s="52">
        <f t="shared" si="127"/>
        <v>0.74644483889676583</v>
      </c>
      <c r="T432" s="52">
        <f t="shared" si="127"/>
        <v>0.78294078410180334</v>
      </c>
      <c r="U432" s="52">
        <f t="shared" si="127"/>
        <v>1.1835771710092491</v>
      </c>
      <c r="V432" s="52">
        <f t="shared" si="127"/>
        <v>52.666030804513355</v>
      </c>
      <c r="W432" s="52">
        <f t="shared" si="127"/>
        <v>11.261722348296194</v>
      </c>
      <c r="X432" s="52">
        <f t="shared" si="127"/>
        <v>0.63591925895960133</v>
      </c>
      <c r="Y432" s="52">
        <f t="shared" si="127"/>
        <v>0.94018440252535329</v>
      </c>
      <c r="Z432" s="52">
        <f t="shared" si="127"/>
        <v>2.0002147168050954</v>
      </c>
      <c r="AA432" s="96"/>
      <c r="AB432" s="96"/>
      <c r="AC432" s="52">
        <f t="shared" si="128"/>
        <v>4.3814225495620064E-2</v>
      </c>
      <c r="AD432" s="52">
        <f t="shared" si="128"/>
        <v>0.96184230890385047</v>
      </c>
      <c r="AE432" s="52">
        <f t="shared" si="128"/>
        <v>1.2449784773683206</v>
      </c>
      <c r="AF432" s="52">
        <f t="shared" si="128"/>
        <v>1.5073920988563265</v>
      </c>
      <c r="AG432" s="52">
        <f t="shared" si="128"/>
        <v>1.7881498834086678</v>
      </c>
      <c r="AH432" s="52">
        <f t="shared" si="128"/>
        <v>120.83113483791755</v>
      </c>
      <c r="AI432" s="52">
        <f t="shared" si="128"/>
        <v>13.195730111641426</v>
      </c>
      <c r="AJ432" s="52">
        <f t="shared" si="128"/>
        <v>0.763756997272938</v>
      </c>
      <c r="AK432" s="52">
        <f t="shared" si="128"/>
        <v>1.0764607773680581</v>
      </c>
      <c r="AL432" s="52">
        <f t="shared" si="128"/>
        <v>5.0513702716130595</v>
      </c>
      <c r="AO432" s="52">
        <f t="shared" si="130"/>
        <v>1.0054339868763616E-2</v>
      </c>
      <c r="AP432" s="52">
        <f t="shared" si="130"/>
        <v>9.2764200828360233E-2</v>
      </c>
      <c r="AQ432" s="52">
        <f t="shared" si="130"/>
        <v>0.25694469943813891</v>
      </c>
      <c r="AR432" s="52">
        <f t="shared" si="130"/>
        <v>0.36222565737726276</v>
      </c>
      <c r="AS432" s="52">
        <f t="shared" si="130"/>
        <v>0.30331121805541317</v>
      </c>
      <c r="AT432" s="52">
        <f t="shared" si="130"/>
        <v>33.624402430419579</v>
      </c>
      <c r="AU432" s="52">
        <f t="shared" si="130"/>
        <v>0.96700388167261941</v>
      </c>
      <c r="AV432" s="52">
        <f t="shared" si="130"/>
        <v>6.3918869156668334E-2</v>
      </c>
      <c r="AW432" s="52">
        <f t="shared" si="130"/>
        <v>7.2466617967078872E-2</v>
      </c>
      <c r="AX432" s="52">
        <f t="shared" si="130"/>
        <v>1.5255777774039809</v>
      </c>
      <c r="BA432" s="52">
        <f t="shared" si="131"/>
        <v>7.7574111122476391E-2</v>
      </c>
      <c r="BB432" s="52">
        <f t="shared" si="131"/>
        <v>1.8309204169793372</v>
      </c>
      <c r="BC432" s="52">
        <f t="shared" si="131"/>
        <v>2.2483680157032255</v>
      </c>
      <c r="BD432" s="52">
        <f t="shared" si="131"/>
        <v>2.6525585403353924</v>
      </c>
      <c r="BE432" s="52">
        <f t="shared" si="131"/>
        <v>3.27503827247333</v>
      </c>
      <c r="BF432" s="52">
        <f t="shared" si="131"/>
        <v>207.12156807285049</v>
      </c>
      <c r="BG432" s="52">
        <f t="shared" si="131"/>
        <v>25.424456341610238</v>
      </c>
      <c r="BH432" s="52">
        <f t="shared" si="131"/>
        <v>1.4635951253892077</v>
      </c>
      <c r="BI432" s="52">
        <f t="shared" si="131"/>
        <v>2.0891117978604905</v>
      </c>
      <c r="BJ432" s="52">
        <f t="shared" si="131"/>
        <v>8.5771627658221359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29"/>
        <v>0.80827668772376837</v>
      </c>
      <c r="G433" s="52">
        <f t="shared" si="129"/>
        <v>1.0165252113128906</v>
      </c>
      <c r="H433" s="52">
        <f t="shared" si="129"/>
        <v>1.2004274738995699</v>
      </c>
      <c r="I433" s="52">
        <f t="shared" si="129"/>
        <v>1.4852884568182558</v>
      </c>
      <c r="J433" s="52">
        <f t="shared" si="129"/>
        <v>86.057740982233284</v>
      </c>
      <c r="K433" s="52">
        <f t="shared" si="129"/>
        <v>12.38393978159295</v>
      </c>
      <c r="L433" s="52">
        <f t="shared" si="129"/>
        <v>0.69963912266958972</v>
      </c>
      <c r="M433" s="52">
        <f t="shared" si="129"/>
        <v>1.013423338185574</v>
      </c>
      <c r="N433" s="52">
        <f t="shared" si="129"/>
        <v>3.4404508681126948</v>
      </c>
      <c r="Q433" s="52">
        <f t="shared" si="127"/>
        <v>2.3332207618464461E-2</v>
      </c>
      <c r="R433" s="52">
        <f t="shared" si="127"/>
        <v>0.73272018514622372</v>
      </c>
      <c r="S433" s="52">
        <f t="shared" si="127"/>
        <v>0.78342950606533523</v>
      </c>
      <c r="T433" s="52">
        <f t="shared" si="127"/>
        <v>0.79923022827659218</v>
      </c>
      <c r="U433" s="52">
        <f t="shared" si="127"/>
        <v>1.1802819705298617</v>
      </c>
      <c r="V433" s="52">
        <f t="shared" si="127"/>
        <v>53.269713250327413</v>
      </c>
      <c r="W433" s="52">
        <f t="shared" si="127"/>
        <v>11.421604319600295</v>
      </c>
      <c r="X433" s="52">
        <f t="shared" si="127"/>
        <v>0.63591399326796749</v>
      </c>
      <c r="Y433" s="52">
        <f t="shared" si="127"/>
        <v>0.93978175782342566</v>
      </c>
      <c r="Z433" s="52">
        <f t="shared" si="127"/>
        <v>2.1377639964612496</v>
      </c>
      <c r="AA433" s="96"/>
      <c r="AB433" s="96"/>
      <c r="AC433" s="52">
        <f t="shared" si="128"/>
        <v>4.344658781752371E-2</v>
      </c>
      <c r="AD433" s="52">
        <f t="shared" si="128"/>
        <v>0.88383319030131413</v>
      </c>
      <c r="AE433" s="52">
        <f t="shared" si="128"/>
        <v>1.2442642559541468</v>
      </c>
      <c r="AF433" s="52">
        <f t="shared" si="128"/>
        <v>1.6016247195225481</v>
      </c>
      <c r="AG433" s="52">
        <f t="shared" si="128"/>
        <v>1.7895799232073233</v>
      </c>
      <c r="AH433" s="52">
        <f t="shared" si="128"/>
        <v>119.16540796038274</v>
      </c>
      <c r="AI433" s="52">
        <f t="shared" si="128"/>
        <v>13.346275243585614</v>
      </c>
      <c r="AJ433" s="52">
        <f t="shared" si="128"/>
        <v>0.76336425207121283</v>
      </c>
      <c r="AK433" s="52">
        <f t="shared" si="128"/>
        <v>1.0840450832832615</v>
      </c>
      <c r="AL433" s="52">
        <f t="shared" si="128"/>
        <v>4.7431377397641423</v>
      </c>
      <c r="AO433" s="52">
        <f t="shared" si="130"/>
        <v>1.0057190099529573E-2</v>
      </c>
      <c r="AP433" s="52">
        <f t="shared" si="130"/>
        <v>7.5556502577544649E-2</v>
      </c>
      <c r="AQ433" s="52">
        <f t="shared" si="130"/>
        <v>0.23309570524755541</v>
      </c>
      <c r="AR433" s="52">
        <f t="shared" si="130"/>
        <v>0.40119724562297776</v>
      </c>
      <c r="AS433" s="52">
        <f t="shared" si="130"/>
        <v>0.30500648628839411</v>
      </c>
      <c r="AT433" s="52">
        <f t="shared" si="130"/>
        <v>32.788027731905871</v>
      </c>
      <c r="AU433" s="52">
        <f t="shared" si="130"/>
        <v>0.96233546199265518</v>
      </c>
      <c r="AV433" s="52">
        <f t="shared" si="130"/>
        <v>6.3725129401622227E-2</v>
      </c>
      <c r="AW433" s="52">
        <f t="shared" si="130"/>
        <v>7.3641580362148296E-2</v>
      </c>
      <c r="AX433" s="52">
        <f t="shared" si="130"/>
        <v>1.3026868716514453</v>
      </c>
      <c r="BA433" s="52">
        <f t="shared" si="131"/>
        <v>7.6835985535517737E-2</v>
      </c>
      <c r="BB433" s="52">
        <f t="shared" si="131"/>
        <v>1.6921098780250825</v>
      </c>
      <c r="BC433" s="52">
        <f t="shared" si="131"/>
        <v>2.2607894672670374</v>
      </c>
      <c r="BD433" s="52">
        <f t="shared" si="131"/>
        <v>2.8020521934221181</v>
      </c>
      <c r="BE433" s="52">
        <f t="shared" si="131"/>
        <v>3.2748683800255791</v>
      </c>
      <c r="BF433" s="52">
        <f t="shared" si="131"/>
        <v>205.22314894261604</v>
      </c>
      <c r="BG433" s="52">
        <f t="shared" si="131"/>
        <v>25.730215025178566</v>
      </c>
      <c r="BH433" s="52">
        <f t="shared" si="131"/>
        <v>1.4630033747408024</v>
      </c>
      <c r="BI433" s="52">
        <f t="shared" si="131"/>
        <v>2.0974684214688355</v>
      </c>
      <c r="BJ433" s="52">
        <f t="shared" si="131"/>
        <v>8.1835886078768372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29"/>
        <v>0.77078490753182471</v>
      </c>
      <c r="G434" s="52">
        <f t="shared" si="129"/>
        <v>1.014478244163147</v>
      </c>
      <c r="H434" s="52">
        <f t="shared" si="129"/>
        <v>1.2183698569751864</v>
      </c>
      <c r="I434" s="52">
        <f t="shared" si="129"/>
        <v>1.4720701872237925</v>
      </c>
      <c r="J434" s="52">
        <f t="shared" si="129"/>
        <v>85.19566180409744</v>
      </c>
      <c r="K434" s="52">
        <f t="shared" si="129"/>
        <v>12.356536928867552</v>
      </c>
      <c r="L434" s="52">
        <f t="shared" si="129"/>
        <v>0.69355017228707916</v>
      </c>
      <c r="M434" s="52">
        <f t="shared" si="129"/>
        <v>1.0050705564172893</v>
      </c>
      <c r="N434" s="52">
        <f t="shared" si="129"/>
        <v>3.367881830110607</v>
      </c>
      <c r="Q434" s="52">
        <f t="shared" si="127"/>
        <v>2.3038263718510466E-2</v>
      </c>
      <c r="R434" s="52">
        <f t="shared" si="127"/>
        <v>0.70458476076574383</v>
      </c>
      <c r="S434" s="52">
        <f t="shared" si="127"/>
        <v>0.79561034646264384</v>
      </c>
      <c r="T434" s="52">
        <f t="shared" si="127"/>
        <v>0.80067444038621571</v>
      </c>
      <c r="U434" s="52">
        <f t="shared" si="127"/>
        <v>1.169276508252189</v>
      </c>
      <c r="V434" s="52">
        <f t="shared" si="127"/>
        <v>53.107806182314462</v>
      </c>
      <c r="W434" s="52">
        <f t="shared" si="127"/>
        <v>11.404900014305683</v>
      </c>
      <c r="X434" s="52">
        <f t="shared" si="127"/>
        <v>0.63042316632238871</v>
      </c>
      <c r="Y434" s="52">
        <f t="shared" si="127"/>
        <v>0.93156930794513826</v>
      </c>
      <c r="Z434" s="52">
        <f t="shared" si="127"/>
        <v>2.189307342654415</v>
      </c>
      <c r="AA434" s="96"/>
      <c r="AB434" s="96"/>
      <c r="AC434" s="52">
        <f t="shared" si="128"/>
        <v>4.2980419522624505E-2</v>
      </c>
      <c r="AD434" s="52">
        <f t="shared" si="128"/>
        <v>0.8369850542979056</v>
      </c>
      <c r="AE434" s="52">
        <f t="shared" si="128"/>
        <v>1.23334614186365</v>
      </c>
      <c r="AF434" s="52">
        <f t="shared" si="128"/>
        <v>1.636065273564159</v>
      </c>
      <c r="AG434" s="52">
        <f t="shared" si="128"/>
        <v>1.7748638661953982</v>
      </c>
      <c r="AH434" s="52">
        <f t="shared" si="128"/>
        <v>117.28351742588042</v>
      </c>
      <c r="AI434" s="52">
        <f t="shared" si="128"/>
        <v>13.308173843429422</v>
      </c>
      <c r="AJ434" s="52">
        <f t="shared" si="128"/>
        <v>0.7566771782517695</v>
      </c>
      <c r="AK434" s="52">
        <f t="shared" si="128"/>
        <v>1.0785718048894424</v>
      </c>
      <c r="AL434" s="52">
        <f t="shared" si="128"/>
        <v>4.5464563175667978</v>
      </c>
      <c r="AO434" s="52">
        <f t="shared" si="130"/>
        <v>9.9710779020569761E-3</v>
      </c>
      <c r="AP434" s="52">
        <f t="shared" si="130"/>
        <v>6.6200146766080881E-2</v>
      </c>
      <c r="AQ434" s="52">
        <f t="shared" si="130"/>
        <v>0.21886789770050319</v>
      </c>
      <c r="AR434" s="52">
        <f t="shared" si="130"/>
        <v>0.41769541658897069</v>
      </c>
      <c r="AS434" s="52">
        <f t="shared" si="130"/>
        <v>0.30279367897160347</v>
      </c>
      <c r="AT434" s="52">
        <f t="shared" si="130"/>
        <v>32.087855621782978</v>
      </c>
      <c r="AU434" s="52">
        <f t="shared" si="130"/>
        <v>0.95163691456186861</v>
      </c>
      <c r="AV434" s="52">
        <f t="shared" si="130"/>
        <v>6.3127005964690452E-2</v>
      </c>
      <c r="AW434" s="52">
        <f t="shared" si="130"/>
        <v>7.3501248472151004E-2</v>
      </c>
      <c r="AX434" s="52">
        <f t="shared" si="130"/>
        <v>1.1785744874561921</v>
      </c>
      <c r="BA434" s="52">
        <f t="shared" si="131"/>
        <v>7.5989761143191947E-2</v>
      </c>
      <c r="BB434" s="52">
        <f t="shared" si="131"/>
        <v>1.6077699618297303</v>
      </c>
      <c r="BC434" s="52">
        <f t="shared" si="131"/>
        <v>2.2478243860267968</v>
      </c>
      <c r="BD434" s="52">
        <f t="shared" si="131"/>
        <v>2.8544351305393452</v>
      </c>
      <c r="BE434" s="52">
        <f t="shared" si="131"/>
        <v>3.2469340534191904</v>
      </c>
      <c r="BF434" s="52">
        <f t="shared" si="131"/>
        <v>202.47917922997786</v>
      </c>
      <c r="BG434" s="52">
        <f t="shared" si="131"/>
        <v>25.664710772296974</v>
      </c>
      <c r="BH434" s="52">
        <f t="shared" si="131"/>
        <v>1.4502273505388485</v>
      </c>
      <c r="BI434" s="52">
        <f t="shared" si="131"/>
        <v>2.0836423613067314</v>
      </c>
      <c r="BJ434" s="52">
        <f t="shared" si="131"/>
        <v>7.9143381476774053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29"/>
        <v>0.75747731333406598</v>
      </c>
      <c r="G435" s="52">
        <f t="shared" si="129"/>
        <v>0.99696328679454971</v>
      </c>
      <c r="H435" s="52">
        <f t="shared" si="129"/>
        <v>1.1973347128241085</v>
      </c>
      <c r="I435" s="52">
        <f t="shared" si="129"/>
        <v>1.44665490925095</v>
      </c>
      <c r="J435" s="52">
        <f t="shared" si="129"/>
        <v>83.724759502275177</v>
      </c>
      <c r="K435" s="52">
        <f t="shared" si="129"/>
        <v>12.14320143470805</v>
      </c>
      <c r="L435" s="52">
        <f t="shared" si="129"/>
        <v>0.6815760350687774</v>
      </c>
      <c r="M435" s="52">
        <f t="shared" si="129"/>
        <v>0.98771802268937015</v>
      </c>
      <c r="N435" s="52">
        <f t="shared" si="129"/>
        <v>3.3097353819080424</v>
      </c>
      <c r="Q435" s="52">
        <f t="shared" ref="Q435:Z450" si="132">((Q346)/($D346-$D345))/$R$192*100</f>
        <v>2.2640508311533681E-2</v>
      </c>
      <c r="R435" s="52">
        <f t="shared" si="132"/>
        <v>0.69242011148087401</v>
      </c>
      <c r="S435" s="52">
        <f t="shared" si="132"/>
        <v>0.7818741412946334</v>
      </c>
      <c r="T435" s="52">
        <f t="shared" si="132"/>
        <v>0.78685080368412141</v>
      </c>
      <c r="U435" s="52">
        <f t="shared" si="132"/>
        <v>1.1490889603062662</v>
      </c>
      <c r="V435" s="52">
        <f t="shared" si="132"/>
        <v>52.190900406784245</v>
      </c>
      <c r="W435" s="52">
        <f t="shared" si="132"/>
        <v>11.207994522548733</v>
      </c>
      <c r="X435" s="52">
        <f t="shared" si="132"/>
        <v>0.61953891626986923</v>
      </c>
      <c r="Y435" s="52">
        <f t="shared" si="132"/>
        <v>0.91548577258257158</v>
      </c>
      <c r="Z435" s="52">
        <f t="shared" si="132"/>
        <v>2.151508971921507</v>
      </c>
      <c r="AA435" s="96"/>
      <c r="AB435" s="96"/>
      <c r="AC435" s="52">
        <f t="shared" ref="AC435:AL450" si="133">((AC346)/($D346-$D345))/$R$192*100</f>
        <v>4.2238362982768222E-2</v>
      </c>
      <c r="AD435" s="52">
        <f t="shared" si="133"/>
        <v>0.82253451518725773</v>
      </c>
      <c r="AE435" s="52">
        <f t="shared" si="133"/>
        <v>1.2120524322944661</v>
      </c>
      <c r="AF435" s="52">
        <f t="shared" si="133"/>
        <v>1.6078186219640977</v>
      </c>
      <c r="AG435" s="52">
        <f t="shared" si="133"/>
        <v>1.7442208581956362</v>
      </c>
      <c r="AH435" s="52">
        <f t="shared" si="133"/>
        <v>115.25861859776612</v>
      </c>
      <c r="AI435" s="52">
        <f t="shared" si="133"/>
        <v>13.078408346867368</v>
      </c>
      <c r="AJ435" s="52">
        <f t="shared" si="133"/>
        <v>0.74361315386768556</v>
      </c>
      <c r="AK435" s="52">
        <f t="shared" si="133"/>
        <v>1.0599502727961716</v>
      </c>
      <c r="AL435" s="52">
        <f t="shared" si="133"/>
        <v>4.46796179189458</v>
      </c>
      <c r="AO435" s="52">
        <f t="shared" si="130"/>
        <v>9.7989273356172309E-3</v>
      </c>
      <c r="AP435" s="52">
        <f t="shared" si="130"/>
        <v>6.505720185319197E-2</v>
      </c>
      <c r="AQ435" s="52">
        <f t="shared" si="130"/>
        <v>0.21508914549991631</v>
      </c>
      <c r="AR435" s="52">
        <f t="shared" si="130"/>
        <v>0.41048390913998711</v>
      </c>
      <c r="AS435" s="52">
        <f t="shared" si="130"/>
        <v>0.2975659489446838</v>
      </c>
      <c r="AT435" s="52">
        <f t="shared" si="130"/>
        <v>31.533859095490932</v>
      </c>
      <c r="AU435" s="52">
        <f t="shared" si="130"/>
        <v>0.93520691215931784</v>
      </c>
      <c r="AV435" s="52">
        <f t="shared" si="130"/>
        <v>6.2037118798908164E-2</v>
      </c>
      <c r="AW435" s="52">
        <f t="shared" si="130"/>
        <v>7.2232250106798568E-2</v>
      </c>
      <c r="AX435" s="52">
        <f t="shared" si="130"/>
        <v>1.1582264099865354</v>
      </c>
      <c r="BA435" s="52">
        <f t="shared" si="131"/>
        <v>7.4677798629919134E-2</v>
      </c>
      <c r="BB435" s="52">
        <f t="shared" si="131"/>
        <v>1.5800118285213238</v>
      </c>
      <c r="BC435" s="52">
        <f t="shared" si="131"/>
        <v>2.2090157190890158</v>
      </c>
      <c r="BD435" s="52">
        <f t="shared" si="131"/>
        <v>2.8051533347882063</v>
      </c>
      <c r="BE435" s="52">
        <f t="shared" si="131"/>
        <v>3.1908757674465864</v>
      </c>
      <c r="BF435" s="52">
        <f t="shared" si="131"/>
        <v>198.98337810004131</v>
      </c>
      <c r="BG435" s="52">
        <f t="shared" si="131"/>
        <v>25.221609781575417</v>
      </c>
      <c r="BH435" s="52">
        <f t="shared" si="131"/>
        <v>1.425189188936463</v>
      </c>
      <c r="BI435" s="52">
        <f t="shared" si="131"/>
        <v>2.0476682954855416</v>
      </c>
      <c r="BJ435" s="52">
        <f t="shared" si="131"/>
        <v>7.7776971738026219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29"/>
        <v>0.74439946813465996</v>
      </c>
      <c r="G436" s="52">
        <f t="shared" si="129"/>
        <v>0.97975071645788547</v>
      </c>
      <c r="H436" s="52">
        <f t="shared" si="129"/>
        <v>1.1766627299798076</v>
      </c>
      <c r="I436" s="52">
        <f t="shared" si="129"/>
        <v>1.4216784134178648</v>
      </c>
      <c r="J436" s="52">
        <f t="shared" si="129"/>
        <v>82.27925159747889</v>
      </c>
      <c r="K436" s="52">
        <f t="shared" si="129"/>
        <v>11.933549071801862</v>
      </c>
      <c r="L436" s="52">
        <f t="shared" si="129"/>
        <v>0.66980862537696617</v>
      </c>
      <c r="M436" s="52">
        <f t="shared" si="129"/>
        <v>0.97066507182997175</v>
      </c>
      <c r="N436" s="52">
        <f t="shared" si="129"/>
        <v>3.252592803227933</v>
      </c>
      <c r="Q436" s="52">
        <f t="shared" si="132"/>
        <v>2.2249619953926165E-2</v>
      </c>
      <c r="R436" s="52">
        <f t="shared" si="132"/>
        <v>0.68046547881861674</v>
      </c>
      <c r="S436" s="52">
        <f t="shared" si="132"/>
        <v>0.76837508488030593</v>
      </c>
      <c r="T436" s="52">
        <f t="shared" si="132"/>
        <v>0.77326582519768194</v>
      </c>
      <c r="U436" s="52">
        <f t="shared" si="132"/>
        <v>1.1292499403399954</v>
      </c>
      <c r="V436" s="52">
        <f t="shared" si="132"/>
        <v>51.289824553656324</v>
      </c>
      <c r="W436" s="52">
        <f t="shared" si="132"/>
        <v>11.0144885062213</v>
      </c>
      <c r="X436" s="52">
        <f t="shared" si="132"/>
        <v>0.60884257738372782</v>
      </c>
      <c r="Y436" s="52">
        <f t="shared" si="132"/>
        <v>0.89967991146259196</v>
      </c>
      <c r="Z436" s="52">
        <f t="shared" si="132"/>
        <v>2.1143631712689746</v>
      </c>
      <c r="AA436" s="96"/>
      <c r="AB436" s="96"/>
      <c r="AC436" s="52">
        <f t="shared" si="133"/>
        <v>4.1509117680181375E-2</v>
      </c>
      <c r="AD436" s="52">
        <f t="shared" si="133"/>
        <v>0.80833345745070317</v>
      </c>
      <c r="AE436" s="52">
        <f t="shared" si="133"/>
        <v>1.1911263480354648</v>
      </c>
      <c r="AF436" s="52">
        <f t="shared" si="133"/>
        <v>1.5800596347619349</v>
      </c>
      <c r="AG436" s="52">
        <f t="shared" si="133"/>
        <v>1.7141068864957369</v>
      </c>
      <c r="AH436" s="52">
        <f t="shared" si="133"/>
        <v>113.26867864130143</v>
      </c>
      <c r="AI436" s="52">
        <f t="shared" si="133"/>
        <v>12.852609637382431</v>
      </c>
      <c r="AJ436" s="52">
        <f t="shared" si="133"/>
        <v>0.73077467337020452</v>
      </c>
      <c r="AK436" s="52">
        <f t="shared" si="133"/>
        <v>1.041650232197354</v>
      </c>
      <c r="AL436" s="52">
        <f t="shared" si="133"/>
        <v>4.3908224351868901</v>
      </c>
      <c r="AO436" s="52">
        <f t="shared" si="130"/>
        <v>9.6297488631275768E-3</v>
      </c>
      <c r="AP436" s="52">
        <f t="shared" si="130"/>
        <v>6.3933989316043216E-2</v>
      </c>
      <c r="AQ436" s="52">
        <f t="shared" si="130"/>
        <v>0.21137563157757955</v>
      </c>
      <c r="AR436" s="52">
        <f t="shared" si="130"/>
        <v>0.40339690478212564</v>
      </c>
      <c r="AS436" s="52">
        <f t="shared" si="130"/>
        <v>0.29242847307786946</v>
      </c>
      <c r="AT436" s="52">
        <f t="shared" si="130"/>
        <v>30.989427043822566</v>
      </c>
      <c r="AU436" s="52">
        <f t="shared" si="130"/>
        <v>0.91906056558056193</v>
      </c>
      <c r="AV436" s="52">
        <f t="shared" si="130"/>
        <v>6.0966047993238348E-2</v>
      </c>
      <c r="AW436" s="52">
        <f t="shared" si="130"/>
        <v>7.0985160367379785E-2</v>
      </c>
      <c r="AX436" s="52">
        <f t="shared" si="130"/>
        <v>1.1382296319589584</v>
      </c>
      <c r="BA436" s="52">
        <f t="shared" si="131"/>
        <v>7.3388486497235117E-2</v>
      </c>
      <c r="BB436" s="52">
        <f t="shared" si="131"/>
        <v>1.5527329255853632</v>
      </c>
      <c r="BC436" s="52">
        <f t="shared" si="131"/>
        <v>2.1708770644933502</v>
      </c>
      <c r="BD436" s="52">
        <f t="shared" si="131"/>
        <v>2.7567223647417425</v>
      </c>
      <c r="BE436" s="52">
        <f t="shared" si="131"/>
        <v>3.1357852999136018</v>
      </c>
      <c r="BF436" s="52">
        <f t="shared" si="131"/>
        <v>195.54793023878034</v>
      </c>
      <c r="BG436" s="52">
        <f t="shared" si="131"/>
        <v>24.786158709184292</v>
      </c>
      <c r="BH436" s="52">
        <f t="shared" si="131"/>
        <v>1.4005832987471707</v>
      </c>
      <c r="BI436" s="52">
        <f t="shared" si="131"/>
        <v>2.0123153040273256</v>
      </c>
      <c r="BJ436" s="52">
        <f t="shared" si="131"/>
        <v>7.6434152384148231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29"/>
        <v>0.73154741192163975</v>
      </c>
      <c r="G437" s="52">
        <f t="shared" si="129"/>
        <v>0.96283532113362968</v>
      </c>
      <c r="H437" s="52">
        <f t="shared" si="129"/>
        <v>1.1563476489019544</v>
      </c>
      <c r="I437" s="52">
        <f t="shared" si="129"/>
        <v>1.3971331367643647</v>
      </c>
      <c r="J437" s="52">
        <f t="shared" si="129"/>
        <v>80.858700385445076</v>
      </c>
      <c r="K437" s="52">
        <f t="shared" si="129"/>
        <v>11.7275163567652</v>
      </c>
      <c r="L437" s="52">
        <f t="shared" si="129"/>
        <v>0.65824438000360264</v>
      </c>
      <c r="M437" s="52">
        <f t="shared" si="129"/>
        <v>0.95390654015284093</v>
      </c>
      <c r="N437" s="52">
        <f t="shared" si="129"/>
        <v>3.1964367911207505</v>
      </c>
      <c r="Q437" s="52">
        <f t="shared" si="132"/>
        <v>2.186548028348451E-2</v>
      </c>
      <c r="R437" s="52">
        <f t="shared" si="132"/>
        <v>0.66871724287923451</v>
      </c>
      <c r="S437" s="52">
        <f t="shared" si="132"/>
        <v>0.75510908966363632</v>
      </c>
      <c r="T437" s="52">
        <f t="shared" si="132"/>
        <v>0.75991539135340325</v>
      </c>
      <c r="U437" s="52">
        <f t="shared" si="132"/>
        <v>1.1097534410367824</v>
      </c>
      <c r="V437" s="52">
        <f t="shared" si="132"/>
        <v>50.404305774375992</v>
      </c>
      <c r="W437" s="52">
        <f t="shared" si="132"/>
        <v>10.824323371103263</v>
      </c>
      <c r="X437" s="52">
        <f t="shared" si="132"/>
        <v>0.59833091077947353</v>
      </c>
      <c r="Y437" s="52">
        <f t="shared" si="132"/>
        <v>0.88414693852157611</v>
      </c>
      <c r="Z437" s="52">
        <f t="shared" si="132"/>
        <v>2.0778586928335159</v>
      </c>
      <c r="AA437" s="96"/>
      <c r="AB437" s="96"/>
      <c r="AC437" s="52">
        <f t="shared" si="133"/>
        <v>4.0792462797131328E-2</v>
      </c>
      <c r="AD437" s="52">
        <f t="shared" si="133"/>
        <v>0.79437758096404487</v>
      </c>
      <c r="AE437" s="52">
        <f t="shared" si="133"/>
        <v>1.170561552603623</v>
      </c>
      <c r="AF437" s="52">
        <f t="shared" si="133"/>
        <v>1.5527799064505079</v>
      </c>
      <c r="AG437" s="52">
        <f t="shared" si="133"/>
        <v>1.6845128324919487</v>
      </c>
      <c r="AH437" s="52">
        <f t="shared" si="133"/>
        <v>111.31309499651411</v>
      </c>
      <c r="AI437" s="52">
        <f t="shared" si="133"/>
        <v>12.630709342427139</v>
      </c>
      <c r="AJ437" s="52">
        <f t="shared" si="133"/>
        <v>0.71815784922773174</v>
      </c>
      <c r="AK437" s="52">
        <f t="shared" si="133"/>
        <v>1.0236661417841082</v>
      </c>
      <c r="AL437" s="52">
        <f t="shared" si="133"/>
        <v>4.3150148894079834</v>
      </c>
      <c r="AO437" s="52">
        <f t="shared" si="130"/>
        <v>9.463491256823383E-3</v>
      </c>
      <c r="AP437" s="52">
        <f t="shared" si="130"/>
        <v>6.2830169042405237E-2</v>
      </c>
      <c r="AQ437" s="52">
        <f t="shared" si="130"/>
        <v>0.20772623146999336</v>
      </c>
      <c r="AR437" s="52">
        <f t="shared" si="130"/>
        <v>0.39643225754855116</v>
      </c>
      <c r="AS437" s="52">
        <f t="shared" si="130"/>
        <v>0.28737969572758226</v>
      </c>
      <c r="AT437" s="52">
        <f t="shared" si="130"/>
        <v>30.454394611069084</v>
      </c>
      <c r="AU437" s="52">
        <f t="shared" si="130"/>
        <v>0.90319298566193673</v>
      </c>
      <c r="AV437" s="52">
        <f t="shared" si="130"/>
        <v>5.9913469224129101E-2</v>
      </c>
      <c r="AW437" s="52">
        <f t="shared" si="130"/>
        <v>6.9759601631264823E-2</v>
      </c>
      <c r="AX437" s="52">
        <f t="shared" si="130"/>
        <v>1.1185780982872346</v>
      </c>
      <c r="BA437" s="52">
        <f t="shared" si="131"/>
        <v>7.2121434337439227E-2</v>
      </c>
      <c r="BB437" s="52">
        <f t="shared" si="131"/>
        <v>1.5259249928856846</v>
      </c>
      <c r="BC437" s="52">
        <f t="shared" si="131"/>
        <v>2.1333968737372526</v>
      </c>
      <c r="BD437" s="52">
        <f t="shared" si="131"/>
        <v>2.7091275553524623</v>
      </c>
      <c r="BE437" s="52">
        <f t="shared" si="131"/>
        <v>3.0816459692563134</v>
      </c>
      <c r="BF437" s="52">
        <f t="shared" si="131"/>
        <v>192.17179538195919</v>
      </c>
      <c r="BG437" s="52">
        <f t="shared" si="131"/>
        <v>24.358225699192339</v>
      </c>
      <c r="BH437" s="52">
        <f t="shared" si="131"/>
        <v>1.3764022292313345</v>
      </c>
      <c r="BI437" s="52">
        <f t="shared" si="131"/>
        <v>1.977572681936949</v>
      </c>
      <c r="BJ437" s="52">
        <f t="shared" si="131"/>
        <v>7.5114516805287339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29"/>
        <v>0.70077801834593167</v>
      </c>
      <c r="G438" s="52">
        <f t="shared" si="129"/>
        <v>0.92233779703367791</v>
      </c>
      <c r="H438" s="52">
        <f t="shared" si="129"/>
        <v>1.1077108615391957</v>
      </c>
      <c r="I438" s="52">
        <f t="shared" si="129"/>
        <v>1.3383687441054628</v>
      </c>
      <c r="J438" s="52">
        <f t="shared" si="129"/>
        <v>77.457727139371258</v>
      </c>
      <c r="K438" s="52">
        <f t="shared" si="129"/>
        <v>11.234248852067202</v>
      </c>
      <c r="L438" s="52">
        <f t="shared" si="129"/>
        <v>0.63055816299666123</v>
      </c>
      <c r="M438" s="52">
        <f t="shared" si="129"/>
        <v>0.91378456679870812</v>
      </c>
      <c r="N438" s="52">
        <f t="shared" si="129"/>
        <v>3.0619924337721067</v>
      </c>
      <c r="Q438" s="52">
        <f t="shared" si="132"/>
        <v>2.0945802956218552E-2</v>
      </c>
      <c r="R438" s="52">
        <f t="shared" si="132"/>
        <v>0.64059052996671917</v>
      </c>
      <c r="S438" s="52">
        <f t="shared" si="132"/>
        <v>0.7233486755143701</v>
      </c>
      <c r="T438" s="52">
        <f t="shared" si="132"/>
        <v>0.72795282080808399</v>
      </c>
      <c r="U438" s="52">
        <f t="shared" si="132"/>
        <v>1.0630764385038083</v>
      </c>
      <c r="V438" s="52">
        <f t="shared" si="132"/>
        <v>48.284265573279292</v>
      </c>
      <c r="W438" s="52">
        <f t="shared" si="132"/>
        <v>10.369044792341931</v>
      </c>
      <c r="X438" s="52">
        <f t="shared" si="132"/>
        <v>0.57316469601025555</v>
      </c>
      <c r="Y438" s="52">
        <f t="shared" si="132"/>
        <v>0.84695910259079721</v>
      </c>
      <c r="Z438" s="52">
        <f t="shared" si="132"/>
        <v>1.9904625092470589</v>
      </c>
      <c r="AA438" s="96"/>
      <c r="AB438" s="96"/>
      <c r="AC438" s="52">
        <f t="shared" si="133"/>
        <v>3.9076703405090979E-2</v>
      </c>
      <c r="AD438" s="52">
        <f t="shared" si="133"/>
        <v>0.76096550672514385</v>
      </c>
      <c r="AE438" s="52">
        <f t="shared" si="133"/>
        <v>1.1213269185529853</v>
      </c>
      <c r="AF438" s="52">
        <f t="shared" si="133"/>
        <v>1.48746890227031</v>
      </c>
      <c r="AG438" s="52">
        <f t="shared" si="133"/>
        <v>1.61366104970712</v>
      </c>
      <c r="AH438" s="52">
        <f t="shared" si="133"/>
        <v>106.6311887054632</v>
      </c>
      <c r="AI438" s="52">
        <f t="shared" si="133"/>
        <v>12.099452911792477</v>
      </c>
      <c r="AJ438" s="52">
        <f t="shared" si="133"/>
        <v>0.68795162998306691</v>
      </c>
      <c r="AK438" s="52">
        <f t="shared" si="133"/>
        <v>0.98061003100662125</v>
      </c>
      <c r="AL438" s="52">
        <f t="shared" si="133"/>
        <v>4.1335223582971548</v>
      </c>
      <c r="AO438" s="52">
        <f t="shared" si="130"/>
        <v>9.0654502244361806E-3</v>
      </c>
      <c r="AP438" s="52">
        <f t="shared" si="130"/>
        <v>6.0187488379212506E-2</v>
      </c>
      <c r="AQ438" s="52">
        <f t="shared" si="130"/>
        <v>0.19898912151930781</v>
      </c>
      <c r="AR438" s="52">
        <f t="shared" si="130"/>
        <v>0.37975804073111175</v>
      </c>
      <c r="AS438" s="52">
        <f t="shared" si="130"/>
        <v>0.27529230560165452</v>
      </c>
      <c r="AT438" s="52">
        <f t="shared" si="130"/>
        <v>29.173461566091966</v>
      </c>
      <c r="AU438" s="52">
        <f t="shared" si="130"/>
        <v>0.86520405972527037</v>
      </c>
      <c r="AV438" s="52">
        <f t="shared" si="130"/>
        <v>5.7393466986405683E-2</v>
      </c>
      <c r="AW438" s="52">
        <f t="shared" si="130"/>
        <v>6.6825464207910912E-2</v>
      </c>
      <c r="AX438" s="52">
        <f t="shared" si="130"/>
        <v>1.0715299245250478</v>
      </c>
      <c r="BA438" s="52">
        <f t="shared" si="131"/>
        <v>6.9087956585745708E-2</v>
      </c>
      <c r="BB438" s="52">
        <f t="shared" si="131"/>
        <v>1.4617435250710755</v>
      </c>
      <c r="BC438" s="52">
        <f t="shared" si="131"/>
        <v>2.0436647155866634</v>
      </c>
      <c r="BD438" s="52">
        <f t="shared" si="131"/>
        <v>2.5951797638095058</v>
      </c>
      <c r="BE438" s="52">
        <f t="shared" si="131"/>
        <v>2.9520297938125828</v>
      </c>
      <c r="BF438" s="52">
        <f t="shared" si="131"/>
        <v>184.08891584483445</v>
      </c>
      <c r="BG438" s="52">
        <f t="shared" si="131"/>
        <v>23.333701763859679</v>
      </c>
      <c r="BH438" s="52">
        <f t="shared" si="131"/>
        <v>1.3185097929797283</v>
      </c>
      <c r="BI438" s="52">
        <f t="shared" si="131"/>
        <v>1.8943945978053294</v>
      </c>
      <c r="BJ438" s="52">
        <f t="shared" si="131"/>
        <v>7.195514792069261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29"/>
        <v>0.65362125525469206</v>
      </c>
      <c r="G439" s="52">
        <f t="shared" si="129"/>
        <v>0.86027183057046863</v>
      </c>
      <c r="H439" s="52">
        <f t="shared" si="129"/>
        <v>1.0331707685230207</v>
      </c>
      <c r="I439" s="52">
        <f t="shared" si="129"/>
        <v>1.2483072179984243</v>
      </c>
      <c r="J439" s="52">
        <f t="shared" si="129"/>
        <v>72.245440805221293</v>
      </c>
      <c r="K439" s="52">
        <f t="shared" si="129"/>
        <v>10.478273639152569</v>
      </c>
      <c r="L439" s="52">
        <f t="shared" si="129"/>
        <v>0.58812663528141507</v>
      </c>
      <c r="M439" s="52">
        <f t="shared" si="129"/>
        <v>0.85229416441042116</v>
      </c>
      <c r="N439" s="52">
        <f t="shared" si="129"/>
        <v>2.8559448009890813</v>
      </c>
      <c r="Q439" s="52">
        <f t="shared" si="132"/>
        <v>1.9536317724228019E-2</v>
      </c>
      <c r="R439" s="52">
        <f t="shared" si="132"/>
        <v>0.5974839040890505</v>
      </c>
      <c r="S439" s="52">
        <f t="shared" si="132"/>
        <v>0.6746730874813639</v>
      </c>
      <c r="T439" s="52">
        <f t="shared" si="132"/>
        <v>0.67896741057294074</v>
      </c>
      <c r="U439" s="52">
        <f t="shared" si="132"/>
        <v>0.99153988563542761</v>
      </c>
      <c r="V439" s="52">
        <f t="shared" si="132"/>
        <v>45.035120176213439</v>
      </c>
      <c r="W439" s="52">
        <f t="shared" si="132"/>
        <v>9.6712909017318225</v>
      </c>
      <c r="X439" s="52">
        <f t="shared" si="132"/>
        <v>0.53459529018640517</v>
      </c>
      <c r="Y439" s="52">
        <f t="shared" si="132"/>
        <v>0.78996552016777222</v>
      </c>
      <c r="Z439" s="52">
        <f t="shared" si="132"/>
        <v>1.8565202814184709</v>
      </c>
      <c r="AA439" s="96"/>
      <c r="AB439" s="96"/>
      <c r="AC439" s="52">
        <f t="shared" si="133"/>
        <v>3.6447153395503119E-2</v>
      </c>
      <c r="AD439" s="52">
        <f t="shared" si="133"/>
        <v>0.70975860642033373</v>
      </c>
      <c r="AE439" s="52">
        <f t="shared" si="133"/>
        <v>1.045870573659573</v>
      </c>
      <c r="AF439" s="52">
        <f t="shared" si="133"/>
        <v>1.3873741264731032</v>
      </c>
      <c r="AG439" s="52">
        <f t="shared" si="133"/>
        <v>1.5050745503614231</v>
      </c>
      <c r="AH439" s="52">
        <f t="shared" si="133"/>
        <v>99.455761434229117</v>
      </c>
      <c r="AI439" s="52">
        <f t="shared" si="133"/>
        <v>11.285256376573315</v>
      </c>
      <c r="AJ439" s="52">
        <f t="shared" si="133"/>
        <v>0.64165798037642496</v>
      </c>
      <c r="AK439" s="52">
        <f t="shared" si="133"/>
        <v>0.91462280865307244</v>
      </c>
      <c r="AL439" s="52">
        <f t="shared" si="133"/>
        <v>3.8553693205596908</v>
      </c>
      <c r="AO439" s="52">
        <f t="shared" si="130"/>
        <v>8.4554178356375173E-3</v>
      </c>
      <c r="AP439" s="52">
        <f t="shared" si="130"/>
        <v>5.6137351165641558E-2</v>
      </c>
      <c r="AQ439" s="52">
        <f t="shared" si="130"/>
        <v>0.18559874308910473</v>
      </c>
      <c r="AR439" s="52">
        <f t="shared" si="130"/>
        <v>0.35420335795007996</v>
      </c>
      <c r="AS439" s="52">
        <f t="shared" si="130"/>
        <v>0.25676733236299665</v>
      </c>
      <c r="AT439" s="52">
        <f t="shared" si="130"/>
        <v>27.210320629007853</v>
      </c>
      <c r="AU439" s="52">
        <f t="shared" si="130"/>
        <v>0.80698273742074633</v>
      </c>
      <c r="AV439" s="52">
        <f t="shared" si="130"/>
        <v>5.3531345095009897E-2</v>
      </c>
      <c r="AW439" s="52">
        <f t="shared" si="130"/>
        <v>6.2328644242648945E-2</v>
      </c>
      <c r="AX439" s="52">
        <f t="shared" si="130"/>
        <v>0.9994245195706104</v>
      </c>
      <c r="BA439" s="52">
        <f t="shared" si="131"/>
        <v>6.4438888955368659E-2</v>
      </c>
      <c r="BB439" s="52">
        <f t="shared" si="131"/>
        <v>1.3633798616750257</v>
      </c>
      <c r="BC439" s="52">
        <f t="shared" si="131"/>
        <v>1.9061424042300417</v>
      </c>
      <c r="BD439" s="52">
        <f t="shared" si="131"/>
        <v>2.4205448949961239</v>
      </c>
      <c r="BE439" s="52">
        <f t="shared" si="131"/>
        <v>2.7533817683598474</v>
      </c>
      <c r="BF439" s="52">
        <f t="shared" si="131"/>
        <v>171.70120223945042</v>
      </c>
      <c r="BG439" s="52">
        <f t="shared" si="131"/>
        <v>21.763530015725884</v>
      </c>
      <c r="BH439" s="52">
        <f t="shared" si="131"/>
        <v>1.22978461565784</v>
      </c>
      <c r="BI439" s="52">
        <f t="shared" si="131"/>
        <v>1.7669169730634935</v>
      </c>
      <c r="BJ439" s="52">
        <f t="shared" si="131"/>
        <v>6.7113141215487726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34">((F351)/($D351-$D350))/$R$192*100</f>
        <v>0.60963776565983974</v>
      </c>
      <c r="G440" s="52">
        <f t="shared" si="134"/>
        <v>0.80238240790489623</v>
      </c>
      <c r="H440" s="52">
        <f t="shared" si="134"/>
        <v>0.96364662838573178</v>
      </c>
      <c r="I440" s="52">
        <f t="shared" si="134"/>
        <v>1.1643061132414831</v>
      </c>
      <c r="J440" s="52">
        <f t="shared" si="134"/>
        <v>67.383899708774265</v>
      </c>
      <c r="K440" s="52">
        <f t="shared" si="134"/>
        <v>9.7731695197951005</v>
      </c>
      <c r="L440" s="52">
        <f t="shared" si="134"/>
        <v>0.54855041046406894</v>
      </c>
      <c r="M440" s="52">
        <f t="shared" si="134"/>
        <v>0.79494157495478623</v>
      </c>
      <c r="N440" s="52">
        <f t="shared" si="134"/>
        <v>2.6637625281086978</v>
      </c>
      <c r="Q440" s="52">
        <f t="shared" si="132"/>
        <v>1.8221679590236361E-2</v>
      </c>
      <c r="R440" s="52">
        <f t="shared" si="132"/>
        <v>0.55727800982333786</v>
      </c>
      <c r="S440" s="52">
        <f t="shared" si="132"/>
        <v>0.62927297773187241</v>
      </c>
      <c r="T440" s="52">
        <f t="shared" si="132"/>
        <v>0.63327832718084354</v>
      </c>
      <c r="U440" s="52">
        <f t="shared" si="132"/>
        <v>0.92481717138444575</v>
      </c>
      <c r="V440" s="52">
        <f t="shared" si="132"/>
        <v>42.004616312165183</v>
      </c>
      <c r="W440" s="52">
        <f t="shared" si="132"/>
        <v>9.0204902747244287</v>
      </c>
      <c r="X440" s="52">
        <f t="shared" si="132"/>
        <v>0.49862129730545368</v>
      </c>
      <c r="Y440" s="52">
        <f t="shared" si="132"/>
        <v>0.73680715061161051</v>
      </c>
      <c r="Z440" s="52">
        <f t="shared" si="132"/>
        <v>1.7315912956733797</v>
      </c>
      <c r="AA440" s="96"/>
      <c r="AB440" s="96"/>
      <c r="AC440" s="52">
        <f t="shared" si="133"/>
        <v>3.3994551098308179E-2</v>
      </c>
      <c r="AD440" s="52">
        <f t="shared" si="133"/>
        <v>0.6619975214963415</v>
      </c>
      <c r="AE440" s="52">
        <f t="shared" si="133"/>
        <v>0.97549183807791995</v>
      </c>
      <c r="AF440" s="52">
        <f t="shared" si="133"/>
        <v>1.2940149295906223</v>
      </c>
      <c r="AG440" s="52">
        <f t="shared" si="133"/>
        <v>1.4037950550985223</v>
      </c>
      <c r="AH440" s="52">
        <f t="shared" si="133"/>
        <v>92.763183105383334</v>
      </c>
      <c r="AI440" s="52">
        <f t="shared" si="133"/>
        <v>10.525848764865771</v>
      </c>
      <c r="AJ440" s="52">
        <f t="shared" si="133"/>
        <v>0.59847952362268408</v>
      </c>
      <c r="AK440" s="52">
        <f t="shared" si="133"/>
        <v>0.8530759992979644</v>
      </c>
      <c r="AL440" s="52">
        <f t="shared" si="133"/>
        <v>3.5959337605440149</v>
      </c>
      <c r="AO440" s="52">
        <f t="shared" si="130"/>
        <v>7.886435754035883E-3</v>
      </c>
      <c r="AP440" s="52">
        <f t="shared" si="130"/>
        <v>5.2359755836501876E-2</v>
      </c>
      <c r="AQ440" s="52">
        <f t="shared" si="130"/>
        <v>0.17310943017302383</v>
      </c>
      <c r="AR440" s="52">
        <f t="shared" si="130"/>
        <v>0.33036830120488825</v>
      </c>
      <c r="AS440" s="52">
        <f t="shared" si="130"/>
        <v>0.2394889418570374</v>
      </c>
      <c r="AT440" s="52">
        <f t="shared" si="130"/>
        <v>25.379283396609083</v>
      </c>
      <c r="AU440" s="52">
        <f t="shared" si="130"/>
        <v>0.75267924507067185</v>
      </c>
      <c r="AV440" s="52">
        <f t="shared" si="130"/>
        <v>4.9929113158615257E-2</v>
      </c>
      <c r="AW440" s="52">
        <f t="shared" si="130"/>
        <v>5.8134424343175728E-2</v>
      </c>
      <c r="AX440" s="52">
        <f t="shared" si="130"/>
        <v>0.93217123243531819</v>
      </c>
      <c r="BA440" s="52">
        <f t="shared" si="131"/>
        <v>6.0102666442580423E-2</v>
      </c>
      <c r="BB440" s="52">
        <f t="shared" si="131"/>
        <v>1.2716352871561813</v>
      </c>
      <c r="BC440" s="52">
        <f t="shared" si="131"/>
        <v>1.7778742459828161</v>
      </c>
      <c r="BD440" s="52">
        <f t="shared" si="131"/>
        <v>2.2576615579763541</v>
      </c>
      <c r="BE440" s="52">
        <f t="shared" si="131"/>
        <v>2.5681011683400055</v>
      </c>
      <c r="BF440" s="52">
        <f t="shared" si="131"/>
        <v>160.14708281415761</v>
      </c>
      <c r="BG440" s="52">
        <f t="shared" si="131"/>
        <v>20.299018284660871</v>
      </c>
      <c r="BH440" s="52">
        <f t="shared" si="131"/>
        <v>1.1470299340867531</v>
      </c>
      <c r="BI440" s="52">
        <f t="shared" si="131"/>
        <v>1.6480175742527505</v>
      </c>
      <c r="BJ440" s="52">
        <f t="shared" si="131"/>
        <v>6.2596962886527123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34"/>
        <v>0.56861401372459264</v>
      </c>
      <c r="G441" s="52">
        <f t="shared" si="134"/>
        <v>0.74838848116141543</v>
      </c>
      <c r="H441" s="52">
        <f t="shared" si="134"/>
        <v>0.8988009077579332</v>
      </c>
      <c r="I441" s="52">
        <f t="shared" si="134"/>
        <v>1.0859576121203085</v>
      </c>
      <c r="J441" s="52">
        <f t="shared" si="134"/>
        <v>62.849501510706048</v>
      </c>
      <c r="K441" s="52">
        <f t="shared" si="134"/>
        <v>9.1155132777031351</v>
      </c>
      <c r="L441" s="52">
        <f t="shared" si="134"/>
        <v>0.51163734957700402</v>
      </c>
      <c r="M441" s="52">
        <f t="shared" si="134"/>
        <v>0.74144835683260701</v>
      </c>
      <c r="N441" s="52">
        <f t="shared" si="134"/>
        <v>2.4845125876965231</v>
      </c>
      <c r="Q441" s="52">
        <f t="shared" si="132"/>
        <v>1.6995506105815936E-2</v>
      </c>
      <c r="R441" s="52">
        <f t="shared" si="132"/>
        <v>0.51977765121412922</v>
      </c>
      <c r="S441" s="52">
        <f t="shared" si="132"/>
        <v>0.58692793286726241</v>
      </c>
      <c r="T441" s="52">
        <f t="shared" si="132"/>
        <v>0.59066375429243945</v>
      </c>
      <c r="U441" s="52">
        <f t="shared" si="132"/>
        <v>0.86258436304904251</v>
      </c>
      <c r="V441" s="52">
        <f t="shared" si="132"/>
        <v>39.178041160836749</v>
      </c>
      <c r="W441" s="52">
        <f t="shared" si="132"/>
        <v>8.4134833335385011</v>
      </c>
      <c r="X441" s="52">
        <f t="shared" si="132"/>
        <v>0.465068066907809</v>
      </c>
      <c r="Y441" s="52">
        <f t="shared" si="132"/>
        <v>0.68722591487879581</v>
      </c>
      <c r="Z441" s="52">
        <f t="shared" si="132"/>
        <v>1.6150690331622124</v>
      </c>
      <c r="AA441" s="96"/>
      <c r="AB441" s="96"/>
      <c r="AC441" s="52">
        <f t="shared" si="133"/>
        <v>3.1706989352690847E-2</v>
      </c>
      <c r="AD441" s="52">
        <f t="shared" si="133"/>
        <v>0.61745037623505639</v>
      </c>
      <c r="AE441" s="52">
        <f t="shared" si="133"/>
        <v>0.90984902945556878</v>
      </c>
      <c r="AF441" s="52">
        <f t="shared" si="133"/>
        <v>1.2069380612234288</v>
      </c>
      <c r="AG441" s="52">
        <f t="shared" si="133"/>
        <v>1.3093308611915766</v>
      </c>
      <c r="AH441" s="52">
        <f t="shared" si="133"/>
        <v>86.520961860575312</v>
      </c>
      <c r="AI441" s="52">
        <f t="shared" si="133"/>
        <v>9.8175432218677727</v>
      </c>
      <c r="AJ441" s="52">
        <f t="shared" si="133"/>
        <v>0.55820663224619904</v>
      </c>
      <c r="AK441" s="52">
        <f t="shared" si="133"/>
        <v>0.79567079878642077</v>
      </c>
      <c r="AL441" s="52">
        <f t="shared" si="133"/>
        <v>3.3539561422308335</v>
      </c>
      <c r="AO441" s="52">
        <f t="shared" si="130"/>
        <v>7.3557416234374257E-3</v>
      </c>
      <c r="AP441" s="52">
        <f t="shared" si="130"/>
        <v>4.8836362510463416E-2</v>
      </c>
      <c r="AQ441" s="52">
        <f t="shared" si="130"/>
        <v>0.16146054829415302</v>
      </c>
      <c r="AR441" s="52">
        <f t="shared" si="130"/>
        <v>0.30813715346549375</v>
      </c>
      <c r="AS441" s="52">
        <f t="shared" si="130"/>
        <v>0.22337324907126599</v>
      </c>
      <c r="AT441" s="52">
        <f t="shared" si="130"/>
        <v>23.671460349869299</v>
      </c>
      <c r="AU441" s="52">
        <f t="shared" si="130"/>
        <v>0.70202994416463405</v>
      </c>
      <c r="AV441" s="52">
        <f t="shared" si="130"/>
        <v>4.6569282669195022E-2</v>
      </c>
      <c r="AW441" s="52">
        <f t="shared" si="130"/>
        <v>5.4222441953811207E-2</v>
      </c>
      <c r="AX441" s="52">
        <f t="shared" si="130"/>
        <v>0.86944355453431066</v>
      </c>
      <c r="BA441" s="52">
        <f t="shared" si="131"/>
        <v>5.6058237081944212E-2</v>
      </c>
      <c r="BB441" s="52">
        <f t="shared" si="131"/>
        <v>1.186064389959649</v>
      </c>
      <c r="BC441" s="52">
        <f t="shared" si="131"/>
        <v>1.6582375106169842</v>
      </c>
      <c r="BD441" s="52">
        <f t="shared" si="131"/>
        <v>2.1057389689813619</v>
      </c>
      <c r="BE441" s="52">
        <f t="shared" si="131"/>
        <v>2.3952884733118851</v>
      </c>
      <c r="BF441" s="52">
        <f t="shared" si="131"/>
        <v>149.37046337128135</v>
      </c>
      <c r="BG441" s="52">
        <f t="shared" si="131"/>
        <v>18.93305649957091</v>
      </c>
      <c r="BH441" s="52">
        <f t="shared" si="131"/>
        <v>1.0698439818232031</v>
      </c>
      <c r="BI441" s="52">
        <f t="shared" si="131"/>
        <v>1.5371191556190278</v>
      </c>
      <c r="BJ441" s="52">
        <f t="shared" si="131"/>
        <v>5.8384687299273565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34"/>
        <v>0.53052919204940974</v>
      </c>
      <c r="G442" s="52">
        <f t="shared" si="134"/>
        <v>0.69826266441958851</v>
      </c>
      <c r="H442" s="52">
        <f t="shared" si="134"/>
        <v>0.83860071664897273</v>
      </c>
      <c r="I442" s="52">
        <f t="shared" si="134"/>
        <v>1.0132219759837686</v>
      </c>
      <c r="J442" s="52">
        <f t="shared" si="134"/>
        <v>58.639946347387941</v>
      </c>
      <c r="K442" s="52">
        <f t="shared" si="134"/>
        <v>8.5049713471849842</v>
      </c>
      <c r="L442" s="52">
        <f t="shared" si="134"/>
        <v>0.47736873017846532</v>
      </c>
      <c r="M442" s="52">
        <f t="shared" si="134"/>
        <v>0.69178737808472091</v>
      </c>
      <c r="N442" s="52">
        <f t="shared" si="134"/>
        <v>2.318104063516182</v>
      </c>
      <c r="Q442" s="52">
        <f t="shared" si="132"/>
        <v>1.5857175351215523E-2</v>
      </c>
      <c r="R442" s="52">
        <f t="shared" si="132"/>
        <v>0.4849638079400807</v>
      </c>
      <c r="S442" s="52">
        <f t="shared" si="132"/>
        <v>0.54761647532330493</v>
      </c>
      <c r="T442" s="52">
        <f t="shared" si="132"/>
        <v>0.55110207763788321</v>
      </c>
      <c r="U442" s="52">
        <f t="shared" si="132"/>
        <v>0.8048098959173976</v>
      </c>
      <c r="V442" s="52">
        <f t="shared" si="132"/>
        <v>36.553961072799837</v>
      </c>
      <c r="W442" s="52">
        <f t="shared" si="132"/>
        <v>7.8499622019961173</v>
      </c>
      <c r="X442" s="52">
        <f t="shared" si="132"/>
        <v>0.43391858067023481</v>
      </c>
      <c r="Y442" s="52">
        <f t="shared" si="132"/>
        <v>0.64119666518218121</v>
      </c>
      <c r="Z442" s="52">
        <f t="shared" si="132"/>
        <v>1.5068943933600965</v>
      </c>
      <c r="AA442" s="96"/>
      <c r="AB442" s="96"/>
      <c r="AC442" s="52">
        <f t="shared" si="133"/>
        <v>2.9583307898826721E-2</v>
      </c>
      <c r="AD442" s="52">
        <f t="shared" si="133"/>
        <v>0.57609457615873871</v>
      </c>
      <c r="AE442" s="52">
        <f t="shared" si="133"/>
        <v>0.8489088535158722</v>
      </c>
      <c r="AF442" s="52">
        <f t="shared" si="133"/>
        <v>1.126099355660064</v>
      </c>
      <c r="AG442" s="52">
        <f t="shared" si="133"/>
        <v>1.2216340560501413</v>
      </c>
      <c r="AH442" s="52">
        <f t="shared" si="133"/>
        <v>80.725931621976017</v>
      </c>
      <c r="AI442" s="52">
        <f t="shared" si="133"/>
        <v>9.1599804923738546</v>
      </c>
      <c r="AJ442" s="52">
        <f t="shared" si="133"/>
        <v>0.52081887968669593</v>
      </c>
      <c r="AK442" s="52">
        <f t="shared" si="133"/>
        <v>0.74237809098726226</v>
      </c>
      <c r="AL442" s="52">
        <f t="shared" si="133"/>
        <v>3.1293137336722676</v>
      </c>
      <c r="AO442" s="52">
        <f t="shared" si="130"/>
        <v>6.863066273805573E-3</v>
      </c>
      <c r="AP442" s="52">
        <f t="shared" si="130"/>
        <v>4.5565384109329032E-2</v>
      </c>
      <c r="AQ442" s="52">
        <f t="shared" si="130"/>
        <v>0.15064618909628358</v>
      </c>
      <c r="AR442" s="52">
        <f t="shared" si="130"/>
        <v>0.28749863901108952</v>
      </c>
      <c r="AS442" s="52">
        <f t="shared" si="130"/>
        <v>0.20841208006637102</v>
      </c>
      <c r="AT442" s="52">
        <f t="shared" si="130"/>
        <v>22.085985274588104</v>
      </c>
      <c r="AU442" s="52">
        <f t="shared" si="130"/>
        <v>0.65500914518886688</v>
      </c>
      <c r="AV442" s="52">
        <f t="shared" si="130"/>
        <v>4.3450149508230507E-2</v>
      </c>
      <c r="AW442" s="52">
        <f t="shared" si="130"/>
        <v>5.0590712902539692E-2</v>
      </c>
      <c r="AX442" s="52">
        <f t="shared" si="130"/>
        <v>0.81120967015608558</v>
      </c>
      <c r="BA442" s="52">
        <f t="shared" si="131"/>
        <v>5.2303549523847817E-2</v>
      </c>
      <c r="BB442" s="52">
        <f t="shared" si="131"/>
        <v>1.1066237682081486</v>
      </c>
      <c r="BC442" s="52">
        <f t="shared" si="131"/>
        <v>1.5471715179354608</v>
      </c>
      <c r="BD442" s="52">
        <f t="shared" si="131"/>
        <v>1.9647000723090366</v>
      </c>
      <c r="BE442" s="52">
        <f t="shared" si="131"/>
        <v>2.2348560320339099</v>
      </c>
      <c r="BF442" s="52">
        <f t="shared" si="131"/>
        <v>139.36587796936396</v>
      </c>
      <c r="BG442" s="52">
        <f t="shared" si="131"/>
        <v>17.664951839558839</v>
      </c>
      <c r="BH442" s="52">
        <f t="shared" si="131"/>
        <v>0.9981876098651612</v>
      </c>
      <c r="BI442" s="52">
        <f t="shared" si="131"/>
        <v>1.4341654690719832</v>
      </c>
      <c r="BJ442" s="52">
        <f t="shared" si="131"/>
        <v>5.4474177971884501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34"/>
        <v>0.49484081725654344</v>
      </c>
      <c r="G443" s="52">
        <f t="shared" si="134"/>
        <v>0.65129096136323583</v>
      </c>
      <c r="H443" s="52">
        <f t="shared" si="134"/>
        <v>0.7821885585135776</v>
      </c>
      <c r="I443" s="52">
        <f t="shared" si="134"/>
        <v>0.94506315236165694</v>
      </c>
      <c r="J443" s="52">
        <f t="shared" si="134"/>
        <v>54.69527296382747</v>
      </c>
      <c r="K443" s="52">
        <f t="shared" si="134"/>
        <v>7.9328471180385938</v>
      </c>
      <c r="L443" s="52">
        <f t="shared" si="134"/>
        <v>0.44525642719435921</v>
      </c>
      <c r="M443" s="52">
        <f t="shared" si="134"/>
        <v>0.64525126358611973</v>
      </c>
      <c r="N443" s="52">
        <f t="shared" si="134"/>
        <v>2.1621666186640862</v>
      </c>
      <c r="Q443" s="52">
        <f t="shared" si="132"/>
        <v>1.4790472848184031E-2</v>
      </c>
      <c r="R443" s="52">
        <f t="shared" si="132"/>
        <v>0.45234058871272242</v>
      </c>
      <c r="S443" s="52">
        <f t="shared" si="132"/>
        <v>0.51077864941858764</v>
      </c>
      <c r="T443" s="52">
        <f t="shared" si="132"/>
        <v>0.51402977739387279</v>
      </c>
      <c r="U443" s="52">
        <f t="shared" si="132"/>
        <v>0.75067082565897392</v>
      </c>
      <c r="V443" s="52">
        <f t="shared" si="132"/>
        <v>34.094998432326662</v>
      </c>
      <c r="W443" s="52">
        <f t="shared" si="132"/>
        <v>7.3219000380792671</v>
      </c>
      <c r="X443" s="52">
        <f t="shared" si="132"/>
        <v>0.40472914271164329</v>
      </c>
      <c r="Y443" s="52">
        <f t="shared" si="132"/>
        <v>0.59806375704839776</v>
      </c>
      <c r="Z443" s="52">
        <f t="shared" si="132"/>
        <v>1.4055265276715758</v>
      </c>
      <c r="AA443" s="96"/>
      <c r="AB443" s="96"/>
      <c r="AC443" s="52">
        <f t="shared" si="133"/>
        <v>2.7593256840886524E-2</v>
      </c>
      <c r="AD443" s="52">
        <f t="shared" si="133"/>
        <v>0.53734104580036457</v>
      </c>
      <c r="AE443" s="52">
        <f t="shared" si="133"/>
        <v>0.79180327330788391</v>
      </c>
      <c r="AF443" s="52">
        <f t="shared" si="133"/>
        <v>1.0503473396332841</v>
      </c>
      <c r="AG443" s="52">
        <f t="shared" si="133"/>
        <v>1.1394554790643414</v>
      </c>
      <c r="AH443" s="52">
        <f t="shared" si="133"/>
        <v>75.295547495328279</v>
      </c>
      <c r="AI443" s="52">
        <f t="shared" si="133"/>
        <v>8.5437941979979239</v>
      </c>
      <c r="AJ443" s="52">
        <f t="shared" si="133"/>
        <v>0.48578371167707513</v>
      </c>
      <c r="AK443" s="52">
        <f t="shared" si="133"/>
        <v>0.69243877012384336</v>
      </c>
      <c r="AL443" s="52">
        <f t="shared" si="133"/>
        <v>2.9188067096565971</v>
      </c>
      <c r="AO443" s="52">
        <f t="shared" si="130"/>
        <v>6.4013919963512213E-3</v>
      </c>
      <c r="AP443" s="52">
        <f t="shared" si="130"/>
        <v>4.2500228543821017E-2</v>
      </c>
      <c r="AQ443" s="52">
        <f t="shared" si="130"/>
        <v>0.14051231194464819</v>
      </c>
      <c r="AR443" s="52">
        <f t="shared" si="130"/>
        <v>0.26815878111970481</v>
      </c>
      <c r="AS443" s="52">
        <f t="shared" si="130"/>
        <v>0.19439232670268303</v>
      </c>
      <c r="AT443" s="52">
        <f t="shared" si="130"/>
        <v>20.600274531500808</v>
      </c>
      <c r="AU443" s="52">
        <f t="shared" si="130"/>
        <v>0.61094707995932662</v>
      </c>
      <c r="AV443" s="52">
        <f t="shared" si="130"/>
        <v>4.052728448271592E-2</v>
      </c>
      <c r="AW443" s="52">
        <f t="shared" si="130"/>
        <v>4.7187506537721968E-2</v>
      </c>
      <c r="AX443" s="52">
        <f t="shared" si="130"/>
        <v>0.75664009099251039</v>
      </c>
      <c r="BA443" s="52">
        <f t="shared" si="131"/>
        <v>4.8785121685421776E-2</v>
      </c>
      <c r="BB443" s="52">
        <f t="shared" si="131"/>
        <v>1.032181863056908</v>
      </c>
      <c r="BC443" s="52">
        <f t="shared" si="131"/>
        <v>1.4430942346711197</v>
      </c>
      <c r="BD443" s="52">
        <f t="shared" si="131"/>
        <v>1.8325358981468618</v>
      </c>
      <c r="BE443" s="52">
        <f t="shared" si="131"/>
        <v>2.0845186314259982</v>
      </c>
      <c r="BF443" s="52">
        <f t="shared" si="131"/>
        <v>129.99082045915574</v>
      </c>
      <c r="BG443" s="52">
        <f t="shared" si="131"/>
        <v>16.476641316036517</v>
      </c>
      <c r="BH443" s="52">
        <f t="shared" si="131"/>
        <v>0.93104013887143433</v>
      </c>
      <c r="BI443" s="52">
        <f t="shared" si="131"/>
        <v>1.3376900337099631</v>
      </c>
      <c r="BJ443" s="52">
        <f t="shared" si="131"/>
        <v>5.0809733283206828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34"/>
        <v>0.46137562556801037</v>
      </c>
      <c r="G444" s="52">
        <f t="shared" si="134"/>
        <v>0.6072453286931847</v>
      </c>
      <c r="H444" s="52">
        <f t="shared" si="134"/>
        <v>0.72929055751124006</v>
      </c>
      <c r="I444" s="52">
        <f t="shared" si="134"/>
        <v>0.88115023643266288</v>
      </c>
      <c r="J444" s="52">
        <f t="shared" si="134"/>
        <v>50.996330333470063</v>
      </c>
      <c r="K444" s="52">
        <f t="shared" si="134"/>
        <v>7.3963629797397177</v>
      </c>
      <c r="L444" s="52">
        <f t="shared" si="134"/>
        <v>0.41514453834650455</v>
      </c>
      <c r="M444" s="52">
        <f t="shared" si="134"/>
        <v>0.6016140847800252</v>
      </c>
      <c r="N444" s="52">
        <f t="shared" si="134"/>
        <v>2.0159431911843186</v>
      </c>
      <c r="Q444" s="52">
        <f t="shared" si="132"/>
        <v>1.379021985415522E-2</v>
      </c>
      <c r="R444" s="52">
        <f t="shared" si="132"/>
        <v>0.42174961080249218</v>
      </c>
      <c r="S444" s="52">
        <f t="shared" si="132"/>
        <v>0.47623561089567346</v>
      </c>
      <c r="T444" s="52">
        <f t="shared" si="132"/>
        <v>0.4792668709516143</v>
      </c>
      <c r="U444" s="52">
        <f t="shared" si="132"/>
        <v>0.69990431206589032</v>
      </c>
      <c r="V444" s="52">
        <f t="shared" si="132"/>
        <v>31.789215201905485</v>
      </c>
      <c r="W444" s="52">
        <f t="shared" si="132"/>
        <v>6.8267331485387688</v>
      </c>
      <c r="X444" s="52">
        <f t="shared" si="132"/>
        <v>0.37735804099478776</v>
      </c>
      <c r="Y444" s="52">
        <f t="shared" si="132"/>
        <v>0.5576177841746347</v>
      </c>
      <c r="Z444" s="52">
        <f t="shared" si="132"/>
        <v>1.3104733044297625</v>
      </c>
      <c r="AA444" s="96"/>
      <c r="AB444" s="96"/>
      <c r="AC444" s="52">
        <f t="shared" si="133"/>
        <v>2.5727174663974145E-2</v>
      </c>
      <c r="AD444" s="52">
        <f t="shared" si="133"/>
        <v>0.50100164033352856</v>
      </c>
      <c r="AE444" s="52">
        <f t="shared" si="133"/>
        <v>0.7382550464906954</v>
      </c>
      <c r="AF444" s="52">
        <f t="shared" si="133"/>
        <v>0.97931424407086709</v>
      </c>
      <c r="AG444" s="52">
        <f t="shared" si="133"/>
        <v>1.0623961607994366</v>
      </c>
      <c r="AH444" s="52">
        <f t="shared" si="133"/>
        <v>70.203445465034648</v>
      </c>
      <c r="AI444" s="52">
        <f t="shared" si="133"/>
        <v>7.9659928109406684</v>
      </c>
      <c r="AJ444" s="52">
        <f t="shared" si="133"/>
        <v>0.4529310356982213</v>
      </c>
      <c r="AK444" s="52">
        <f t="shared" si="133"/>
        <v>0.64561038538541748</v>
      </c>
      <c r="AL444" s="52">
        <f t="shared" si="133"/>
        <v>2.7214130779388754</v>
      </c>
      <c r="AO444" s="52">
        <f t="shared" si="130"/>
        <v>5.9684774049094374E-3</v>
      </c>
      <c r="AP444" s="52">
        <f t="shared" si="130"/>
        <v>3.9626014765518192E-2</v>
      </c>
      <c r="AQ444" s="52">
        <f t="shared" si="130"/>
        <v>0.13100971779751125</v>
      </c>
      <c r="AR444" s="52">
        <f t="shared" si="130"/>
        <v>0.25002368655962576</v>
      </c>
      <c r="AS444" s="52">
        <f t="shared" si="130"/>
        <v>0.18124592436677256</v>
      </c>
      <c r="AT444" s="52">
        <f t="shared" si="130"/>
        <v>19.207115131564578</v>
      </c>
      <c r="AU444" s="52">
        <f t="shared" si="130"/>
        <v>0.5696298312009489</v>
      </c>
      <c r="AV444" s="52">
        <f t="shared" si="130"/>
        <v>3.7786497351716797E-2</v>
      </c>
      <c r="AW444" s="52">
        <f t="shared" si="130"/>
        <v>4.3996300605390504E-2</v>
      </c>
      <c r="AX444" s="52">
        <f t="shared" si="130"/>
        <v>0.70546988675455613</v>
      </c>
      <c r="BA444" s="52">
        <f t="shared" si="131"/>
        <v>4.5485871923038802E-2</v>
      </c>
      <c r="BB444" s="52">
        <f t="shared" si="131"/>
        <v>0.96237726590153894</v>
      </c>
      <c r="BC444" s="52">
        <f t="shared" si="131"/>
        <v>1.3455003751838801</v>
      </c>
      <c r="BD444" s="52">
        <f t="shared" si="131"/>
        <v>1.7086048015821071</v>
      </c>
      <c r="BE444" s="52">
        <f t="shared" si="131"/>
        <v>1.9435463972320994</v>
      </c>
      <c r="BF444" s="52">
        <f t="shared" si="131"/>
        <v>121.1997757985047</v>
      </c>
      <c r="BG444" s="52">
        <f t="shared" si="131"/>
        <v>15.362355790680386</v>
      </c>
      <c r="BH444" s="52">
        <f t="shared" si="131"/>
        <v>0.86807557404472591</v>
      </c>
      <c r="BI444" s="52">
        <f t="shared" si="131"/>
        <v>1.2472244701654427</v>
      </c>
      <c r="BJ444" s="52">
        <f t="shared" si="131"/>
        <v>4.7373562691231941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34"/>
        <v>0.43032873130776328</v>
      </c>
      <c r="G445" s="52">
        <f t="shared" si="134"/>
        <v>0.56638256857932745</v>
      </c>
      <c r="H445" s="52">
        <f t="shared" si="134"/>
        <v>0.68021512836135178</v>
      </c>
      <c r="I445" s="52">
        <f t="shared" si="134"/>
        <v>0.82185586390434184</v>
      </c>
      <c r="J445" s="52">
        <f t="shared" si="134"/>
        <v>47.564684646564373</v>
      </c>
      <c r="K445" s="52">
        <f t="shared" si="134"/>
        <v>6.8986468312984588</v>
      </c>
      <c r="L445" s="52">
        <f t="shared" si="134"/>
        <v>0.38720862697516756</v>
      </c>
      <c r="M445" s="52">
        <f t="shared" si="134"/>
        <v>0.56113026240070984</v>
      </c>
      <c r="N445" s="52">
        <f t="shared" si="134"/>
        <v>1.8802863172124646</v>
      </c>
      <c r="Q445" s="52">
        <f t="shared" si="132"/>
        <v>1.2862248210420417E-2</v>
      </c>
      <c r="R445" s="52">
        <f t="shared" si="132"/>
        <v>0.39336923081435338</v>
      </c>
      <c r="S445" s="52">
        <f t="shared" si="132"/>
        <v>0.44418875832031424</v>
      </c>
      <c r="T445" s="52">
        <f t="shared" si="132"/>
        <v>0.4470160387873543</v>
      </c>
      <c r="U445" s="52">
        <f t="shared" si="132"/>
        <v>0.65280634250529934</v>
      </c>
      <c r="V445" s="52">
        <f t="shared" si="132"/>
        <v>29.650054942247777</v>
      </c>
      <c r="W445" s="52">
        <f t="shared" si="132"/>
        <v>6.3673485376922967</v>
      </c>
      <c r="X445" s="52">
        <f t="shared" si="132"/>
        <v>0.35196485906716507</v>
      </c>
      <c r="Y445" s="52">
        <f t="shared" si="132"/>
        <v>0.52009456139582044</v>
      </c>
      <c r="Z445" s="52">
        <f t="shared" si="132"/>
        <v>1.2222889187387804</v>
      </c>
      <c r="AA445" s="96"/>
      <c r="AB445" s="96"/>
      <c r="AC445" s="52">
        <f t="shared" si="133"/>
        <v>2.3995941310621421E-2</v>
      </c>
      <c r="AD445" s="52">
        <f t="shared" si="133"/>
        <v>0.46728823180117302</v>
      </c>
      <c r="AE445" s="52">
        <f t="shared" si="133"/>
        <v>0.68857637883834055</v>
      </c>
      <c r="AF445" s="52">
        <f t="shared" si="133"/>
        <v>0.91341421793535038</v>
      </c>
      <c r="AG445" s="52">
        <f t="shared" si="133"/>
        <v>0.99090538530338568</v>
      </c>
      <c r="AH445" s="52">
        <f t="shared" si="133"/>
        <v>65.479314350880941</v>
      </c>
      <c r="AI445" s="52">
        <f t="shared" si="133"/>
        <v>7.4299451249046244</v>
      </c>
      <c r="AJ445" s="52">
        <f t="shared" si="133"/>
        <v>0.42245239488317016</v>
      </c>
      <c r="AK445" s="52">
        <f t="shared" si="133"/>
        <v>0.60216596340560069</v>
      </c>
      <c r="AL445" s="52">
        <f t="shared" si="133"/>
        <v>2.5382837156861493</v>
      </c>
      <c r="AO445" s="52">
        <f t="shared" si="130"/>
        <v>5.5668465501004794E-3</v>
      </c>
      <c r="AP445" s="52">
        <f t="shared" si="130"/>
        <v>3.6959500493409903E-2</v>
      </c>
      <c r="AQ445" s="52">
        <f t="shared" si="130"/>
        <v>0.12219381025901321</v>
      </c>
      <c r="AR445" s="52">
        <f t="shared" si="130"/>
        <v>0.23319908957399749</v>
      </c>
      <c r="AS445" s="52">
        <f t="shared" si="130"/>
        <v>0.1690495213990425</v>
      </c>
      <c r="AT445" s="52">
        <f t="shared" si="130"/>
        <v>17.914629704316596</v>
      </c>
      <c r="AU445" s="52">
        <f t="shared" si="130"/>
        <v>0.5312982936061621</v>
      </c>
      <c r="AV445" s="52">
        <f t="shared" si="130"/>
        <v>3.5243767908002488E-2</v>
      </c>
      <c r="AW445" s="52">
        <f t="shared" si="130"/>
        <v>4.1035701004889402E-2</v>
      </c>
      <c r="AX445" s="52">
        <f t="shared" si="130"/>
        <v>0.65799739847368421</v>
      </c>
      <c r="BA445" s="52">
        <f t="shared" si="131"/>
        <v>4.2425036071142314E-2</v>
      </c>
      <c r="BB445" s="52">
        <f t="shared" si="131"/>
        <v>0.89761696310893635</v>
      </c>
      <c r="BC445" s="52">
        <f t="shared" si="131"/>
        <v>1.2549589474176681</v>
      </c>
      <c r="BD445" s="52">
        <f t="shared" si="131"/>
        <v>1.5936293462967022</v>
      </c>
      <c r="BE445" s="52">
        <f t="shared" si="131"/>
        <v>1.8127612492077274</v>
      </c>
      <c r="BF445" s="52">
        <f t="shared" si="131"/>
        <v>113.04399899744531</v>
      </c>
      <c r="BG445" s="52">
        <f t="shared" si="131"/>
        <v>14.328591956203084</v>
      </c>
      <c r="BH445" s="52">
        <f t="shared" si="131"/>
        <v>0.80966102185833777</v>
      </c>
      <c r="BI445" s="52">
        <f t="shared" si="131"/>
        <v>1.1632962258063104</v>
      </c>
      <c r="BJ445" s="52">
        <f t="shared" si="131"/>
        <v>4.4185700328986144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34"/>
        <v>0.40123615594870399</v>
      </c>
      <c r="G446" s="52">
        <f t="shared" si="134"/>
        <v>0.52809200985140647</v>
      </c>
      <c r="H446" s="52">
        <f t="shared" si="134"/>
        <v>0.63422886613320462</v>
      </c>
      <c r="I446" s="52">
        <f t="shared" si="134"/>
        <v>0.76629391343391917</v>
      </c>
      <c r="J446" s="52">
        <f t="shared" si="134"/>
        <v>44.349051871349069</v>
      </c>
      <c r="K446" s="52">
        <f t="shared" si="134"/>
        <v>6.4322605823367365</v>
      </c>
      <c r="L446" s="52">
        <f t="shared" si="134"/>
        <v>0.36103120645825482</v>
      </c>
      <c r="M446" s="52">
        <f t="shared" si="134"/>
        <v>0.52319478829111299</v>
      </c>
      <c r="N446" s="52">
        <f t="shared" si="134"/>
        <v>1.753168680391257</v>
      </c>
      <c r="Q446" s="52">
        <f t="shared" si="132"/>
        <v>1.1992689898077655E-2</v>
      </c>
      <c r="R446" s="52">
        <f t="shared" si="132"/>
        <v>0.36677531979051081</v>
      </c>
      <c r="S446" s="52">
        <f t="shared" si="132"/>
        <v>0.41415916934583646</v>
      </c>
      <c r="T446" s="52">
        <f t="shared" si="132"/>
        <v>0.41679531019317551</v>
      </c>
      <c r="U446" s="52">
        <f t="shared" si="132"/>
        <v>0.60867306407768584</v>
      </c>
      <c r="V446" s="52">
        <f t="shared" si="132"/>
        <v>27.645549095784379</v>
      </c>
      <c r="W446" s="52">
        <f t="shared" si="132"/>
        <v>5.9368809586225497</v>
      </c>
      <c r="X446" s="52">
        <f t="shared" si="132"/>
        <v>0.3281701099807301</v>
      </c>
      <c r="Y446" s="52">
        <f t="shared" si="132"/>
        <v>0.4849333250654872</v>
      </c>
      <c r="Z446" s="52">
        <f t="shared" si="132"/>
        <v>1.1396555041143699</v>
      </c>
      <c r="AA446" s="96"/>
      <c r="AB446" s="96"/>
      <c r="AC446" s="52">
        <f t="shared" si="133"/>
        <v>2.2373684463468105E-2</v>
      </c>
      <c r="AD446" s="52">
        <f t="shared" si="133"/>
        <v>0.43569699210689722</v>
      </c>
      <c r="AE446" s="52">
        <f t="shared" si="133"/>
        <v>0.64202485035697654</v>
      </c>
      <c r="AF446" s="52">
        <f t="shared" si="133"/>
        <v>0.85166242207323473</v>
      </c>
      <c r="AG446" s="52">
        <f t="shared" si="133"/>
        <v>0.92391476279015394</v>
      </c>
      <c r="AH446" s="52">
        <f t="shared" si="133"/>
        <v>61.052554646913762</v>
      </c>
      <c r="AI446" s="52">
        <f t="shared" si="133"/>
        <v>6.9276402060509223</v>
      </c>
      <c r="AJ446" s="52">
        <f t="shared" si="133"/>
        <v>0.39389230293577954</v>
      </c>
      <c r="AK446" s="52">
        <f t="shared" si="133"/>
        <v>0.56145625151674028</v>
      </c>
      <c r="AL446" s="52">
        <f t="shared" si="133"/>
        <v>2.3666818566681433</v>
      </c>
      <c r="AO446" s="52">
        <f t="shared" si="130"/>
        <v>5.1904972826952098E-3</v>
      </c>
      <c r="AP446" s="52">
        <f t="shared" si="130"/>
        <v>3.4460836158193175E-2</v>
      </c>
      <c r="AQ446" s="52">
        <f t="shared" si="130"/>
        <v>0.11393284050557001</v>
      </c>
      <c r="AR446" s="52">
        <f t="shared" si="130"/>
        <v>0.21743355594002911</v>
      </c>
      <c r="AS446" s="52">
        <f t="shared" si="130"/>
        <v>0.15762084935623333</v>
      </c>
      <c r="AT446" s="52">
        <f t="shared" si="130"/>
        <v>16.70350277556469</v>
      </c>
      <c r="AU446" s="52">
        <f t="shared" si="130"/>
        <v>0.49537962371418676</v>
      </c>
      <c r="AV446" s="52">
        <f t="shared" si="130"/>
        <v>3.2861096477524721E-2</v>
      </c>
      <c r="AW446" s="52">
        <f t="shared" si="130"/>
        <v>3.8261463225625791E-2</v>
      </c>
      <c r="AX446" s="52">
        <f t="shared" si="130"/>
        <v>0.61351317627688706</v>
      </c>
      <c r="BA446" s="52">
        <f t="shared" si="131"/>
        <v>3.9556871644240973E-2</v>
      </c>
      <c r="BB446" s="52">
        <f t="shared" si="131"/>
        <v>0.83693314805560126</v>
      </c>
      <c r="BC446" s="52">
        <f t="shared" si="131"/>
        <v>1.1701168602083829</v>
      </c>
      <c r="BD446" s="52">
        <f t="shared" si="131"/>
        <v>1.4858912882064392</v>
      </c>
      <c r="BE446" s="52">
        <f t="shared" si="131"/>
        <v>1.6902086762240731</v>
      </c>
      <c r="BF446" s="52">
        <f t="shared" si="131"/>
        <v>105.40160651826284</v>
      </c>
      <c r="BG446" s="52">
        <f t="shared" si="131"/>
        <v>13.359900788387659</v>
      </c>
      <c r="BH446" s="52">
        <f t="shared" si="131"/>
        <v>0.7549235093940343</v>
      </c>
      <c r="BI446" s="52">
        <f t="shared" si="131"/>
        <v>1.0846510398078533</v>
      </c>
      <c r="BJ446" s="52">
        <f t="shared" si="131"/>
        <v>4.1198505370594001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34"/>
        <v>0.33019495749824718</v>
      </c>
      <c r="G447" s="52">
        <f t="shared" si="134"/>
        <v>0.43459024358298814</v>
      </c>
      <c r="H447" s="52">
        <f t="shared" si="134"/>
        <v>0.52193495125545997</v>
      </c>
      <c r="I447" s="52">
        <f t="shared" si="134"/>
        <v>0.63061711270563181</v>
      </c>
      <c r="J447" s="52">
        <f t="shared" si="134"/>
        <v>36.496793922080663</v>
      </c>
      <c r="K447" s="52">
        <f t="shared" si="134"/>
        <v>5.2933913808950432</v>
      </c>
      <c r="L447" s="52">
        <f t="shared" si="134"/>
        <v>0.29710852849279318</v>
      </c>
      <c r="M447" s="52">
        <f t="shared" si="134"/>
        <v>0.43056010362429681</v>
      </c>
      <c r="N447" s="52">
        <f t="shared" si="134"/>
        <v>1.4427599540233278</v>
      </c>
      <c r="Q447" s="52">
        <f t="shared" si="132"/>
        <v>9.8693142990126381E-3</v>
      </c>
      <c r="R447" s="52">
        <f t="shared" si="132"/>
        <v>0.30183561310241608</v>
      </c>
      <c r="S447" s="52">
        <f t="shared" si="132"/>
        <v>0.34082987610204546</v>
      </c>
      <c r="T447" s="52">
        <f t="shared" si="132"/>
        <v>0.34299927285789966</v>
      </c>
      <c r="U447" s="52">
        <f t="shared" si="132"/>
        <v>0.50090395280617139</v>
      </c>
      <c r="V447" s="52">
        <f t="shared" si="132"/>
        <v>22.750743604136332</v>
      </c>
      <c r="W447" s="52">
        <f t="shared" si="132"/>
        <v>4.8857216049471459</v>
      </c>
      <c r="X447" s="52">
        <f t="shared" si="132"/>
        <v>0.27006568054932611</v>
      </c>
      <c r="Y447" s="52">
        <f t="shared" si="132"/>
        <v>0.39907305532045079</v>
      </c>
      <c r="Z447" s="52">
        <f t="shared" si="132"/>
        <v>0.93787285907453699</v>
      </c>
      <c r="AA447" s="96"/>
      <c r="AB447" s="96"/>
      <c r="AC447" s="52">
        <f t="shared" si="133"/>
        <v>1.8412293311469471E-2</v>
      </c>
      <c r="AD447" s="52">
        <f t="shared" si="133"/>
        <v>0.35855430189407816</v>
      </c>
      <c r="AE447" s="52">
        <f t="shared" si="133"/>
        <v>0.52835061106393078</v>
      </c>
      <c r="AF447" s="52">
        <f t="shared" si="133"/>
        <v>0.70087062965302105</v>
      </c>
      <c r="AG447" s="52">
        <f t="shared" si="133"/>
        <v>0.76033027260509367</v>
      </c>
      <c r="AH447" s="52">
        <f t="shared" si="133"/>
        <v>50.242844240024951</v>
      </c>
      <c r="AI447" s="52">
        <f t="shared" si="133"/>
        <v>5.7010611568429397</v>
      </c>
      <c r="AJ447" s="52">
        <f t="shared" si="133"/>
        <v>0.32415137643626035</v>
      </c>
      <c r="AK447" s="52">
        <f t="shared" si="133"/>
        <v>0.46204715192814372</v>
      </c>
      <c r="AL447" s="52">
        <f t="shared" si="133"/>
        <v>1.9476470489721194</v>
      </c>
      <c r="AO447" s="52">
        <f t="shared" si="130"/>
        <v>4.2714895062284028E-3</v>
      </c>
      <c r="AP447" s="52">
        <f t="shared" si="130"/>
        <v>2.8359344395831099E-2</v>
      </c>
      <c r="AQ447" s="52">
        <f t="shared" si="130"/>
        <v>9.3760367480942686E-2</v>
      </c>
      <c r="AR447" s="52">
        <f t="shared" si="130"/>
        <v>0.1789356783975603</v>
      </c>
      <c r="AS447" s="52">
        <f t="shared" si="130"/>
        <v>0.12971315989946042</v>
      </c>
      <c r="AT447" s="52">
        <f t="shared" si="130"/>
        <v>13.746050317944331</v>
      </c>
      <c r="AU447" s="52">
        <f t="shared" si="130"/>
        <v>0.40766977594789733</v>
      </c>
      <c r="AV447" s="52">
        <f t="shared" si="130"/>
        <v>2.7042847943467063E-2</v>
      </c>
      <c r="AW447" s="52">
        <f t="shared" si="130"/>
        <v>3.1487048303846021E-2</v>
      </c>
      <c r="AX447" s="52">
        <f t="shared" si="130"/>
        <v>0.5048870949487908</v>
      </c>
      <c r="BA447" s="52">
        <f t="shared" si="131"/>
        <v>3.2553097116710512E-2</v>
      </c>
      <c r="BB447" s="52">
        <f t="shared" si="131"/>
        <v>0.68874925939232534</v>
      </c>
      <c r="BC447" s="52">
        <f t="shared" si="131"/>
        <v>0.96294085464691892</v>
      </c>
      <c r="BD447" s="52">
        <f t="shared" si="131"/>
        <v>1.222805580908481</v>
      </c>
      <c r="BE447" s="52">
        <f t="shared" si="131"/>
        <v>1.3909473853107255</v>
      </c>
      <c r="BF447" s="52">
        <f t="shared" si="131"/>
        <v>86.739638162105621</v>
      </c>
      <c r="BG447" s="52">
        <f t="shared" si="131"/>
        <v>10.994452537737983</v>
      </c>
      <c r="BH447" s="52">
        <f t="shared" si="131"/>
        <v>0.62125990492905347</v>
      </c>
      <c r="BI447" s="52">
        <f t="shared" si="131"/>
        <v>0.89260725555244047</v>
      </c>
      <c r="BJ447" s="52">
        <f t="shared" si="131"/>
        <v>3.3904070029954472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34"/>
        <v>0.23314394033089589</v>
      </c>
      <c r="G448" s="52">
        <f t="shared" si="134"/>
        <v>0.30685532748888078</v>
      </c>
      <c r="H448" s="52">
        <f t="shared" si="134"/>
        <v>0.36852764819328893</v>
      </c>
      <c r="I448" s="52">
        <f t="shared" si="134"/>
        <v>0.44526591081289985</v>
      </c>
      <c r="J448" s="52">
        <f t="shared" si="134"/>
        <v>25.769643512753358</v>
      </c>
      <c r="K448" s="52">
        <f t="shared" si="134"/>
        <v>3.7375559384852939</v>
      </c>
      <c r="L448" s="52">
        <f t="shared" si="134"/>
        <v>0.20978228608803567</v>
      </c>
      <c r="M448" s="52">
        <f t="shared" si="134"/>
        <v>0.30400972767362833</v>
      </c>
      <c r="N448" s="52">
        <f t="shared" si="134"/>
        <v>1.0187034447199472</v>
      </c>
      <c r="Q448" s="52">
        <f t="shared" si="132"/>
        <v>6.9685219952157363E-3</v>
      </c>
      <c r="R448" s="52">
        <f t="shared" si="132"/>
        <v>0.21311998433913895</v>
      </c>
      <c r="S448" s="52">
        <f t="shared" si="132"/>
        <v>0.24065303994638912</v>
      </c>
      <c r="T448" s="52">
        <f t="shared" si="132"/>
        <v>0.24218480685050248</v>
      </c>
      <c r="U448" s="52">
        <f t="shared" si="132"/>
        <v>0.3536780881493985</v>
      </c>
      <c r="V448" s="52">
        <f t="shared" si="132"/>
        <v>16.063837102522779</v>
      </c>
      <c r="W448" s="52">
        <f t="shared" si="132"/>
        <v>3.4497086053872077</v>
      </c>
      <c r="X448" s="52">
        <f t="shared" si="132"/>
        <v>0.19068788145182111</v>
      </c>
      <c r="Y448" s="52">
        <f t="shared" si="132"/>
        <v>0.28177736359827188</v>
      </c>
      <c r="Z448" s="52">
        <f t="shared" si="132"/>
        <v>0.66221294095686301</v>
      </c>
      <c r="AA448" s="96"/>
      <c r="AB448" s="96"/>
      <c r="AC448" s="52">
        <f t="shared" si="133"/>
        <v>1.3000545634277228E-2</v>
      </c>
      <c r="AD448" s="52">
        <f t="shared" si="133"/>
        <v>0.25316789632265291</v>
      </c>
      <c r="AE448" s="52">
        <f t="shared" si="133"/>
        <v>0.37305761503137247</v>
      </c>
      <c r="AF448" s="52">
        <f t="shared" si="133"/>
        <v>0.49487048953607604</v>
      </c>
      <c r="AG448" s="52">
        <f t="shared" si="133"/>
        <v>0.53685373347640164</v>
      </c>
      <c r="AH448" s="52">
        <f t="shared" si="133"/>
        <v>35.475449922983934</v>
      </c>
      <c r="AI448" s="52">
        <f t="shared" si="133"/>
        <v>4.0254032715833796</v>
      </c>
      <c r="AJ448" s="52">
        <f t="shared" si="133"/>
        <v>0.22887669072425024</v>
      </c>
      <c r="AK448" s="52">
        <f t="shared" si="133"/>
        <v>0.32624209174898561</v>
      </c>
      <c r="AL448" s="52">
        <f t="shared" si="133"/>
        <v>1.3751939484830316</v>
      </c>
      <c r="AO448" s="52">
        <f t="shared" si="130"/>
        <v>3.0160118195307339E-3</v>
      </c>
      <c r="AP448" s="52">
        <f t="shared" si="130"/>
        <v>2.0023955991756937E-2</v>
      </c>
      <c r="AQ448" s="52">
        <f t="shared" si="130"/>
        <v>6.6202287542491661E-2</v>
      </c>
      <c r="AR448" s="52">
        <f t="shared" si="130"/>
        <v>0.12634284134278645</v>
      </c>
      <c r="AS448" s="52">
        <f t="shared" si="130"/>
        <v>9.158782266350135E-2</v>
      </c>
      <c r="AT448" s="52">
        <f t="shared" si="130"/>
        <v>9.7058064102305792</v>
      </c>
      <c r="AU448" s="52">
        <f t="shared" si="130"/>
        <v>0.28784733309808619</v>
      </c>
      <c r="AV448" s="52">
        <f t="shared" si="130"/>
        <v>1.9094404636214563E-2</v>
      </c>
      <c r="AW448" s="52">
        <f t="shared" si="130"/>
        <v>2.2232364075356448E-2</v>
      </c>
      <c r="AX448" s="52">
        <f t="shared" si="130"/>
        <v>0.35649050376308422</v>
      </c>
      <c r="BA448" s="52">
        <f t="shared" si="131"/>
        <v>2.2985079449023699E-2</v>
      </c>
      <c r="BB448" s="52">
        <f t="shared" si="131"/>
        <v>0.48631183665354882</v>
      </c>
      <c r="BC448" s="52">
        <f t="shared" si="131"/>
        <v>0.67991294252025325</v>
      </c>
      <c r="BD448" s="52">
        <f t="shared" si="131"/>
        <v>0.86339813772936491</v>
      </c>
      <c r="BE448" s="52">
        <f t="shared" si="131"/>
        <v>0.98211964428930143</v>
      </c>
      <c r="BF448" s="52">
        <f t="shared" si="131"/>
        <v>61.245093435737289</v>
      </c>
      <c r="BG448" s="52">
        <f t="shared" si="131"/>
        <v>7.762959210068674</v>
      </c>
      <c r="BH448" s="52">
        <f t="shared" si="131"/>
        <v>0.43865897681228594</v>
      </c>
      <c r="BI448" s="52">
        <f t="shared" si="131"/>
        <v>0.63025181942261388</v>
      </c>
      <c r="BJ448" s="52">
        <f t="shared" si="131"/>
        <v>2.3938973932029786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34"/>
        <v>0.14453359918232497</v>
      </c>
      <c r="G449" s="52">
        <f t="shared" si="134"/>
        <v>0.1902297132290581</v>
      </c>
      <c r="H449" s="52">
        <f t="shared" si="134"/>
        <v>0.22846241388893232</v>
      </c>
      <c r="I449" s="52">
        <f t="shared" si="134"/>
        <v>0.27603498762029005</v>
      </c>
      <c r="J449" s="52">
        <f t="shared" si="134"/>
        <v>15.975449849811593</v>
      </c>
      <c r="K449" s="52">
        <f t="shared" si="134"/>
        <v>2.3170338940306774</v>
      </c>
      <c r="L449" s="52">
        <f t="shared" si="134"/>
        <v>0.13005094110516727</v>
      </c>
      <c r="M449" s="52">
        <f t="shared" si="134"/>
        <v>0.18846563228169447</v>
      </c>
      <c r="N449" s="52">
        <f t="shared" si="134"/>
        <v>0.63152778131756959</v>
      </c>
      <c r="Q449" s="52">
        <f t="shared" si="132"/>
        <v>4.3200160532598482E-3</v>
      </c>
      <c r="R449" s="52">
        <f t="shared" si="132"/>
        <v>0.13212009006323941</v>
      </c>
      <c r="S449" s="52">
        <f t="shared" si="132"/>
        <v>0.14918873708771285</v>
      </c>
      <c r="T449" s="52">
        <f t="shared" si="132"/>
        <v>0.15013832978759448</v>
      </c>
      <c r="U449" s="52">
        <f t="shared" si="132"/>
        <v>0.21925668305856463</v>
      </c>
      <c r="V449" s="52">
        <f t="shared" si="132"/>
        <v>9.9585011294351453</v>
      </c>
      <c r="W449" s="52">
        <f t="shared" si="132"/>
        <v>2.1385878618985412</v>
      </c>
      <c r="X449" s="52">
        <f t="shared" si="132"/>
        <v>0.11821369145416252</v>
      </c>
      <c r="Y449" s="52">
        <f t="shared" si="132"/>
        <v>0.17468305833367559</v>
      </c>
      <c r="Z449" s="52">
        <f t="shared" si="132"/>
        <v>0.41052758928997224</v>
      </c>
      <c r="AA449" s="96"/>
      <c r="AB449" s="96"/>
      <c r="AC449" s="52">
        <f t="shared" si="133"/>
        <v>8.0594659641992205E-3</v>
      </c>
      <c r="AD449" s="52">
        <f t="shared" si="133"/>
        <v>0.15694710830141048</v>
      </c>
      <c r="AE449" s="52">
        <f t="shared" si="133"/>
        <v>0.23127068937040329</v>
      </c>
      <c r="AF449" s="52">
        <f t="shared" si="133"/>
        <v>0.30678649799027052</v>
      </c>
      <c r="AG449" s="52">
        <f t="shared" si="133"/>
        <v>0.33281329218201589</v>
      </c>
      <c r="AH449" s="52">
        <f t="shared" si="133"/>
        <v>21.992398570188037</v>
      </c>
      <c r="AI449" s="52">
        <f t="shared" si="133"/>
        <v>2.495479926162814</v>
      </c>
      <c r="AJ449" s="52">
        <f t="shared" si="133"/>
        <v>0.14188819075617196</v>
      </c>
      <c r="AK449" s="52">
        <f t="shared" si="133"/>
        <v>0.20224820622971396</v>
      </c>
      <c r="AL449" s="52">
        <f t="shared" si="133"/>
        <v>0.85252797334516728</v>
      </c>
      <c r="AO449" s="52">
        <f t="shared" si="130"/>
        <v>1.8697249554696779E-3</v>
      </c>
      <c r="AP449" s="52">
        <f t="shared" si="130"/>
        <v>1.2413509119085564E-2</v>
      </c>
      <c r="AQ449" s="52">
        <f t="shared" si="130"/>
        <v>4.1040976141345248E-2</v>
      </c>
      <c r="AR449" s="52">
        <f t="shared" si="130"/>
        <v>7.8324084101337843E-2</v>
      </c>
      <c r="AS449" s="52">
        <f t="shared" si="130"/>
        <v>5.6778304561725418E-2</v>
      </c>
      <c r="AT449" s="52">
        <f t="shared" si="130"/>
        <v>6.0169487203764476</v>
      </c>
      <c r="AU449" s="52">
        <f t="shared" si="130"/>
        <v>0.17844603213213617</v>
      </c>
      <c r="AV449" s="52">
        <f t="shared" si="130"/>
        <v>1.1837249651004744E-2</v>
      </c>
      <c r="AW449" s="52">
        <f t="shared" si="130"/>
        <v>1.3782573948018878E-2</v>
      </c>
      <c r="AX449" s="52">
        <f t="shared" si="130"/>
        <v>0.22100019202759735</v>
      </c>
      <c r="BA449" s="52">
        <f t="shared" si="131"/>
        <v>1.4249206972928747E-2</v>
      </c>
      <c r="BB449" s="52">
        <f t="shared" si="131"/>
        <v>0.30148070748373546</v>
      </c>
      <c r="BC449" s="52">
        <f t="shared" si="131"/>
        <v>0.42150040259946142</v>
      </c>
      <c r="BD449" s="52">
        <f t="shared" si="131"/>
        <v>0.53524891187920287</v>
      </c>
      <c r="BE449" s="52">
        <f t="shared" si="131"/>
        <v>0.60884827980230594</v>
      </c>
      <c r="BF449" s="52">
        <f t="shared" si="131"/>
        <v>37.967848419999626</v>
      </c>
      <c r="BG449" s="52">
        <f t="shared" si="131"/>
        <v>4.8125138201934909</v>
      </c>
      <c r="BH449" s="52">
        <f t="shared" si="131"/>
        <v>0.27193913186133922</v>
      </c>
      <c r="BI449" s="52">
        <f t="shared" si="131"/>
        <v>0.3907138385114084</v>
      </c>
      <c r="BJ449" s="52">
        <f t="shared" si="131"/>
        <v>1.4840557546627369</v>
      </c>
      <c r="BK449" s="44"/>
    </row>
    <row r="450" spans="4:63">
      <c r="D450" s="42">
        <f t="shared" ref="D450:D466" si="135">D361</f>
        <v>50</v>
      </c>
      <c r="E450" s="52">
        <f t="shared" si="121"/>
        <v>3.0812397038813993E-3</v>
      </c>
      <c r="F450" s="52">
        <f t="shared" si="134"/>
        <v>7.1948513470496328E-2</v>
      </c>
      <c r="G450" s="52">
        <f t="shared" si="134"/>
        <v>9.4695940336226622E-2</v>
      </c>
      <c r="H450" s="52">
        <f t="shared" si="134"/>
        <v>0.11372809613946222</v>
      </c>
      <c r="I450" s="52">
        <f t="shared" si="134"/>
        <v>0.13740962058291734</v>
      </c>
      <c r="J450" s="52">
        <f t="shared" si="134"/>
        <v>7.9525444271712944</v>
      </c>
      <c r="K450" s="52">
        <f t="shared" si="134"/>
        <v>1.1534144674966995</v>
      </c>
      <c r="L450" s="52">
        <f t="shared" si="134"/>
        <v>6.4739077563219755E-2</v>
      </c>
      <c r="M450" s="52">
        <f t="shared" si="134"/>
        <v>9.381778465116461E-2</v>
      </c>
      <c r="N450" s="52">
        <f t="shared" si="134"/>
        <v>0.31437316539666144</v>
      </c>
      <c r="Q450" s="52">
        <f t="shared" si="132"/>
        <v>2.1504946597824481E-3</v>
      </c>
      <c r="R450" s="52">
        <f t="shared" si="132"/>
        <v>6.5769095445044695E-2</v>
      </c>
      <c r="S450" s="52">
        <f t="shared" si="132"/>
        <v>7.4265831064381962E-2</v>
      </c>
      <c r="T450" s="52">
        <f t="shared" si="132"/>
        <v>7.4738536259197852E-2</v>
      </c>
      <c r="U450" s="52">
        <f t="shared" si="132"/>
        <v>0.10914550321711376</v>
      </c>
      <c r="V450" s="52">
        <f t="shared" si="132"/>
        <v>4.9573203511888888</v>
      </c>
      <c r="W450" s="52">
        <f t="shared" si="132"/>
        <v>1.064584418156963</v>
      </c>
      <c r="X450" s="52">
        <f t="shared" si="132"/>
        <v>5.8846520256218893E-2</v>
      </c>
      <c r="Y450" s="52">
        <f t="shared" si="132"/>
        <v>8.6956849111143666E-2</v>
      </c>
      <c r="Z450" s="52">
        <f t="shared" si="132"/>
        <v>0.20435974718086186</v>
      </c>
      <c r="AA450" s="96"/>
      <c r="AB450" s="96"/>
      <c r="AC450" s="52">
        <f t="shared" si="133"/>
        <v>4.0119847479803579E-3</v>
      </c>
      <c r="AD450" s="52">
        <f t="shared" si="133"/>
        <v>7.8127931495947905E-2</v>
      </c>
      <c r="AE450" s="52">
        <f t="shared" si="133"/>
        <v>0.11512604960807127</v>
      </c>
      <c r="AF450" s="52">
        <f t="shared" si="133"/>
        <v>0.15271765601972678</v>
      </c>
      <c r="AG450" s="52">
        <f t="shared" si="133"/>
        <v>0.16567373794872114</v>
      </c>
      <c r="AH450" s="52">
        <f t="shared" si="133"/>
        <v>10.947768503153698</v>
      </c>
      <c r="AI450" s="52">
        <f t="shared" si="133"/>
        <v>1.242244516836436</v>
      </c>
      <c r="AJ450" s="52">
        <f t="shared" si="133"/>
        <v>7.0631634870220589E-2</v>
      </c>
      <c r="AK450" s="52">
        <f t="shared" si="133"/>
        <v>0.10067872019118577</v>
      </c>
      <c r="AL450" s="52">
        <f t="shared" si="133"/>
        <v>0.42438658361246107</v>
      </c>
      <c r="AO450" s="52">
        <f t="shared" si="130"/>
        <v>9.3074504409895124E-4</v>
      </c>
      <c r="AP450" s="52">
        <f t="shared" si="130"/>
        <v>6.1794180254516329E-3</v>
      </c>
      <c r="AQ450" s="52">
        <f t="shared" si="130"/>
        <v>2.043010927184466E-2</v>
      </c>
      <c r="AR450" s="52">
        <f t="shared" si="130"/>
        <v>3.8989559880264368E-2</v>
      </c>
      <c r="AS450" s="52">
        <f t="shared" si="130"/>
        <v>2.8264117365803573E-2</v>
      </c>
      <c r="AT450" s="52">
        <f t="shared" ref="AT450:AX466" si="136">J450-V450</f>
        <v>2.9952240759824056</v>
      </c>
      <c r="AU450" s="52">
        <f t="shared" si="136"/>
        <v>8.8830049339736483E-2</v>
      </c>
      <c r="AV450" s="52">
        <f t="shared" si="136"/>
        <v>5.8925573070008619E-3</v>
      </c>
      <c r="AW450" s="52">
        <f t="shared" si="136"/>
        <v>6.8609355400209432E-3</v>
      </c>
      <c r="AX450" s="52">
        <f t="shared" si="136"/>
        <v>0.11001341821579957</v>
      </c>
      <c r="BA450" s="52">
        <f t="shared" si="131"/>
        <v>7.0932244518617567E-3</v>
      </c>
      <c r="BB450" s="52">
        <f t="shared" si="131"/>
        <v>0.15007644496644423</v>
      </c>
      <c r="BC450" s="52">
        <f t="shared" si="131"/>
        <v>0.2098219899442979</v>
      </c>
      <c r="BD450" s="52">
        <f t="shared" si="131"/>
        <v>0.26644575215918898</v>
      </c>
      <c r="BE450" s="52">
        <f t="shared" si="131"/>
        <v>0.30308335853163848</v>
      </c>
      <c r="BF450" s="52">
        <f t="shared" ref="BF450:BJ466" si="137">J450+AH450</f>
        <v>18.900312930324993</v>
      </c>
      <c r="BG450" s="52">
        <f t="shared" si="137"/>
        <v>2.3956589843331355</v>
      </c>
      <c r="BH450" s="52">
        <f t="shared" si="137"/>
        <v>0.13537071243344034</v>
      </c>
      <c r="BI450" s="52">
        <f t="shared" si="137"/>
        <v>0.19449650484235037</v>
      </c>
      <c r="BJ450" s="52">
        <f t="shared" si="137"/>
        <v>0.73875974900912245</v>
      </c>
      <c r="BK450" s="44"/>
    </row>
    <row r="451" spans="4:63">
      <c r="D451" s="42">
        <f t="shared" si="135"/>
        <v>60</v>
      </c>
      <c r="E451" s="52">
        <f t="shared" ref="E451:N466" si="138">((E362)/($D362-$D361))/$R$192*100</f>
        <v>1.5356175784470988E-3</v>
      </c>
      <c r="F451" s="52">
        <f t="shared" si="138"/>
        <v>3.5857451106207319E-2</v>
      </c>
      <c r="G451" s="52">
        <f t="shared" si="138"/>
        <v>4.7194234971303137E-2</v>
      </c>
      <c r="H451" s="52">
        <f t="shared" si="138"/>
        <v>5.6679414904035004E-2</v>
      </c>
      <c r="I451" s="52">
        <f t="shared" si="138"/>
        <v>6.8481731086701622E-2</v>
      </c>
      <c r="J451" s="52">
        <f t="shared" si="138"/>
        <v>3.9633615652694481</v>
      </c>
      <c r="K451" s="52">
        <f t="shared" si="138"/>
        <v>0.57483470996818864</v>
      </c>
      <c r="L451" s="52">
        <f t="shared" si="138"/>
        <v>3.2264437392942595E-2</v>
      </c>
      <c r="M451" s="52">
        <f t="shared" si="138"/>
        <v>4.6756582780564514E-2</v>
      </c>
      <c r="N451" s="52">
        <f t="shared" si="138"/>
        <v>0.1566762100225593</v>
      </c>
      <c r="Q451" s="52">
        <f t="shared" ref="Q451:Z451" si="139">((Q362)/($D362-$D361))/$R$192*100</f>
        <v>1.071756084980544E-3</v>
      </c>
      <c r="R451" s="52">
        <f t="shared" si="139"/>
        <v>3.2777774139659446E-2</v>
      </c>
      <c r="S451" s="52">
        <f t="shared" si="139"/>
        <v>3.701234782765777E-2</v>
      </c>
      <c r="T451" s="52">
        <f t="shared" si="139"/>
        <v>3.7247933006463591E-2</v>
      </c>
      <c r="U451" s="52">
        <f t="shared" si="139"/>
        <v>5.4395558105240348E-2</v>
      </c>
      <c r="V451" s="52">
        <f t="shared" si="139"/>
        <v>2.4706121577265701</v>
      </c>
      <c r="W451" s="52">
        <f t="shared" si="139"/>
        <v>0.53056389744795873</v>
      </c>
      <c r="X451" s="52">
        <f t="shared" si="139"/>
        <v>2.9327725078337908E-2</v>
      </c>
      <c r="Y451" s="52">
        <f t="shared" si="139"/>
        <v>4.3337253474059485E-2</v>
      </c>
      <c r="Z451" s="52">
        <f t="shared" si="139"/>
        <v>0.10184810344441009</v>
      </c>
      <c r="AA451" s="96"/>
      <c r="AB451" s="96"/>
      <c r="AC451" s="52">
        <f t="shared" ref="AC451:AL451" si="140">((AC362)/($D362-$D361))/$R$192*100</f>
        <v>1.9994790719136571E-3</v>
      </c>
      <c r="AD451" s="52">
        <f t="shared" si="140"/>
        <v>3.8937128072755199E-2</v>
      </c>
      <c r="AE451" s="52">
        <f t="shared" si="140"/>
        <v>5.7376122114948504E-2</v>
      </c>
      <c r="AF451" s="52">
        <f t="shared" si="140"/>
        <v>7.6110896801606528E-2</v>
      </c>
      <c r="AG451" s="52">
        <f t="shared" si="140"/>
        <v>8.2567904068163001E-2</v>
      </c>
      <c r="AH451" s="52">
        <f t="shared" si="140"/>
        <v>5.4561109728123238</v>
      </c>
      <c r="AI451" s="52">
        <f t="shared" si="140"/>
        <v>0.61910552248841844</v>
      </c>
      <c r="AJ451" s="52">
        <f t="shared" si="140"/>
        <v>3.5201149707547279E-2</v>
      </c>
      <c r="AK451" s="52">
        <f t="shared" si="140"/>
        <v>5.0175912087069674E-2</v>
      </c>
      <c r="AL451" s="52">
        <f t="shared" si="140"/>
        <v>0.21150431660070848</v>
      </c>
      <c r="AO451" s="52">
        <f t="shared" ref="AO451:AS466" si="141">E451-Q451</f>
        <v>4.6386149346655482E-4</v>
      </c>
      <c r="AP451" s="52">
        <f t="shared" si="141"/>
        <v>3.0796769665478729E-3</v>
      </c>
      <c r="AQ451" s="52">
        <f t="shared" si="141"/>
        <v>1.0181887143645367E-2</v>
      </c>
      <c r="AR451" s="52">
        <f t="shared" si="141"/>
        <v>1.9431481897571413E-2</v>
      </c>
      <c r="AS451" s="52">
        <f t="shared" si="141"/>
        <v>1.4086172981461274E-2</v>
      </c>
      <c r="AT451" s="52">
        <f t="shared" si="136"/>
        <v>1.492749407542878</v>
      </c>
      <c r="AU451" s="52">
        <f t="shared" si="136"/>
        <v>4.4270812520229907E-2</v>
      </c>
      <c r="AV451" s="52">
        <f t="shared" si="136"/>
        <v>2.9367123146046871E-3</v>
      </c>
      <c r="AW451" s="52">
        <f t="shared" si="136"/>
        <v>3.4193293065050284E-3</v>
      </c>
      <c r="AX451" s="52">
        <f t="shared" si="136"/>
        <v>5.4828106578149211E-2</v>
      </c>
      <c r="BA451" s="52">
        <f t="shared" ref="BA451:BE466" si="142">E451+AC451</f>
        <v>3.5350966503607559E-3</v>
      </c>
      <c r="BB451" s="52">
        <f t="shared" si="142"/>
        <v>7.4794579178962511E-2</v>
      </c>
      <c r="BC451" s="52">
        <f t="shared" si="142"/>
        <v>0.10457035708625165</v>
      </c>
      <c r="BD451" s="52">
        <f t="shared" si="142"/>
        <v>0.13279031170564154</v>
      </c>
      <c r="BE451" s="52">
        <f t="shared" si="142"/>
        <v>0.15104963515486464</v>
      </c>
      <c r="BF451" s="52">
        <f t="shared" si="137"/>
        <v>9.4194725380817719</v>
      </c>
      <c r="BG451" s="52">
        <f t="shared" si="137"/>
        <v>1.1939402324566071</v>
      </c>
      <c r="BH451" s="52">
        <f t="shared" si="137"/>
        <v>6.7465587100489874E-2</v>
      </c>
      <c r="BI451" s="52">
        <f t="shared" si="137"/>
        <v>9.6932494867634195E-2</v>
      </c>
      <c r="BJ451" s="52">
        <f t="shared" si="137"/>
        <v>0.36818052662326778</v>
      </c>
      <c r="BK451" s="44"/>
    </row>
    <row r="452" spans="4:63">
      <c r="D452" s="42">
        <f t="shared" si="135"/>
        <v>75</v>
      </c>
      <c r="E452" s="52">
        <f t="shared" si="138"/>
        <v>6.9089592545080656E-4</v>
      </c>
      <c r="F452" s="52">
        <f t="shared" si="138"/>
        <v>1.613277108444067E-2</v>
      </c>
      <c r="G452" s="52">
        <f t="shared" si="138"/>
        <v>2.1233349438090309E-2</v>
      </c>
      <c r="H452" s="52">
        <f t="shared" si="138"/>
        <v>2.5500865165749034E-2</v>
      </c>
      <c r="I452" s="52">
        <f t="shared" si="138"/>
        <v>3.0810893050251649E-2</v>
      </c>
      <c r="J452" s="52">
        <f t="shared" si="138"/>
        <v>1.7831720572657699</v>
      </c>
      <c r="K452" s="52">
        <f t="shared" si="138"/>
        <v>0.2586262129965578</v>
      </c>
      <c r="L452" s="52">
        <f t="shared" si="138"/>
        <v>1.4516223729536194E-2</v>
      </c>
      <c r="M452" s="52">
        <f t="shared" si="138"/>
        <v>2.1036443568041786E-2</v>
      </c>
      <c r="N452" s="52">
        <f t="shared" si="138"/>
        <v>7.0490828340950829E-2</v>
      </c>
      <c r="Q452" s="52">
        <f t="shared" ref="Q452:Z452" si="143">((Q363)/($D363-$D362))/$R$192*100</f>
        <v>4.8219812183901423E-4</v>
      </c>
      <c r="R452" s="52">
        <f t="shared" si="143"/>
        <v>1.4747181144760306E-2</v>
      </c>
      <c r="S452" s="52">
        <f t="shared" si="143"/>
        <v>1.665237534683359E-2</v>
      </c>
      <c r="T452" s="52">
        <f t="shared" si="143"/>
        <v>1.6758368428977218E-2</v>
      </c>
      <c r="U452" s="52">
        <f t="shared" si="143"/>
        <v>2.4473325901581452E-2</v>
      </c>
      <c r="V452" s="52">
        <f t="shared" si="143"/>
        <v>1.1115631242439024</v>
      </c>
      <c r="W452" s="52">
        <f t="shared" si="143"/>
        <v>0.23870815239610921</v>
      </c>
      <c r="X452" s="52">
        <f t="shared" si="143"/>
        <v>1.3194955595556262E-2</v>
      </c>
      <c r="Y452" s="52">
        <f t="shared" si="143"/>
        <v>1.9498039268171858E-2</v>
      </c>
      <c r="Z452" s="52">
        <f t="shared" si="143"/>
        <v>4.5822892803684651E-2</v>
      </c>
      <c r="AA452" s="96"/>
      <c r="AB452" s="96"/>
      <c r="AC452" s="52">
        <f t="shared" ref="AC452:AL452" si="144">((AC363)/($D363-$D362))/$R$192*100</f>
        <v>8.9959372906260019E-4</v>
      </c>
      <c r="AD452" s="52">
        <f t="shared" si="144"/>
        <v>1.7518361024121031E-2</v>
      </c>
      <c r="AE452" s="52">
        <f t="shared" si="144"/>
        <v>2.5814323529347021E-2</v>
      </c>
      <c r="AF452" s="52">
        <f t="shared" si="144"/>
        <v>3.4243361902520905E-2</v>
      </c>
      <c r="AG452" s="52">
        <f t="shared" si="144"/>
        <v>3.7148460198921908E-2</v>
      </c>
      <c r="AH452" s="52">
        <f t="shared" si="144"/>
        <v>2.4547809902876363</v>
      </c>
      <c r="AI452" s="52">
        <f t="shared" si="144"/>
        <v>0.2785442735970064</v>
      </c>
      <c r="AJ452" s="52">
        <f t="shared" si="144"/>
        <v>1.5837491863516132E-2</v>
      </c>
      <c r="AK452" s="52">
        <f t="shared" si="144"/>
        <v>2.2574847867911769E-2</v>
      </c>
      <c r="AL452" s="52">
        <f t="shared" si="144"/>
        <v>9.515876387821702E-2</v>
      </c>
      <c r="AO452" s="52">
        <f t="shared" si="141"/>
        <v>2.0869780361179233E-4</v>
      </c>
      <c r="AP452" s="52">
        <f t="shared" si="141"/>
        <v>1.3855899396803643E-3</v>
      </c>
      <c r="AQ452" s="52">
        <f t="shared" si="141"/>
        <v>4.580974091256719E-3</v>
      </c>
      <c r="AR452" s="52">
        <f t="shared" si="141"/>
        <v>8.7424967367718161E-3</v>
      </c>
      <c r="AS452" s="52">
        <f t="shared" si="141"/>
        <v>6.3375671486701965E-3</v>
      </c>
      <c r="AT452" s="52">
        <f t="shared" si="136"/>
        <v>0.67160893302186753</v>
      </c>
      <c r="AU452" s="52">
        <f t="shared" si="136"/>
        <v>1.9918060600448595E-2</v>
      </c>
      <c r="AV452" s="52">
        <f t="shared" si="136"/>
        <v>1.3212681339799318E-3</v>
      </c>
      <c r="AW452" s="52">
        <f t="shared" si="136"/>
        <v>1.5384042998699277E-3</v>
      </c>
      <c r="AX452" s="52">
        <f t="shared" si="136"/>
        <v>2.4667935537266178E-2</v>
      </c>
      <c r="BA452" s="52">
        <f t="shared" si="142"/>
        <v>1.5904896545134066E-3</v>
      </c>
      <c r="BB452" s="52">
        <f t="shared" si="142"/>
        <v>3.3651132108561702E-2</v>
      </c>
      <c r="BC452" s="52">
        <f t="shared" si="142"/>
        <v>4.704767296743733E-2</v>
      </c>
      <c r="BD452" s="52">
        <f t="shared" si="142"/>
        <v>5.9744227068269942E-2</v>
      </c>
      <c r="BE452" s="52">
        <f t="shared" si="142"/>
        <v>6.7959353249173557E-2</v>
      </c>
      <c r="BF452" s="52">
        <f t="shared" si="137"/>
        <v>4.2379530475534057</v>
      </c>
      <c r="BG452" s="52">
        <f t="shared" si="137"/>
        <v>0.53717048659356426</v>
      </c>
      <c r="BH452" s="52">
        <f t="shared" si="137"/>
        <v>3.0353715593052326E-2</v>
      </c>
      <c r="BI452" s="52">
        <f t="shared" si="137"/>
        <v>4.3611291435953554E-2</v>
      </c>
      <c r="BJ452" s="52">
        <f t="shared" si="137"/>
        <v>0.16564959221916786</v>
      </c>
      <c r="BK452" s="44"/>
    </row>
    <row r="453" spans="4:63">
      <c r="D453" s="42">
        <f t="shared" si="135"/>
        <v>100</v>
      </c>
      <c r="E453" s="52">
        <f t="shared" si="138"/>
        <v>2.1146673078468081E-4</v>
      </c>
      <c r="F453" s="52">
        <f t="shared" si="138"/>
        <v>4.9378556654510299E-3</v>
      </c>
      <c r="G453" s="52">
        <f t="shared" si="138"/>
        <v>6.4990207987576341E-3</v>
      </c>
      <c r="H453" s="52">
        <f t="shared" si="138"/>
        <v>7.8052053719426077E-3</v>
      </c>
      <c r="I453" s="52">
        <f t="shared" si="138"/>
        <v>9.4304780009258765E-3</v>
      </c>
      <c r="J453" s="52">
        <f t="shared" si="138"/>
        <v>0.54578634999264442</v>
      </c>
      <c r="K453" s="52">
        <f t="shared" si="138"/>
        <v>7.9159302787781036E-2</v>
      </c>
      <c r="L453" s="52">
        <f t="shared" si="138"/>
        <v>4.443069154621314E-3</v>
      </c>
      <c r="M453" s="52">
        <f t="shared" si="138"/>
        <v>6.4387526178672867E-3</v>
      </c>
      <c r="N453" s="52">
        <f t="shared" si="138"/>
        <v>2.1575557866893757E-2</v>
      </c>
      <c r="Q453" s="52">
        <f t="shared" ref="Q453:Z453" si="145">((Q364)/($D364-$D363))/$R$192*100</f>
        <v>1.4758932085071321E-4</v>
      </c>
      <c r="R453" s="52">
        <f t="shared" si="145"/>
        <v>4.5137596996785226E-3</v>
      </c>
      <c r="S453" s="52">
        <f t="shared" si="145"/>
        <v>5.0968941119410999E-3</v>
      </c>
      <c r="T453" s="52">
        <f t="shared" si="145"/>
        <v>5.1293360612145473E-3</v>
      </c>
      <c r="U453" s="52">
        <f t="shared" si="145"/>
        <v>7.4907001607494228E-3</v>
      </c>
      <c r="V453" s="52">
        <f t="shared" si="145"/>
        <v>0.34022290664297833</v>
      </c>
      <c r="W453" s="52">
        <f t="shared" si="145"/>
        <v>7.3062860467615814E-2</v>
      </c>
      <c r="X453" s="52">
        <f t="shared" si="145"/>
        <v>4.0386605563213574E-3</v>
      </c>
      <c r="Y453" s="52">
        <f t="shared" si="145"/>
        <v>5.9678838286117714E-3</v>
      </c>
      <c r="Z453" s="52">
        <f t="shared" si="145"/>
        <v>1.4025292347714125E-2</v>
      </c>
      <c r="AA453" s="96"/>
      <c r="AB453" s="96"/>
      <c r="AC453" s="52">
        <f t="shared" ref="AC453:AL453" si="146">((AC364)/($D364-$D363))/$R$192*100</f>
        <v>2.7534414071864882E-4</v>
      </c>
      <c r="AD453" s="52">
        <f t="shared" si="146"/>
        <v>5.3619516312235372E-3</v>
      </c>
      <c r="AE453" s="52">
        <f t="shared" si="146"/>
        <v>7.9011474855741667E-3</v>
      </c>
      <c r="AF453" s="52">
        <f t="shared" si="146"/>
        <v>1.0481074682670684E-2</v>
      </c>
      <c r="AG453" s="52">
        <f t="shared" si="146"/>
        <v>1.1370255841102352E-2</v>
      </c>
      <c r="AH453" s="52">
        <f t="shared" si="146"/>
        <v>0.75134979334231022</v>
      </c>
      <c r="AI453" s="52">
        <f t="shared" si="146"/>
        <v>8.5255745107946271E-2</v>
      </c>
      <c r="AJ453" s="52">
        <f t="shared" si="146"/>
        <v>4.8474777529212724E-3</v>
      </c>
      <c r="AK453" s="52">
        <f t="shared" si="146"/>
        <v>6.9096214071228167E-3</v>
      </c>
      <c r="AL453" s="52">
        <f t="shared" si="146"/>
        <v>2.9125823386073391E-2</v>
      </c>
      <c r="AO453" s="52">
        <f t="shared" si="141"/>
        <v>6.3877409933967602E-5</v>
      </c>
      <c r="AP453" s="52">
        <f t="shared" si="141"/>
        <v>4.2409596577250731E-4</v>
      </c>
      <c r="AQ453" s="52">
        <f t="shared" si="141"/>
        <v>1.4021266868165343E-3</v>
      </c>
      <c r="AR453" s="52">
        <f t="shared" si="141"/>
        <v>2.6758693107280605E-3</v>
      </c>
      <c r="AS453" s="52">
        <f t="shared" si="141"/>
        <v>1.9397778401764538E-3</v>
      </c>
      <c r="AT453" s="52">
        <f t="shared" si="136"/>
        <v>0.20556344334966609</v>
      </c>
      <c r="AU453" s="52">
        <f t="shared" si="136"/>
        <v>6.0964423201652213E-3</v>
      </c>
      <c r="AV453" s="52">
        <f t="shared" si="136"/>
        <v>4.0440859829995665E-4</v>
      </c>
      <c r="AW453" s="52">
        <f t="shared" si="136"/>
        <v>4.7086878925551526E-4</v>
      </c>
      <c r="AX453" s="52">
        <f t="shared" si="136"/>
        <v>7.550265519179632E-3</v>
      </c>
      <c r="BA453" s="52">
        <f t="shared" si="142"/>
        <v>4.8681087150332964E-4</v>
      </c>
      <c r="BB453" s="52">
        <f t="shared" si="142"/>
        <v>1.0299807296674568E-2</v>
      </c>
      <c r="BC453" s="52">
        <f t="shared" si="142"/>
        <v>1.4400168284331801E-2</v>
      </c>
      <c r="BD453" s="52">
        <f t="shared" si="142"/>
        <v>1.8286280054613292E-2</v>
      </c>
      <c r="BE453" s="52">
        <f t="shared" si="142"/>
        <v>2.0800733842028227E-2</v>
      </c>
      <c r="BF453" s="52">
        <f t="shared" si="137"/>
        <v>1.2971361433349546</v>
      </c>
      <c r="BG453" s="52">
        <f t="shared" si="137"/>
        <v>0.16441504789572731</v>
      </c>
      <c r="BH453" s="52">
        <f t="shared" si="137"/>
        <v>9.2905469075425864E-3</v>
      </c>
      <c r="BI453" s="52">
        <f t="shared" si="137"/>
        <v>1.3348374024990103E-2</v>
      </c>
      <c r="BJ453" s="52">
        <f t="shared" si="137"/>
        <v>5.0701381252967151E-2</v>
      </c>
      <c r="BK453" s="44"/>
    </row>
    <row r="454" spans="4:63">
      <c r="D454" s="42">
        <f t="shared" si="135"/>
        <v>125</v>
      </c>
      <c r="E454" s="52">
        <f t="shared" si="138"/>
        <v>3.702638114596049E-5</v>
      </c>
      <c r="F454" s="52">
        <f t="shared" si="138"/>
        <v>8.6458482255959189E-4</v>
      </c>
      <c r="G454" s="52">
        <f t="shared" si="138"/>
        <v>1.1379341813126333E-3</v>
      </c>
      <c r="H454" s="52">
        <f t="shared" si="138"/>
        <v>1.3666381844163881E-3</v>
      </c>
      <c r="I454" s="52">
        <f t="shared" si="138"/>
        <v>1.6512123280820706E-3</v>
      </c>
      <c r="J454" s="52">
        <f t="shared" si="138"/>
        <v>9.5563464494407363E-2</v>
      </c>
      <c r="K454" s="52">
        <f t="shared" si="138"/>
        <v>1.3860253598251595E-2</v>
      </c>
      <c r="L454" s="52">
        <f t="shared" si="138"/>
        <v>7.7795108179157051E-4</v>
      </c>
      <c r="M454" s="52">
        <f t="shared" si="138"/>
        <v>1.127381634212958E-3</v>
      </c>
      <c r="N454" s="52">
        <f t="shared" si="138"/>
        <v>3.7777329135983712E-3</v>
      </c>
      <c r="Q454" s="52">
        <f t="shared" ref="Q454:Z454" si="147">((Q365)/($D365-$D364))/$R$192*100</f>
        <v>2.5841882676363948E-5</v>
      </c>
      <c r="R454" s="52">
        <f t="shared" si="147"/>
        <v>7.9032851371663778E-4</v>
      </c>
      <c r="S454" s="52">
        <f t="shared" si="147"/>
        <v>8.9243136898678704E-4</v>
      </c>
      <c r="T454" s="52">
        <f t="shared" si="147"/>
        <v>8.9811173286463773E-4</v>
      </c>
      <c r="U454" s="52">
        <f t="shared" si="147"/>
        <v>1.3115704686635652E-3</v>
      </c>
      <c r="V454" s="52">
        <f t="shared" si="147"/>
        <v>5.9570708684082187E-2</v>
      </c>
      <c r="W454" s="52">
        <f t="shared" si="147"/>
        <v>1.2792808160649202E-2</v>
      </c>
      <c r="X454" s="52">
        <f t="shared" si="147"/>
        <v>7.0714189661243978E-4</v>
      </c>
      <c r="Y454" s="52">
        <f t="shared" si="147"/>
        <v>1.0449357232367119E-3</v>
      </c>
      <c r="Z454" s="52">
        <f t="shared" si="147"/>
        <v>2.4557329572506273E-3</v>
      </c>
      <c r="AA454" s="96"/>
      <c r="AB454" s="96"/>
      <c r="AC454" s="52">
        <f t="shared" ref="AC454:AL454" si="148">((AC365)/($D365-$D364))/$R$192*100</f>
        <v>4.8210879615557117E-5</v>
      </c>
      <c r="AD454" s="52">
        <f t="shared" si="148"/>
        <v>9.388411314025459E-4</v>
      </c>
      <c r="AE454" s="52">
        <f t="shared" si="148"/>
        <v>1.3834369936384795E-3</v>
      </c>
      <c r="AF454" s="52">
        <f t="shared" si="148"/>
        <v>1.8351646359681412E-3</v>
      </c>
      <c r="AG454" s="52">
        <f t="shared" si="148"/>
        <v>1.9908541875005787E-3</v>
      </c>
      <c r="AH454" s="52">
        <f t="shared" si="148"/>
        <v>0.13155622030473255</v>
      </c>
      <c r="AI454" s="52">
        <f t="shared" si="148"/>
        <v>1.4927699035853994E-2</v>
      </c>
      <c r="AJ454" s="52">
        <f t="shared" si="148"/>
        <v>8.4876026697070146E-4</v>
      </c>
      <c r="AK454" s="52">
        <f t="shared" si="148"/>
        <v>1.2098275451892073E-3</v>
      </c>
      <c r="AL454" s="52">
        <f t="shared" si="148"/>
        <v>5.0997328699461178E-3</v>
      </c>
      <c r="AO454" s="52">
        <f t="shared" si="141"/>
        <v>1.1184498469596542E-5</v>
      </c>
      <c r="AP454" s="52">
        <f t="shared" si="141"/>
        <v>7.4256308842954115E-5</v>
      </c>
      <c r="AQ454" s="52">
        <f t="shared" si="141"/>
        <v>2.4550281232584622E-4</v>
      </c>
      <c r="AR454" s="52">
        <f t="shared" si="141"/>
        <v>4.6852645155175034E-4</v>
      </c>
      <c r="AS454" s="52">
        <f t="shared" si="141"/>
        <v>3.3964185941850545E-4</v>
      </c>
      <c r="AT454" s="52">
        <f t="shared" si="136"/>
        <v>3.5992755810325176E-2</v>
      </c>
      <c r="AU454" s="52">
        <f t="shared" si="136"/>
        <v>1.0674454376023938E-3</v>
      </c>
      <c r="AV454" s="52">
        <f t="shared" si="136"/>
        <v>7.080918517913073E-5</v>
      </c>
      <c r="AW454" s="52">
        <f t="shared" si="136"/>
        <v>8.2445910976246045E-5</v>
      </c>
      <c r="AX454" s="52">
        <f t="shared" si="136"/>
        <v>1.321999956347744E-3</v>
      </c>
      <c r="BA454" s="52">
        <f t="shared" si="142"/>
        <v>8.5237260761517601E-5</v>
      </c>
      <c r="BB454" s="52">
        <f t="shared" si="142"/>
        <v>1.8034259539621378E-3</v>
      </c>
      <c r="BC454" s="52">
        <f t="shared" si="142"/>
        <v>2.5213711749511127E-3</v>
      </c>
      <c r="BD454" s="52">
        <f t="shared" si="142"/>
        <v>3.2018028203845295E-3</v>
      </c>
      <c r="BE454" s="52">
        <f t="shared" si="142"/>
        <v>3.6420665155826493E-3</v>
      </c>
      <c r="BF454" s="52">
        <f t="shared" si="137"/>
        <v>0.22711968479913991</v>
      </c>
      <c r="BG454" s="52">
        <f t="shared" si="137"/>
        <v>2.878795263410559E-2</v>
      </c>
      <c r="BH454" s="52">
        <f t="shared" si="137"/>
        <v>1.626711348762272E-3</v>
      </c>
      <c r="BI454" s="52">
        <f t="shared" si="137"/>
        <v>2.3372091794021652E-3</v>
      </c>
      <c r="BJ454" s="52">
        <f t="shared" si="137"/>
        <v>8.877465783544489E-3</v>
      </c>
      <c r="BK454" s="44"/>
    </row>
    <row r="455" spans="4:63">
      <c r="D455" s="42">
        <f t="shared" si="135"/>
        <v>150</v>
      </c>
      <c r="E455" s="52">
        <f t="shared" si="138"/>
        <v>6.5061546864340584E-6</v>
      </c>
      <c r="F455" s="52">
        <f t="shared" si="138"/>
        <v>1.5192201940938363E-4</v>
      </c>
      <c r="G455" s="52">
        <f t="shared" si="138"/>
        <v>1.9995407537710201E-4</v>
      </c>
      <c r="H455" s="52">
        <f t="shared" si="138"/>
        <v>2.4014119535877113E-4</v>
      </c>
      <c r="I455" s="52">
        <f t="shared" si="138"/>
        <v>2.901456338468254E-4</v>
      </c>
      <c r="J455" s="52">
        <f t="shared" si="138"/>
        <v>1.6792099663242275E-2</v>
      </c>
      <c r="K455" s="52">
        <f t="shared" si="138"/>
        <v>2.4354784646100176E-3</v>
      </c>
      <c r="L455" s="52">
        <f t="shared" si="138"/>
        <v>1.3669902161548048E-4</v>
      </c>
      <c r="M455" s="52">
        <f t="shared" si="138"/>
        <v>1.9809981628827236E-4</v>
      </c>
      <c r="N455" s="52">
        <f t="shared" si="138"/>
        <v>6.6381088130147183E-4</v>
      </c>
      <c r="Q455" s="52">
        <f t="shared" ref="Q455:Z455" si="149">((Q366)/($D366-$D365))/$R$192*100</f>
        <v>4.5408511682067861E-6</v>
      </c>
      <c r="R455" s="52">
        <f t="shared" si="149"/>
        <v>1.3887394350179289E-4</v>
      </c>
      <c r="S455" s="52">
        <f t="shared" si="149"/>
        <v>1.5681512354030319E-4</v>
      </c>
      <c r="T455" s="52">
        <f t="shared" si="149"/>
        <v>1.5781325851652034E-4</v>
      </c>
      <c r="U455" s="52">
        <f t="shared" si="149"/>
        <v>2.3046487631738031E-4</v>
      </c>
      <c r="V455" s="52">
        <f t="shared" si="149"/>
        <v>1.0467570242722012E-2</v>
      </c>
      <c r="W455" s="52">
        <f t="shared" si="149"/>
        <v>2.2479104409084314E-3</v>
      </c>
      <c r="X455" s="52">
        <f t="shared" si="149"/>
        <v>1.2425666301230817E-4</v>
      </c>
      <c r="Y455" s="52">
        <f t="shared" si="149"/>
        <v>1.8361269025883725E-4</v>
      </c>
      <c r="Z455" s="52">
        <f t="shared" si="149"/>
        <v>4.3151336949357366E-4</v>
      </c>
      <c r="AA455" s="96"/>
      <c r="AB455" s="96"/>
      <c r="AC455" s="52">
        <f t="shared" ref="AC455:AL455" si="150">((AC366)/($D366-$D365))/$R$192*100</f>
        <v>8.4714582046613444E-6</v>
      </c>
      <c r="AD455" s="52">
        <f t="shared" si="150"/>
        <v>1.6497009531697446E-4</v>
      </c>
      <c r="AE455" s="52">
        <f t="shared" si="150"/>
        <v>2.4309302721390078E-4</v>
      </c>
      <c r="AF455" s="52">
        <f t="shared" si="150"/>
        <v>3.2246913220102235E-4</v>
      </c>
      <c r="AG455" s="52">
        <f t="shared" si="150"/>
        <v>3.498263913762712E-4</v>
      </c>
      <c r="AH455" s="52">
        <f t="shared" si="150"/>
        <v>2.3116629083762528E-2</v>
      </c>
      <c r="AI455" s="52">
        <f t="shared" si="150"/>
        <v>2.6230464883116038E-3</v>
      </c>
      <c r="AJ455" s="52">
        <f t="shared" si="150"/>
        <v>1.491413802186528E-4</v>
      </c>
      <c r="AK455" s="52">
        <f t="shared" si="150"/>
        <v>2.125869423177079E-4</v>
      </c>
      <c r="AL455" s="52">
        <f t="shared" si="150"/>
        <v>8.9610839310937042E-4</v>
      </c>
      <c r="AO455" s="52">
        <f t="shared" si="141"/>
        <v>1.9653035182272724E-6</v>
      </c>
      <c r="AP455" s="52">
        <f t="shared" si="141"/>
        <v>1.3048075907590747E-5</v>
      </c>
      <c r="AQ455" s="52">
        <f t="shared" si="141"/>
        <v>4.3138951836798825E-5</v>
      </c>
      <c r="AR455" s="52">
        <f t="shared" si="141"/>
        <v>8.2327936842250789E-5</v>
      </c>
      <c r="AS455" s="52">
        <f t="shared" si="141"/>
        <v>5.9680757529445095E-5</v>
      </c>
      <c r="AT455" s="52">
        <f t="shared" si="136"/>
        <v>6.3245294205202633E-3</v>
      </c>
      <c r="AU455" s="52">
        <f t="shared" si="136"/>
        <v>1.875680237015862E-4</v>
      </c>
      <c r="AV455" s="52">
        <f t="shared" si="136"/>
        <v>1.2442358603172317E-5</v>
      </c>
      <c r="AW455" s="52">
        <f t="shared" si="136"/>
        <v>1.448712602943511E-5</v>
      </c>
      <c r="AX455" s="52">
        <f t="shared" si="136"/>
        <v>2.3229751180789816E-4</v>
      </c>
      <c r="BA455" s="52">
        <f t="shared" si="142"/>
        <v>1.4977612891095403E-5</v>
      </c>
      <c r="BB455" s="52">
        <f t="shared" si="142"/>
        <v>3.1689211472635812E-4</v>
      </c>
      <c r="BC455" s="52">
        <f t="shared" si="142"/>
        <v>4.4304710259100277E-4</v>
      </c>
      <c r="BD455" s="52">
        <f t="shared" si="142"/>
        <v>5.6261032755979348E-4</v>
      </c>
      <c r="BE455" s="52">
        <f t="shared" si="142"/>
        <v>6.3997202522309655E-4</v>
      </c>
      <c r="BF455" s="52">
        <f t="shared" si="137"/>
        <v>3.9908728747004803E-2</v>
      </c>
      <c r="BG455" s="52">
        <f t="shared" si="137"/>
        <v>5.0585249529216218E-3</v>
      </c>
      <c r="BH455" s="52">
        <f t="shared" si="137"/>
        <v>2.8584040183413328E-4</v>
      </c>
      <c r="BI455" s="52">
        <f t="shared" si="137"/>
        <v>4.1068675860598028E-4</v>
      </c>
      <c r="BJ455" s="52">
        <f t="shared" si="137"/>
        <v>1.5599192744108422E-3</v>
      </c>
      <c r="BK455" s="44"/>
    </row>
    <row r="456" spans="4:63">
      <c r="D456" s="42">
        <f t="shared" si="135"/>
        <v>175</v>
      </c>
      <c r="E456" s="52">
        <f t="shared" si="138"/>
        <v>1.1414647245875407E-6</v>
      </c>
      <c r="F456" s="52">
        <f t="shared" si="138"/>
        <v>2.6653781596293556E-5</v>
      </c>
      <c r="G456" s="52">
        <f t="shared" si="138"/>
        <v>3.5080709663479555E-5</v>
      </c>
      <c r="H456" s="52">
        <f t="shared" si="138"/>
        <v>4.2131292081615147E-5</v>
      </c>
      <c r="I456" s="52">
        <f t="shared" si="138"/>
        <v>5.0904262500829917E-5</v>
      </c>
      <c r="J456" s="52">
        <f t="shared" si="138"/>
        <v>2.9460703504814601E-3</v>
      </c>
      <c r="K456" s="52">
        <f t="shared" si="138"/>
        <v>4.2728968013034594E-4</v>
      </c>
      <c r="L456" s="52">
        <f t="shared" si="138"/>
        <v>2.3983000494140221E-5</v>
      </c>
      <c r="M456" s="52">
        <f t="shared" si="138"/>
        <v>3.4755391339192221E-5</v>
      </c>
      <c r="N456" s="52">
        <f t="shared" si="138"/>
        <v>1.1646152625035301E-4</v>
      </c>
      <c r="Q456" s="52">
        <f t="shared" ref="Q456:Z456" si="151">((Q367)/($D367-$D366))/$R$192*100</f>
        <v>7.9666433983158683E-7</v>
      </c>
      <c r="R456" s="52">
        <f t="shared" si="151"/>
        <v>2.4364577129127927E-5</v>
      </c>
      <c r="S456" s="52">
        <f t="shared" si="151"/>
        <v>2.7512246546538905E-5</v>
      </c>
      <c r="T456" s="52">
        <f t="shared" si="151"/>
        <v>2.7687363173892477E-5</v>
      </c>
      <c r="U456" s="52">
        <f t="shared" si="151"/>
        <v>4.0433641567305579E-5</v>
      </c>
      <c r="V456" s="52">
        <f t="shared" si="151"/>
        <v>1.8364706589474229E-3</v>
      </c>
      <c r="W456" s="52">
        <f t="shared" si="151"/>
        <v>3.9438202686437263E-4</v>
      </c>
      <c r="X456" s="52">
        <f t="shared" si="151"/>
        <v>2.180006539334972E-5</v>
      </c>
      <c r="Y456" s="52">
        <f t="shared" si="151"/>
        <v>3.221371440093338E-5</v>
      </c>
      <c r="Z456" s="52">
        <f t="shared" si="151"/>
        <v>7.5706360085758774E-5</v>
      </c>
      <c r="AA456" s="96"/>
      <c r="AB456" s="96"/>
      <c r="AC456" s="52">
        <f t="shared" ref="AC456:AL456" si="152">((AC367)/($D367-$D366))/$R$192*100</f>
        <v>1.4862651093434977E-6</v>
      </c>
      <c r="AD456" s="52">
        <f t="shared" si="152"/>
        <v>2.8942986063459179E-5</v>
      </c>
      <c r="AE456" s="52">
        <f t="shared" si="152"/>
        <v>4.2649172780420211E-5</v>
      </c>
      <c r="AF456" s="52">
        <f t="shared" si="152"/>
        <v>5.6575220989337899E-5</v>
      </c>
      <c r="AG456" s="52">
        <f t="shared" si="152"/>
        <v>6.1374883434354343E-5</v>
      </c>
      <c r="AH456" s="52">
        <f t="shared" si="152"/>
        <v>4.0556700420154952E-3</v>
      </c>
      <c r="AI456" s="52">
        <f t="shared" si="152"/>
        <v>4.6019733339631942E-4</v>
      </c>
      <c r="AJ456" s="52">
        <f t="shared" si="152"/>
        <v>2.6165935594930716E-5</v>
      </c>
      <c r="AK456" s="52">
        <f t="shared" si="152"/>
        <v>3.7297068277451156E-5</v>
      </c>
      <c r="AL456" s="52">
        <f t="shared" si="152"/>
        <v>1.5721669241494727E-4</v>
      </c>
      <c r="AO456" s="52">
        <f t="shared" si="141"/>
        <v>3.4480038475595391E-7</v>
      </c>
      <c r="AP456" s="52">
        <f t="shared" si="141"/>
        <v>2.2892044671656291E-6</v>
      </c>
      <c r="AQ456" s="52">
        <f t="shared" si="141"/>
        <v>7.5684631169406496E-6</v>
      </c>
      <c r="AR456" s="52">
        <f t="shared" si="141"/>
        <v>1.4443928907722671E-5</v>
      </c>
      <c r="AS456" s="52">
        <f t="shared" si="141"/>
        <v>1.0470620933524338E-5</v>
      </c>
      <c r="AT456" s="52">
        <f t="shared" si="136"/>
        <v>1.1095996915340372E-3</v>
      </c>
      <c r="AU456" s="52">
        <f t="shared" si="136"/>
        <v>3.2907653265973314E-5</v>
      </c>
      <c r="AV456" s="52">
        <f t="shared" si="136"/>
        <v>2.1829351007905017E-6</v>
      </c>
      <c r="AW456" s="52">
        <f t="shared" si="136"/>
        <v>2.5416769382588403E-6</v>
      </c>
      <c r="AX456" s="52">
        <f t="shared" si="136"/>
        <v>4.0755166164594235E-5</v>
      </c>
      <c r="BA456" s="52">
        <f t="shared" si="142"/>
        <v>2.6277298339310387E-6</v>
      </c>
      <c r="BB456" s="52">
        <f t="shared" si="142"/>
        <v>5.5596767659752735E-5</v>
      </c>
      <c r="BC456" s="52">
        <f t="shared" si="142"/>
        <v>7.7729882443899759E-5</v>
      </c>
      <c r="BD456" s="52">
        <f t="shared" si="142"/>
        <v>9.8706513070953046E-5</v>
      </c>
      <c r="BE456" s="52">
        <f t="shared" si="142"/>
        <v>1.1227914593518425E-4</v>
      </c>
      <c r="BF456" s="52">
        <f t="shared" si="137"/>
        <v>7.0017403924969553E-3</v>
      </c>
      <c r="BG456" s="52">
        <f t="shared" si="137"/>
        <v>8.8748701352666542E-4</v>
      </c>
      <c r="BH456" s="52">
        <f t="shared" si="137"/>
        <v>5.0148936089070937E-5</v>
      </c>
      <c r="BI456" s="52">
        <f t="shared" si="137"/>
        <v>7.2052459616643377E-5</v>
      </c>
      <c r="BJ456" s="52">
        <f t="shared" si="137"/>
        <v>2.7367821866530029E-4</v>
      </c>
      <c r="BK456" s="44"/>
    </row>
    <row r="457" spans="4:63">
      <c r="D457" s="42">
        <f t="shared" si="135"/>
        <v>200</v>
      </c>
      <c r="E457" s="52">
        <f t="shared" si="138"/>
        <v>1.9886107426258442E-7</v>
      </c>
      <c r="F457" s="52">
        <f t="shared" si="138"/>
        <v>4.6435071774245979E-6</v>
      </c>
      <c r="G457" s="52">
        <f t="shared" si="138"/>
        <v>6.1116103365298135E-6</v>
      </c>
      <c r="H457" s="52">
        <f t="shared" si="138"/>
        <v>7.3399324770619848E-6</v>
      </c>
      <c r="I457" s="52">
        <f t="shared" si="138"/>
        <v>8.8683216462229707E-6</v>
      </c>
      <c r="J457" s="52">
        <f t="shared" si="138"/>
        <v>5.1325170382430087E-4</v>
      </c>
      <c r="K457" s="52">
        <f t="shared" si="138"/>
        <v>7.4440570069075399E-5</v>
      </c>
      <c r="L457" s="52">
        <f t="shared" si="138"/>
        <v>4.1782151822765803E-6</v>
      </c>
      <c r="M457" s="52">
        <f t="shared" si="138"/>
        <v>6.0549347774419433E-6</v>
      </c>
      <c r="N457" s="52">
        <f t="shared" si="138"/>
        <v>2.0289426139536586E-5</v>
      </c>
      <c r="Q457" s="52">
        <f t="shared" ref="Q457:Z457" si="153">((Q368)/($D368-$D367))/$R$192*100</f>
        <v>1.3879143440271253E-7</v>
      </c>
      <c r="R457" s="52">
        <f t="shared" si="153"/>
        <v>4.244691822257351E-6</v>
      </c>
      <c r="S457" s="52">
        <f t="shared" si="153"/>
        <v>4.7930652483358596E-6</v>
      </c>
      <c r="T457" s="52">
        <f t="shared" si="153"/>
        <v>4.8235733138823906E-6</v>
      </c>
      <c r="U457" s="52">
        <f t="shared" si="153"/>
        <v>7.0441751069689103E-6</v>
      </c>
      <c r="V457" s="52">
        <f t="shared" si="153"/>
        <v>3.1994201855161476E-4</v>
      </c>
      <c r="W457" s="52">
        <f t="shared" si="153"/>
        <v>6.8707540270632206E-5</v>
      </c>
      <c r="X457" s="52">
        <f t="shared" si="153"/>
        <v>3.797913618997381E-6</v>
      </c>
      <c r="Y457" s="52">
        <f t="shared" si="153"/>
        <v>5.6121347543810239E-6</v>
      </c>
      <c r="Z457" s="52">
        <f t="shared" si="153"/>
        <v>1.3189236400278644E-5</v>
      </c>
      <c r="AA457" s="96"/>
      <c r="AB457" s="96"/>
      <c r="AC457" s="52">
        <f t="shared" ref="AC457:AL457" si="154">((AC368)/($D368-$D367))/$R$192*100</f>
        <v>2.5893071412245688E-7</v>
      </c>
      <c r="AD457" s="52">
        <f t="shared" si="154"/>
        <v>5.0423225325918448E-6</v>
      </c>
      <c r="AE457" s="52">
        <f t="shared" si="154"/>
        <v>7.4301554247237707E-6</v>
      </c>
      <c r="AF457" s="52">
        <f t="shared" si="154"/>
        <v>9.8562916402415909E-6</v>
      </c>
      <c r="AG457" s="52">
        <f t="shared" si="154"/>
        <v>1.0692468185477051E-5</v>
      </c>
      <c r="AH457" s="52">
        <f t="shared" si="154"/>
        <v>7.0656138909698692E-4</v>
      </c>
      <c r="AI457" s="52">
        <f t="shared" si="154"/>
        <v>8.0173599867518607E-5</v>
      </c>
      <c r="AJ457" s="52">
        <f t="shared" si="154"/>
        <v>4.558516745555777E-6</v>
      </c>
      <c r="AK457" s="52">
        <f t="shared" si="154"/>
        <v>6.4977348005028772E-6</v>
      </c>
      <c r="AL457" s="52">
        <f t="shared" si="154"/>
        <v>2.7389615878794532E-5</v>
      </c>
      <c r="AO457" s="52">
        <f t="shared" si="141"/>
        <v>6.0069639859871897E-8</v>
      </c>
      <c r="AP457" s="52">
        <f t="shared" si="141"/>
        <v>3.9881535516724687E-7</v>
      </c>
      <c r="AQ457" s="52">
        <f t="shared" si="141"/>
        <v>1.3185450881939538E-6</v>
      </c>
      <c r="AR457" s="52">
        <f t="shared" si="141"/>
        <v>2.5163591631795942E-6</v>
      </c>
      <c r="AS457" s="52">
        <f t="shared" si="141"/>
        <v>1.8241465392540603E-6</v>
      </c>
      <c r="AT457" s="52">
        <f t="shared" si="136"/>
        <v>1.9330968527268611E-4</v>
      </c>
      <c r="AU457" s="52">
        <f t="shared" si="136"/>
        <v>5.7330297984431938E-6</v>
      </c>
      <c r="AV457" s="52">
        <f t="shared" si="136"/>
        <v>3.8030156327919925E-7</v>
      </c>
      <c r="AW457" s="52">
        <f t="shared" si="136"/>
        <v>4.4280002306091946E-7</v>
      </c>
      <c r="AX457" s="52">
        <f t="shared" si="136"/>
        <v>7.1001897392579422E-6</v>
      </c>
      <c r="BA457" s="52">
        <f t="shared" si="142"/>
        <v>4.5779178838504132E-7</v>
      </c>
      <c r="BB457" s="52">
        <f t="shared" si="142"/>
        <v>9.6858297100164427E-6</v>
      </c>
      <c r="BC457" s="52">
        <f t="shared" si="142"/>
        <v>1.3541765761253584E-5</v>
      </c>
      <c r="BD457" s="52">
        <f t="shared" si="142"/>
        <v>1.7196224117303576E-5</v>
      </c>
      <c r="BE457" s="52">
        <f t="shared" si="142"/>
        <v>1.9560789831700022E-5</v>
      </c>
      <c r="BF457" s="52">
        <f t="shared" si="137"/>
        <v>1.2198130929212878E-3</v>
      </c>
      <c r="BG457" s="52">
        <f t="shared" si="137"/>
        <v>1.5461416993659401E-4</v>
      </c>
      <c r="BH457" s="52">
        <f t="shared" si="137"/>
        <v>8.7367319278323573E-6</v>
      </c>
      <c r="BI457" s="52">
        <f t="shared" si="137"/>
        <v>1.2552669577944821E-5</v>
      </c>
      <c r="BJ457" s="52">
        <f t="shared" si="137"/>
        <v>4.7679042018331118E-5</v>
      </c>
      <c r="BK457" s="44"/>
    </row>
    <row r="458" spans="4:63">
      <c r="D458" s="42">
        <f t="shared" si="135"/>
        <v>225</v>
      </c>
      <c r="E458" s="52">
        <f t="shared" si="138"/>
        <v>3.4958205827275325E-8</v>
      </c>
      <c r="F458" s="52">
        <f t="shared" si="138"/>
        <v>8.1629187748676187E-7</v>
      </c>
      <c r="G458" s="52">
        <f t="shared" si="138"/>
        <v>1.0743728146535059E-6</v>
      </c>
      <c r="H458" s="52">
        <f t="shared" si="138"/>
        <v>1.2903021430560236E-6</v>
      </c>
      <c r="I458" s="52">
        <f t="shared" si="138"/>
        <v>1.5589808845233318E-6</v>
      </c>
      <c r="J458" s="52">
        <f t="shared" si="138"/>
        <v>9.0225594777778513E-5</v>
      </c>
      <c r="K458" s="52">
        <f t="shared" si="138"/>
        <v>1.3086064128056818E-5</v>
      </c>
      <c r="L458" s="52">
        <f t="shared" si="138"/>
        <v>7.3449722060640094E-7</v>
      </c>
      <c r="M458" s="52">
        <f t="shared" si="138"/>
        <v>1.0644096991100709E-6</v>
      </c>
      <c r="N458" s="52">
        <f t="shared" si="138"/>
        <v>3.5667208262520732E-6</v>
      </c>
      <c r="Q458" s="52">
        <f t="shared" ref="Q458:Z458" si="155">((Q369)/($D369-$D368))/$R$192*100</f>
        <v>2.4398437697797787E-8</v>
      </c>
      <c r="R458" s="52">
        <f t="shared" si="155"/>
        <v>7.4618328874100697E-7</v>
      </c>
      <c r="S458" s="52">
        <f t="shared" si="155"/>
        <v>8.4258300482494811E-7</v>
      </c>
      <c r="T458" s="52">
        <f t="shared" si="155"/>
        <v>8.4794608173038311E-7</v>
      </c>
      <c r="U458" s="52">
        <f t="shared" si="155"/>
        <v>1.238310333914959E-6</v>
      </c>
      <c r="V458" s="52">
        <f t="shared" si="155"/>
        <v>5.6243279278239657E-5</v>
      </c>
      <c r="W458" s="52">
        <f t="shared" si="155"/>
        <v>1.2078242781163951E-5</v>
      </c>
      <c r="X458" s="52">
        <f t="shared" si="155"/>
        <v>6.6764321021322595E-7</v>
      </c>
      <c r="Y458" s="52">
        <f t="shared" si="155"/>
        <v>9.8656895323314723E-7</v>
      </c>
      <c r="Z458" s="52">
        <f t="shared" si="155"/>
        <v>2.3185635625035093E-6</v>
      </c>
      <c r="AA458" s="96"/>
      <c r="AB458" s="96"/>
      <c r="AC458" s="52">
        <f t="shared" ref="AC458:AL458" si="156">((AC369)/($D369-$D368))/$R$192*100</f>
        <v>4.5517973956752949E-8</v>
      </c>
      <c r="AD458" s="52">
        <f t="shared" si="156"/>
        <v>8.8640046623251678E-7</v>
      </c>
      <c r="AE458" s="52">
        <f t="shared" si="156"/>
        <v>1.3061626244820634E-6</v>
      </c>
      <c r="AF458" s="52">
        <f t="shared" si="156"/>
        <v>1.7326582043816662E-6</v>
      </c>
      <c r="AG458" s="52">
        <f t="shared" si="156"/>
        <v>1.8796514351317076E-6</v>
      </c>
      <c r="AH458" s="52">
        <f t="shared" si="156"/>
        <v>1.242079102773174E-4</v>
      </c>
      <c r="AI458" s="52">
        <f t="shared" si="156"/>
        <v>1.4093885474949686E-5</v>
      </c>
      <c r="AJ458" s="52">
        <f t="shared" si="156"/>
        <v>8.0135123099957614E-7</v>
      </c>
      <c r="AK458" s="52">
        <f t="shared" si="156"/>
        <v>1.1422504449869974E-6</v>
      </c>
      <c r="AL458" s="52">
        <f t="shared" si="156"/>
        <v>4.8148780900006389E-6</v>
      </c>
      <c r="AO458" s="52">
        <f t="shared" si="141"/>
        <v>1.0559768129477538E-8</v>
      </c>
      <c r="AP458" s="52">
        <f t="shared" si="141"/>
        <v>7.0108588745754909E-8</v>
      </c>
      <c r="AQ458" s="52">
        <f t="shared" si="141"/>
        <v>2.3178980982855782E-7</v>
      </c>
      <c r="AR458" s="52">
        <f t="shared" si="141"/>
        <v>4.423560613256405E-7</v>
      </c>
      <c r="AS458" s="52">
        <f t="shared" si="141"/>
        <v>3.2067055060837279E-7</v>
      </c>
      <c r="AT458" s="52">
        <f t="shared" si="136"/>
        <v>3.3982315499538856E-5</v>
      </c>
      <c r="AU458" s="52">
        <f t="shared" si="136"/>
        <v>1.0078213468928668E-6</v>
      </c>
      <c r="AV458" s="52">
        <f t="shared" si="136"/>
        <v>6.6854010393174993E-8</v>
      </c>
      <c r="AW458" s="52">
        <f t="shared" si="136"/>
        <v>7.7840745876923698E-8</v>
      </c>
      <c r="AX458" s="52">
        <f t="shared" si="136"/>
        <v>1.2481572637485639E-6</v>
      </c>
      <c r="BA458" s="52">
        <f t="shared" si="142"/>
        <v>8.047617978402828E-8</v>
      </c>
      <c r="BB458" s="52">
        <f t="shared" si="142"/>
        <v>1.7026923437192787E-6</v>
      </c>
      <c r="BC458" s="52">
        <f t="shared" si="142"/>
        <v>2.3805354391355691E-6</v>
      </c>
      <c r="BD458" s="52">
        <f t="shared" si="142"/>
        <v>3.0229603474376898E-6</v>
      </c>
      <c r="BE458" s="52">
        <f t="shared" si="142"/>
        <v>3.4386323196550394E-6</v>
      </c>
      <c r="BF458" s="52">
        <f t="shared" si="137"/>
        <v>2.1443350505509593E-4</v>
      </c>
      <c r="BG458" s="52">
        <f t="shared" si="137"/>
        <v>2.7179949603006504E-5</v>
      </c>
      <c r="BH458" s="52">
        <f t="shared" si="137"/>
        <v>1.535848451605977E-6</v>
      </c>
      <c r="BI458" s="52">
        <f t="shared" si="137"/>
        <v>2.2066601440970681E-6</v>
      </c>
      <c r="BJ458" s="52">
        <f t="shared" si="137"/>
        <v>8.3815989162527125E-6</v>
      </c>
      <c r="BK458" s="44"/>
    </row>
    <row r="459" spans="4:63">
      <c r="D459" s="42">
        <f t="shared" si="135"/>
        <v>250</v>
      </c>
      <c r="E459" s="52">
        <f t="shared" si="138"/>
        <v>6.1051585902440168E-9</v>
      </c>
      <c r="F459" s="52">
        <f t="shared" si="138"/>
        <v>1.4255855671220947E-7</v>
      </c>
      <c r="G459" s="52">
        <f t="shared" si="138"/>
        <v>1.8763023625740029E-7</v>
      </c>
      <c r="H459" s="52">
        <f t="shared" si="138"/>
        <v>2.2534048948652022E-7</v>
      </c>
      <c r="I459" s="52">
        <f t="shared" si="138"/>
        <v>2.7226298701370337E-7</v>
      </c>
      <c r="J459" s="52">
        <f t="shared" si="138"/>
        <v>1.5757146340377941E-5</v>
      </c>
      <c r="K459" s="52">
        <f t="shared" si="138"/>
        <v>2.2853717727571677E-6</v>
      </c>
      <c r="L459" s="52">
        <f t="shared" si="138"/>
        <v>1.2827380323954767E-7</v>
      </c>
      <c r="M459" s="52">
        <f t="shared" si="138"/>
        <v>1.8589026136434847E-7</v>
      </c>
      <c r="N459" s="52">
        <f t="shared" si="138"/>
        <v>6.2289799422158406E-7</v>
      </c>
      <c r="Q459" s="52">
        <f t="shared" ref="Q459:Z459" si="157">((Q370)/($D370-$D369))/$R$192*100</f>
        <v>4.2609833077595734E-9</v>
      </c>
      <c r="R459" s="52">
        <f t="shared" si="157"/>
        <v>1.3031467740828153E-7</v>
      </c>
      <c r="S459" s="52">
        <f t="shared" si="157"/>
        <v>1.4715008245323282E-7</v>
      </c>
      <c r="T459" s="52">
        <f t="shared" si="157"/>
        <v>1.4808669902907005E-7</v>
      </c>
      <c r="U459" s="52">
        <f t="shared" si="157"/>
        <v>2.1626055438435206E-7</v>
      </c>
      <c r="V459" s="52">
        <f t="shared" si="157"/>
        <v>9.8224188428208305E-6</v>
      </c>
      <c r="W459" s="52">
        <f t="shared" si="157"/>
        <v>2.1093641943415267E-6</v>
      </c>
      <c r="X459" s="52">
        <f t="shared" si="157"/>
        <v>1.165983088546012E-7</v>
      </c>
      <c r="Y459" s="52">
        <f t="shared" si="157"/>
        <v>1.7229602541558259E-7</v>
      </c>
      <c r="Z459" s="52">
        <f t="shared" si="157"/>
        <v>4.0491775580773111E-7</v>
      </c>
      <c r="AA459" s="96"/>
      <c r="AB459" s="96"/>
      <c r="AC459" s="52">
        <f t="shared" ref="AC459:AL459" si="158">((AC370)/($D370-$D369))/$R$192*100</f>
        <v>7.9493338727284767E-9</v>
      </c>
      <c r="AD459" s="52">
        <f t="shared" si="158"/>
        <v>1.5480243601613736E-7</v>
      </c>
      <c r="AE459" s="52">
        <f t="shared" si="158"/>
        <v>2.2811039006156763E-7</v>
      </c>
      <c r="AF459" s="52">
        <f t="shared" si="158"/>
        <v>3.0259427994397091E-7</v>
      </c>
      <c r="AG459" s="52">
        <f t="shared" si="158"/>
        <v>3.2826541964305536E-7</v>
      </c>
      <c r="AH459" s="52">
        <f t="shared" si="158"/>
        <v>2.1691873837935055E-5</v>
      </c>
      <c r="AI459" s="52">
        <f t="shared" si="158"/>
        <v>2.4613793511728087E-6</v>
      </c>
      <c r="AJ459" s="52">
        <f t="shared" si="158"/>
        <v>1.3994929762449412E-7</v>
      </c>
      <c r="AK459" s="52">
        <f t="shared" si="158"/>
        <v>1.9948449731311475E-7</v>
      </c>
      <c r="AL459" s="52">
        <f t="shared" si="158"/>
        <v>8.408782326354368E-7</v>
      </c>
      <c r="AO459" s="52">
        <f t="shared" si="141"/>
        <v>1.8441752824844434E-9</v>
      </c>
      <c r="AP459" s="52">
        <f t="shared" si="141"/>
        <v>1.224387930392794E-8</v>
      </c>
      <c r="AQ459" s="52">
        <f t="shared" si="141"/>
        <v>4.048015380416747E-8</v>
      </c>
      <c r="AR459" s="52">
        <f t="shared" si="141"/>
        <v>7.7253790457450166E-8</v>
      </c>
      <c r="AS459" s="52">
        <f t="shared" si="141"/>
        <v>5.6002432629351309E-8</v>
      </c>
      <c r="AT459" s="52">
        <f t="shared" si="136"/>
        <v>5.9347274975571107E-6</v>
      </c>
      <c r="AU459" s="52">
        <f t="shared" si="136"/>
        <v>1.7600757841564103E-7</v>
      </c>
      <c r="AV459" s="52">
        <f t="shared" si="136"/>
        <v>1.1675494384946467E-8</v>
      </c>
      <c r="AW459" s="52">
        <f t="shared" si="136"/>
        <v>1.359423594876588E-8</v>
      </c>
      <c r="AX459" s="52">
        <f t="shared" si="136"/>
        <v>2.1798023841385295E-7</v>
      </c>
      <c r="BA459" s="52">
        <f t="shared" si="142"/>
        <v>1.4054492462972494E-8</v>
      </c>
      <c r="BB459" s="52">
        <f t="shared" si="142"/>
        <v>2.9736099272834686E-7</v>
      </c>
      <c r="BC459" s="52">
        <f t="shared" si="142"/>
        <v>4.1574062631896792E-7</v>
      </c>
      <c r="BD459" s="52">
        <f t="shared" si="142"/>
        <v>5.2793476943049113E-7</v>
      </c>
      <c r="BE459" s="52">
        <f t="shared" si="142"/>
        <v>6.0052840665675878E-7</v>
      </c>
      <c r="BF459" s="52">
        <f t="shared" si="137"/>
        <v>3.7449020178313E-5</v>
      </c>
      <c r="BG459" s="52">
        <f t="shared" si="137"/>
        <v>4.746751123929976E-6</v>
      </c>
      <c r="BH459" s="52">
        <f t="shared" si="137"/>
        <v>2.6822310086404176E-7</v>
      </c>
      <c r="BI459" s="52">
        <f t="shared" si="137"/>
        <v>3.8537475867746322E-7</v>
      </c>
      <c r="BJ459" s="52">
        <f t="shared" si="137"/>
        <v>1.463776226857021E-6</v>
      </c>
      <c r="BK459" s="44"/>
    </row>
    <row r="460" spans="4:63">
      <c r="D460" s="42">
        <f t="shared" si="135"/>
        <v>300</v>
      </c>
      <c r="E460" s="52">
        <f t="shared" si="138"/>
        <v>9.4904676220255862E-10</v>
      </c>
      <c r="F460" s="52">
        <f t="shared" si="138"/>
        <v>2.2160724356643557E-8</v>
      </c>
      <c r="G460" s="52">
        <f t="shared" si="138"/>
        <v>2.916711590358041E-8</v>
      </c>
      <c r="H460" s="52">
        <f t="shared" si="138"/>
        <v>3.5029173899276888E-8</v>
      </c>
      <c r="I460" s="52">
        <f t="shared" si="138"/>
        <v>4.2323275058875248E-8</v>
      </c>
      <c r="J460" s="52">
        <f t="shared" si="138"/>
        <v>2.449448035598021E-6</v>
      </c>
      <c r="K460" s="52">
        <f t="shared" si="138"/>
        <v>3.552609894246208E-7</v>
      </c>
      <c r="L460" s="52">
        <f t="shared" si="138"/>
        <v>1.994015975841097E-8</v>
      </c>
      <c r="M460" s="52">
        <f t="shared" si="138"/>
        <v>2.8896636846541113E-8</v>
      </c>
      <c r="N460" s="52">
        <f t="shared" si="138"/>
        <v>9.6829478851397748E-8</v>
      </c>
      <c r="Q460" s="52">
        <f t="shared" ref="Q460:Z460" si="159">((Q371)/($D371-$D370))/$R$192*100</f>
        <v>6.6236975702653171E-10</v>
      </c>
      <c r="R460" s="52">
        <f t="shared" si="159"/>
        <v>2.0257413600922915E-8</v>
      </c>
      <c r="S460" s="52">
        <f t="shared" si="159"/>
        <v>2.2874476927305905E-8</v>
      </c>
      <c r="T460" s="52">
        <f t="shared" si="159"/>
        <v>2.3020073952441989E-8</v>
      </c>
      <c r="U460" s="52">
        <f t="shared" si="159"/>
        <v>3.3617698196828725E-8</v>
      </c>
      <c r="V460" s="52">
        <f t="shared" si="159"/>
        <v>1.5268947828272429E-6</v>
      </c>
      <c r="W460" s="52">
        <f t="shared" si="159"/>
        <v>3.2790061541477856E-7</v>
      </c>
      <c r="X460" s="52">
        <f t="shared" si="159"/>
        <v>1.8125204425251525E-8</v>
      </c>
      <c r="Y460" s="52">
        <f t="shared" si="159"/>
        <v>2.6783413181489989E-8</v>
      </c>
      <c r="Z460" s="52">
        <f t="shared" si="159"/>
        <v>6.2944455811801294E-8</v>
      </c>
      <c r="AA460" s="96"/>
      <c r="AB460" s="96"/>
      <c r="AC460" s="52">
        <f t="shared" ref="AC460:AL460" si="160">((AC371)/($D371-$D370))/$R$192*100</f>
        <v>1.2357237673785883E-9</v>
      </c>
      <c r="AD460" s="52">
        <f t="shared" si="160"/>
        <v>2.4064035112364205E-8</v>
      </c>
      <c r="AE460" s="52">
        <f t="shared" si="160"/>
        <v>3.5459754879854934E-8</v>
      </c>
      <c r="AF460" s="52">
        <f t="shared" si="160"/>
        <v>4.7038273846111844E-8</v>
      </c>
      <c r="AG460" s="52">
        <f t="shared" si="160"/>
        <v>5.1028851920921843E-8</v>
      </c>
      <c r="AH460" s="52">
        <f t="shared" si="160"/>
        <v>3.372001288368797E-6</v>
      </c>
      <c r="AI460" s="52">
        <f t="shared" si="160"/>
        <v>3.8262136343446293E-7</v>
      </c>
      <c r="AJ460" s="52">
        <f t="shared" si="160"/>
        <v>2.1755115091570428E-8</v>
      </c>
      <c r="AK460" s="52">
        <f t="shared" si="160"/>
        <v>3.1009860511592329E-8</v>
      </c>
      <c r="AL460" s="52">
        <f t="shared" si="160"/>
        <v>1.3071450189099423E-7</v>
      </c>
      <c r="AO460" s="52">
        <f t="shared" si="141"/>
        <v>2.8667700517602691E-10</v>
      </c>
      <c r="AP460" s="52">
        <f t="shared" si="141"/>
        <v>1.9033107557206417E-9</v>
      </c>
      <c r="AQ460" s="52">
        <f t="shared" si="141"/>
        <v>6.2926389762745042E-9</v>
      </c>
      <c r="AR460" s="52">
        <f t="shared" si="141"/>
        <v>1.2009099946834899E-8</v>
      </c>
      <c r="AS460" s="52">
        <f t="shared" si="141"/>
        <v>8.7055768620465227E-9</v>
      </c>
      <c r="AT460" s="52">
        <f t="shared" si="136"/>
        <v>9.2255325277077807E-7</v>
      </c>
      <c r="AU460" s="52">
        <f t="shared" si="136"/>
        <v>2.736037400984224E-8</v>
      </c>
      <c r="AV460" s="52">
        <f t="shared" si="136"/>
        <v>1.8149553331594447E-9</v>
      </c>
      <c r="AW460" s="52">
        <f t="shared" si="136"/>
        <v>2.1132236650511234E-9</v>
      </c>
      <c r="AX460" s="52">
        <f t="shared" si="136"/>
        <v>3.3885023039596454E-8</v>
      </c>
      <c r="BA460" s="52">
        <f t="shared" si="142"/>
        <v>2.1847705295811469E-9</v>
      </c>
      <c r="BB460" s="52">
        <f t="shared" si="142"/>
        <v>4.6224759469007759E-8</v>
      </c>
      <c r="BC460" s="52">
        <f t="shared" si="142"/>
        <v>6.462687078343535E-8</v>
      </c>
      <c r="BD460" s="52">
        <f t="shared" si="142"/>
        <v>8.2067447745388725E-8</v>
      </c>
      <c r="BE460" s="52">
        <f t="shared" si="142"/>
        <v>9.3352126979797085E-8</v>
      </c>
      <c r="BF460" s="52">
        <f t="shared" si="137"/>
        <v>5.821449323966818E-6</v>
      </c>
      <c r="BG460" s="52">
        <f t="shared" si="137"/>
        <v>7.3788235285908379E-7</v>
      </c>
      <c r="BH460" s="52">
        <f t="shared" si="137"/>
        <v>4.1695274849981395E-8</v>
      </c>
      <c r="BI460" s="52">
        <f t="shared" si="137"/>
        <v>5.9906497358133441E-8</v>
      </c>
      <c r="BJ460" s="52">
        <f t="shared" si="137"/>
        <v>2.2754398074239198E-7</v>
      </c>
      <c r="BK460" s="44"/>
    </row>
    <row r="461" spans="4:63">
      <c r="D461" s="42">
        <f t="shared" si="135"/>
        <v>365</v>
      </c>
      <c r="E461" s="52">
        <f t="shared" si="138"/>
        <v>2.8765000185202014E-11</v>
      </c>
      <c r="F461" s="52">
        <f t="shared" si="138"/>
        <v>6.7167737735457167E-10</v>
      </c>
      <c r="G461" s="52">
        <f t="shared" si="138"/>
        <v>8.8403662262242602E-10</v>
      </c>
      <c r="H461" s="52">
        <f t="shared" si="138"/>
        <v>1.061711850069105E-9</v>
      </c>
      <c r="I461" s="52">
        <f t="shared" si="138"/>
        <v>1.2827913896270808E-9</v>
      </c>
      <c r="J461" s="52">
        <f t="shared" si="138"/>
        <v>7.4241202861383883E-8</v>
      </c>
      <c r="K461" s="52">
        <f t="shared" si="138"/>
        <v>1.0767733302074281E-8</v>
      </c>
      <c r="L461" s="52">
        <f t="shared" si="138"/>
        <v>6.0437348504564834E-10</v>
      </c>
      <c r="M461" s="52">
        <f t="shared" si="138"/>
        <v>8.758385754495219E-10</v>
      </c>
      <c r="N461" s="52">
        <f t="shared" si="138"/>
        <v>2.9348395548279555E-9</v>
      </c>
      <c r="Q461" s="52">
        <f t="shared" ref="Q461:Z461" si="161">((Q372)/($D372-$D371))/$R$192*100</f>
        <v>2.007600356732878E-11</v>
      </c>
      <c r="R461" s="52">
        <f t="shared" si="161"/>
        <v>6.1398924604085224E-10</v>
      </c>
      <c r="S461" s="52">
        <f t="shared" si="161"/>
        <v>6.9331076112972061E-10</v>
      </c>
      <c r="T461" s="52">
        <f t="shared" si="161"/>
        <v>6.977237138121416E-10</v>
      </c>
      <c r="U461" s="52">
        <f t="shared" si="161"/>
        <v>1.018930924555907E-9</v>
      </c>
      <c r="V461" s="52">
        <f t="shared" si="161"/>
        <v>4.6279203997152837E-8</v>
      </c>
      <c r="W461" s="52">
        <f t="shared" si="161"/>
        <v>9.9384578703413049E-9</v>
      </c>
      <c r="X461" s="52">
        <f t="shared" si="161"/>
        <v>5.4936335006209716E-10</v>
      </c>
      <c r="Y461" s="52">
        <f t="shared" si="161"/>
        <v>8.1178811815119658E-10</v>
      </c>
      <c r="Z461" s="52">
        <f t="shared" si="161"/>
        <v>1.9078061853157254E-9</v>
      </c>
      <c r="AA461" s="96"/>
      <c r="AB461" s="96"/>
      <c r="AC461" s="52">
        <f t="shared" ref="AC461:AL461" si="162">((AC372)/($D372-$D371))/$R$192*100</f>
        <v>3.7453996803075313E-11</v>
      </c>
      <c r="AD461" s="52">
        <f t="shared" si="162"/>
        <v>7.2936550866829111E-10</v>
      </c>
      <c r="AE461" s="52">
        <f t="shared" si="162"/>
        <v>1.0747624841151317E-9</v>
      </c>
      <c r="AF461" s="52">
        <f t="shared" si="162"/>
        <v>1.4256999863260706E-9</v>
      </c>
      <c r="AG461" s="52">
        <f t="shared" si="162"/>
        <v>1.5466518546982562E-9</v>
      </c>
      <c r="AH461" s="52">
        <f t="shared" si="162"/>
        <v>1.0220320172561496E-7</v>
      </c>
      <c r="AI461" s="52">
        <f t="shared" si="162"/>
        <v>1.159700873380725E-8</v>
      </c>
      <c r="AJ461" s="52">
        <f t="shared" si="162"/>
        <v>6.5938362002919932E-10</v>
      </c>
      <c r="AK461" s="52">
        <f t="shared" si="162"/>
        <v>9.398890327478495E-10</v>
      </c>
      <c r="AL461" s="52">
        <f t="shared" si="162"/>
        <v>3.9618729243401859E-9</v>
      </c>
      <c r="AO461" s="52">
        <f t="shared" si="141"/>
        <v>8.6889966178732343E-12</v>
      </c>
      <c r="AP461" s="52">
        <f t="shared" si="141"/>
        <v>5.7688131313719437E-11</v>
      </c>
      <c r="AQ461" s="52">
        <f t="shared" si="141"/>
        <v>1.9072586149270541E-10</v>
      </c>
      <c r="AR461" s="52">
        <f t="shared" si="141"/>
        <v>3.6398813625696336E-10</v>
      </c>
      <c r="AS461" s="52">
        <f t="shared" si="141"/>
        <v>2.6386046507117378E-10</v>
      </c>
      <c r="AT461" s="52">
        <f t="shared" si="136"/>
        <v>2.7961998864231047E-8</v>
      </c>
      <c r="AU461" s="52">
        <f t="shared" si="136"/>
        <v>8.2927543173297643E-10</v>
      </c>
      <c r="AV461" s="52">
        <f t="shared" si="136"/>
        <v>5.5010134983551184E-11</v>
      </c>
      <c r="AW461" s="52">
        <f t="shared" si="136"/>
        <v>6.4050457298325325E-11</v>
      </c>
      <c r="AX461" s="52">
        <f t="shared" si="136"/>
        <v>1.02703336951223E-9</v>
      </c>
      <c r="BA461" s="52">
        <f t="shared" si="142"/>
        <v>6.6218996988277327E-11</v>
      </c>
      <c r="BB461" s="52">
        <f t="shared" si="142"/>
        <v>1.4010428860228629E-9</v>
      </c>
      <c r="BC461" s="52">
        <f t="shared" si="142"/>
        <v>1.9587991067375578E-9</v>
      </c>
      <c r="BD461" s="52">
        <f t="shared" si="142"/>
        <v>2.4874118363951756E-9</v>
      </c>
      <c r="BE461" s="52">
        <f t="shared" si="142"/>
        <v>2.829443244325337E-9</v>
      </c>
      <c r="BF461" s="52">
        <f t="shared" si="137"/>
        <v>1.7644440458699886E-7</v>
      </c>
      <c r="BG461" s="52">
        <f t="shared" si="137"/>
        <v>2.2364742035881532E-8</v>
      </c>
      <c r="BH461" s="52">
        <f t="shared" si="137"/>
        <v>1.2637571050748477E-9</v>
      </c>
      <c r="BI461" s="52">
        <f t="shared" si="137"/>
        <v>1.8157276081973714E-9</v>
      </c>
      <c r="BJ461" s="52">
        <f t="shared" si="137"/>
        <v>6.896712479168141E-9</v>
      </c>
      <c r="BK461" s="44"/>
    </row>
    <row r="462" spans="4:63">
      <c r="D462" s="42">
        <f t="shared" si="135"/>
        <v>730</v>
      </c>
      <c r="E462" s="52">
        <f t="shared" si="138"/>
        <v>3.0112625979104354E-13</v>
      </c>
      <c r="F462" s="52">
        <f t="shared" si="138"/>
        <v>7.0314512472379856E-12</v>
      </c>
      <c r="G462" s="52">
        <f t="shared" si="138"/>
        <v>9.2545329384543486E-12</v>
      </c>
      <c r="H462" s="52">
        <f t="shared" si="138"/>
        <v>1.1114525163521861E-11</v>
      </c>
      <c r="I462" s="52">
        <f t="shared" si="138"/>
        <v>1.3428895211663471E-11</v>
      </c>
      <c r="J462" s="52">
        <f t="shared" si="138"/>
        <v>7.7719365882492009E-10</v>
      </c>
      <c r="K462" s="52">
        <f t="shared" si="138"/>
        <v>1.1272196192611702E-10</v>
      </c>
      <c r="L462" s="52">
        <f t="shared" si="138"/>
        <v>6.3268807890465226E-12</v>
      </c>
      <c r="M462" s="52">
        <f t="shared" si="138"/>
        <v>9.1687117228495172E-12</v>
      </c>
      <c r="N462" s="52">
        <f t="shared" si="138"/>
        <v>3.0723353121575751E-11</v>
      </c>
      <c r="Q462" s="52">
        <f t="shared" ref="Q462:Z462" si="163">((Q373)/($D373-$D372))/$R$192*100</f>
        <v>2.1016554239034522E-13</v>
      </c>
      <c r="R462" s="52">
        <f t="shared" si="163"/>
        <v>6.4275433346709783E-12</v>
      </c>
      <c r="S462" s="52">
        <f t="shared" si="163"/>
        <v>7.2579202165024487E-12</v>
      </c>
      <c r="T462" s="52">
        <f t="shared" si="163"/>
        <v>7.3041171894673867E-12</v>
      </c>
      <c r="U462" s="52">
        <f t="shared" si="163"/>
        <v>1.0666673259915206E-11</v>
      </c>
      <c r="V462" s="52">
        <f t="shared" si="163"/>
        <v>4.8447361432448663E-10</v>
      </c>
      <c r="W462" s="52">
        <f t="shared" si="163"/>
        <v>1.040406962391167E-10</v>
      </c>
      <c r="X462" s="52">
        <f t="shared" si="163"/>
        <v>5.7510074675953048E-12</v>
      </c>
      <c r="Y462" s="52">
        <f t="shared" si="163"/>
        <v>8.4981998327062684E-12</v>
      </c>
      <c r="Z462" s="52">
        <f t="shared" si="163"/>
        <v>1.9971859457379245E-11</v>
      </c>
      <c r="AA462" s="96"/>
      <c r="AB462" s="96"/>
      <c r="AC462" s="52">
        <f t="shared" ref="AC462:AL462" si="164">((AC373)/($D373-$D372))/$R$192*100</f>
        <v>3.9208697719174243E-13</v>
      </c>
      <c r="AD462" s="52">
        <f t="shared" si="164"/>
        <v>7.6353591598049904E-12</v>
      </c>
      <c r="AE462" s="52">
        <f t="shared" si="164"/>
        <v>1.1251145660406243E-11</v>
      </c>
      <c r="AF462" s="52">
        <f t="shared" si="164"/>
        <v>1.4924933137576359E-11</v>
      </c>
      <c r="AG462" s="52">
        <f t="shared" si="164"/>
        <v>1.6191117163411749E-11</v>
      </c>
      <c r="AH462" s="52">
        <f t="shared" si="164"/>
        <v>1.0699137033253534E-9</v>
      </c>
      <c r="AI462" s="52">
        <f t="shared" si="164"/>
        <v>1.2140322761311736E-10</v>
      </c>
      <c r="AJ462" s="52">
        <f t="shared" si="164"/>
        <v>6.9027541104977397E-12</v>
      </c>
      <c r="AK462" s="52">
        <f t="shared" si="164"/>
        <v>9.8392236129927919E-12</v>
      </c>
      <c r="AL462" s="52">
        <f t="shared" si="164"/>
        <v>4.1474846785772267E-11</v>
      </c>
      <c r="AO462" s="52">
        <f t="shared" si="141"/>
        <v>9.0960717400698314E-14</v>
      </c>
      <c r="AP462" s="52">
        <f t="shared" si="141"/>
        <v>6.0390791256700729E-13</v>
      </c>
      <c r="AQ462" s="52">
        <f t="shared" si="141"/>
        <v>1.9966127219518999E-12</v>
      </c>
      <c r="AR462" s="52">
        <f t="shared" si="141"/>
        <v>3.8104079740544742E-12</v>
      </c>
      <c r="AS462" s="52">
        <f t="shared" si="141"/>
        <v>2.7622219517482642E-12</v>
      </c>
      <c r="AT462" s="52">
        <f t="shared" si="136"/>
        <v>2.9272004450043346E-10</v>
      </c>
      <c r="AU462" s="52">
        <f t="shared" si="136"/>
        <v>8.6812656870003201E-12</v>
      </c>
      <c r="AV462" s="52">
        <f t="shared" si="136"/>
        <v>5.7587332145121781E-13</v>
      </c>
      <c r="AW462" s="52">
        <f t="shared" si="136"/>
        <v>6.705118901432488E-13</v>
      </c>
      <c r="AX462" s="52">
        <f t="shared" si="136"/>
        <v>1.0751493664196506E-11</v>
      </c>
      <c r="BA462" s="52">
        <f t="shared" si="142"/>
        <v>6.9321323698278602E-13</v>
      </c>
      <c r="BB462" s="52">
        <f t="shared" si="142"/>
        <v>1.4666810407042978E-11</v>
      </c>
      <c r="BC462" s="52">
        <f t="shared" si="142"/>
        <v>2.0505678598860593E-11</v>
      </c>
      <c r="BD462" s="52">
        <f t="shared" si="142"/>
        <v>2.603945830109822E-11</v>
      </c>
      <c r="BE462" s="52">
        <f t="shared" si="142"/>
        <v>2.9620012375075217E-11</v>
      </c>
      <c r="BF462" s="52">
        <f t="shared" si="137"/>
        <v>1.8471073621502734E-9</v>
      </c>
      <c r="BG462" s="52">
        <f t="shared" si="137"/>
        <v>2.3412518953923437E-10</v>
      </c>
      <c r="BH462" s="52">
        <f t="shared" si="137"/>
        <v>1.3229634899544262E-11</v>
      </c>
      <c r="BI462" s="52">
        <f t="shared" si="137"/>
        <v>1.9007935335842309E-11</v>
      </c>
      <c r="BJ462" s="52">
        <f t="shared" si="137"/>
        <v>7.2198199907348018E-11</v>
      </c>
      <c r="BK462" s="44"/>
    </row>
    <row r="463" spans="4:63">
      <c r="D463" s="42">
        <f t="shared" si="135"/>
        <v>1460</v>
      </c>
      <c r="E463" s="52">
        <f t="shared" si="138"/>
        <v>2.7247202447813332E-24</v>
      </c>
      <c r="F463" s="52">
        <f t="shared" si="138"/>
        <v>6.3623602859600679E-23</v>
      </c>
      <c r="G463" s="52">
        <f t="shared" si="138"/>
        <v>8.3739004598602743E-23</v>
      </c>
      <c r="H463" s="52">
        <f t="shared" si="138"/>
        <v>1.0056901628305057E-22</v>
      </c>
      <c r="I463" s="52">
        <f t="shared" si="138"/>
        <v>1.2151043443921811E-22</v>
      </c>
      <c r="J463" s="52">
        <f t="shared" si="138"/>
        <v>7.0323833523698624E-21</v>
      </c>
      <c r="K463" s="52">
        <f t="shared" si="138"/>
        <v>1.0199569174229054E-21</v>
      </c>
      <c r="L463" s="52">
        <f t="shared" si="138"/>
        <v>5.7248345541818798E-23</v>
      </c>
      <c r="M463" s="52">
        <f t="shared" si="138"/>
        <v>8.2962457233545702E-23</v>
      </c>
      <c r="N463" s="52">
        <f t="shared" si="138"/>
        <v>2.7799814700987134E-22</v>
      </c>
      <c r="Q463" s="52">
        <f t="shared" ref="Q463:Z463" si="165">((Q374)/($D374-$D373))/$R$192*100</f>
        <v>1.9016684513127118E-24</v>
      </c>
      <c r="R463" s="52">
        <f t="shared" si="165"/>
        <v>5.8159183660502004E-23</v>
      </c>
      <c r="S463" s="52">
        <f t="shared" si="165"/>
        <v>6.5672791747337798E-23</v>
      </c>
      <c r="T463" s="52">
        <f t="shared" si="165"/>
        <v>6.6090801878943484E-23</v>
      </c>
      <c r="U463" s="52">
        <f t="shared" si="165"/>
        <v>9.6516659144660585E-23</v>
      </c>
      <c r="V463" s="52">
        <f t="shared" si="165"/>
        <v>4.3837261683133192E-21</v>
      </c>
      <c r="W463" s="52">
        <f t="shared" si="165"/>
        <v>9.4140508210934232E-22</v>
      </c>
      <c r="X463" s="52">
        <f t="shared" si="165"/>
        <v>5.2037595411702547E-23</v>
      </c>
      <c r="Y463" s="52">
        <f t="shared" si="165"/>
        <v>7.6895376525580659E-23</v>
      </c>
      <c r="Z463" s="52">
        <f t="shared" si="165"/>
        <v>1.8071399627256073E-22</v>
      </c>
      <c r="AA463" s="96"/>
      <c r="AB463" s="96"/>
      <c r="AC463" s="52">
        <f t="shared" ref="AC463:AL463" si="166">((AC374)/($D374-$D373))/$R$192*100</f>
        <v>3.5477720382499619E-24</v>
      </c>
      <c r="AD463" s="52">
        <f t="shared" si="166"/>
        <v>6.9088022058699354E-23</v>
      </c>
      <c r="AE463" s="52">
        <f t="shared" si="166"/>
        <v>1.0180521744986771E-22</v>
      </c>
      <c r="AF463" s="52">
        <f t="shared" si="166"/>
        <v>1.3504723068715791E-22</v>
      </c>
      <c r="AG463" s="52">
        <f t="shared" si="166"/>
        <v>1.4650420973377586E-22</v>
      </c>
      <c r="AH463" s="52">
        <f t="shared" si="166"/>
        <v>9.6810405364264026E-21</v>
      </c>
      <c r="AI463" s="52">
        <f t="shared" si="166"/>
        <v>1.0985087527364685E-21</v>
      </c>
      <c r="AJ463" s="52">
        <f t="shared" si="166"/>
        <v>6.2459095671935067E-23</v>
      </c>
      <c r="AK463" s="52">
        <f t="shared" si="166"/>
        <v>8.9029537941510934E-23</v>
      </c>
      <c r="AL463" s="52">
        <f t="shared" si="166"/>
        <v>3.7528229774718212E-22</v>
      </c>
      <c r="AO463" s="52">
        <f t="shared" si="141"/>
        <v>8.2305179346862135E-25</v>
      </c>
      <c r="AP463" s="52">
        <f t="shared" si="141"/>
        <v>5.4644191990986749E-24</v>
      </c>
      <c r="AQ463" s="52">
        <f t="shared" si="141"/>
        <v>1.8066212851264945E-23</v>
      </c>
      <c r="AR463" s="52">
        <f t="shared" si="141"/>
        <v>3.4478214404107083E-23</v>
      </c>
      <c r="AS463" s="52">
        <f t="shared" si="141"/>
        <v>2.4993775294557529E-23</v>
      </c>
      <c r="AT463" s="52">
        <f t="shared" si="136"/>
        <v>2.6486571840565432E-21</v>
      </c>
      <c r="AU463" s="52">
        <f t="shared" si="136"/>
        <v>7.8551835313563094E-23</v>
      </c>
      <c r="AV463" s="52">
        <f t="shared" si="136"/>
        <v>5.2107501301162511E-24</v>
      </c>
      <c r="AW463" s="52">
        <f t="shared" si="136"/>
        <v>6.0670807079650434E-24</v>
      </c>
      <c r="AX463" s="52">
        <f t="shared" si="136"/>
        <v>9.7284150737310613E-23</v>
      </c>
      <c r="BA463" s="52">
        <f t="shared" si="142"/>
        <v>6.2724922830312946E-24</v>
      </c>
      <c r="BB463" s="52">
        <f t="shared" si="142"/>
        <v>1.3271162491830002E-22</v>
      </c>
      <c r="BC463" s="52">
        <f t="shared" si="142"/>
        <v>1.8554422204847046E-22</v>
      </c>
      <c r="BD463" s="52">
        <f t="shared" si="142"/>
        <v>2.356162469702085E-22</v>
      </c>
      <c r="BE463" s="52">
        <f t="shared" si="142"/>
        <v>2.6801464417299395E-22</v>
      </c>
      <c r="BF463" s="52">
        <f t="shared" si="137"/>
        <v>1.6713423888796264E-20</v>
      </c>
      <c r="BG463" s="52">
        <f t="shared" si="137"/>
        <v>2.1184656701593737E-21</v>
      </c>
      <c r="BH463" s="52">
        <f t="shared" si="137"/>
        <v>1.1970744121375387E-22</v>
      </c>
      <c r="BI463" s="52">
        <f t="shared" si="137"/>
        <v>1.7199199517505662E-22</v>
      </c>
      <c r="BJ463" s="52">
        <f t="shared" si="137"/>
        <v>6.5328044475705346E-22</v>
      </c>
      <c r="BK463" s="44"/>
    </row>
    <row r="464" spans="4:63">
      <c r="D464" s="42">
        <f t="shared" si="135"/>
        <v>2920</v>
      </c>
      <c r="E464" s="52">
        <f t="shared" si="138"/>
        <v>2.2558446064287319E-46</v>
      </c>
      <c r="F464" s="52">
        <f t="shared" si="138"/>
        <v>5.2675118345557775E-45</v>
      </c>
      <c r="G464" s="52">
        <f t="shared" si="138"/>
        <v>6.9329019092244018E-45</v>
      </c>
      <c r="H464" s="52">
        <f t="shared" si="138"/>
        <v>8.3262886672671919E-45</v>
      </c>
      <c r="I464" s="52">
        <f t="shared" si="138"/>
        <v>1.0060066117962882E-44</v>
      </c>
      <c r="J464" s="52">
        <f t="shared" si="138"/>
        <v>5.82223591070205E-43</v>
      </c>
      <c r="K464" s="52">
        <f t="shared" si="138"/>
        <v>8.4444056793169518E-44</v>
      </c>
      <c r="L464" s="52">
        <f t="shared" si="138"/>
        <v>4.739692882776832E-45</v>
      </c>
      <c r="M464" s="52">
        <f t="shared" si="138"/>
        <v>6.8686101644680153E-45</v>
      </c>
      <c r="N464" s="52">
        <f t="shared" si="138"/>
        <v>2.3015963628946004E-44</v>
      </c>
      <c r="Q464" s="52">
        <f t="shared" ref="Q464:Z464" si="167">((Q375)/($D375-$D374))/$R$192*100</f>
        <v>1.5744253111217054E-46</v>
      </c>
      <c r="R464" s="52">
        <f t="shared" si="167"/>
        <v>4.8151027991268325E-45</v>
      </c>
      <c r="S464" s="52">
        <f t="shared" si="167"/>
        <v>5.4371678463540262E-45</v>
      </c>
      <c r="T464" s="52">
        <f t="shared" si="167"/>
        <v>5.4717756525176613E-45</v>
      </c>
      <c r="U464" s="52">
        <f t="shared" si="167"/>
        <v>7.9907867744960427E-45</v>
      </c>
      <c r="V464" s="52">
        <f t="shared" si="167"/>
        <v>3.6293652721928203E-43</v>
      </c>
      <c r="W464" s="52">
        <f t="shared" si="167"/>
        <v>7.7940609903288879E-44</v>
      </c>
      <c r="X464" s="52">
        <f t="shared" si="167"/>
        <v>4.3082855631085338E-45</v>
      </c>
      <c r="Y464" s="52">
        <f t="shared" si="167"/>
        <v>6.3663057052104336E-45</v>
      </c>
      <c r="Z464" s="52">
        <f t="shared" si="167"/>
        <v>1.4961634853282126E-44</v>
      </c>
      <c r="AA464" s="96"/>
      <c r="AB464" s="96"/>
      <c r="AC464" s="52">
        <f t="shared" ref="AC464:AL464" si="168">((AC375)/($D375-$D374))/$R$192*100</f>
        <v>2.9372639017357631E-46</v>
      </c>
      <c r="AD464" s="52">
        <f t="shared" si="168"/>
        <v>5.7199208699847212E-45</v>
      </c>
      <c r="AE464" s="52">
        <f t="shared" si="168"/>
        <v>8.4286359720947768E-45</v>
      </c>
      <c r="AF464" s="52">
        <f t="shared" si="168"/>
        <v>1.1180801682016737E-44</v>
      </c>
      <c r="AG464" s="52">
        <f t="shared" si="168"/>
        <v>1.2129345461429744E-44</v>
      </c>
      <c r="AH464" s="52">
        <f t="shared" si="168"/>
        <v>8.015106549211279E-43</v>
      </c>
      <c r="AI464" s="52">
        <f t="shared" si="168"/>
        <v>9.0947503683050188E-44</v>
      </c>
      <c r="AJ464" s="52">
        <f t="shared" si="168"/>
        <v>5.1711002024451257E-45</v>
      </c>
      <c r="AK464" s="52">
        <f t="shared" si="168"/>
        <v>7.3709146237256132E-45</v>
      </c>
      <c r="AL464" s="52">
        <f t="shared" si="168"/>
        <v>3.107029240460988E-44</v>
      </c>
      <c r="AO464" s="52">
        <f t="shared" si="141"/>
        <v>6.8141929530702649E-47</v>
      </c>
      <c r="AP464" s="52">
        <f t="shared" si="141"/>
        <v>4.5240903542894493E-46</v>
      </c>
      <c r="AQ464" s="52">
        <f t="shared" si="141"/>
        <v>1.4957340628703756E-45</v>
      </c>
      <c r="AR464" s="52">
        <f t="shared" si="141"/>
        <v>2.8545130147495306E-45</v>
      </c>
      <c r="AS464" s="52">
        <f t="shared" si="141"/>
        <v>2.0692793434668392E-45</v>
      </c>
      <c r="AT464" s="52">
        <f t="shared" si="136"/>
        <v>2.1928706385092298E-43</v>
      </c>
      <c r="AU464" s="52">
        <f t="shared" si="136"/>
        <v>6.5034468898806397E-45</v>
      </c>
      <c r="AV464" s="52">
        <f t="shared" si="136"/>
        <v>4.3140731966829811E-46</v>
      </c>
      <c r="AW464" s="52">
        <f t="shared" si="136"/>
        <v>5.023044592575817E-46</v>
      </c>
      <c r="AX464" s="52">
        <f t="shared" si="136"/>
        <v>8.0543287756638782E-45</v>
      </c>
      <c r="BA464" s="52">
        <f t="shared" si="142"/>
        <v>5.193108508164495E-46</v>
      </c>
      <c r="BB464" s="52">
        <f t="shared" si="142"/>
        <v>1.0987432704540498E-44</v>
      </c>
      <c r="BC464" s="52">
        <f t="shared" si="142"/>
        <v>1.5361537881319177E-44</v>
      </c>
      <c r="BD464" s="52">
        <f t="shared" si="142"/>
        <v>1.9507090349283929E-44</v>
      </c>
      <c r="BE464" s="52">
        <f t="shared" si="142"/>
        <v>2.2189411579392624E-44</v>
      </c>
      <c r="BF464" s="52">
        <f t="shared" si="137"/>
        <v>1.3837342459913329E-42</v>
      </c>
      <c r="BG464" s="52">
        <f t="shared" si="137"/>
        <v>1.7539156047621972E-43</v>
      </c>
      <c r="BH464" s="52">
        <f t="shared" si="137"/>
        <v>9.9107930852219571E-45</v>
      </c>
      <c r="BI464" s="52">
        <f t="shared" si="137"/>
        <v>1.4239524788193627E-44</v>
      </c>
      <c r="BJ464" s="52">
        <f t="shared" si="137"/>
        <v>5.4086256033555888E-44</v>
      </c>
      <c r="BK464" s="44"/>
    </row>
    <row r="465" spans="3:63">
      <c r="D465" s="42">
        <f t="shared" si="135"/>
        <v>5840</v>
      </c>
      <c r="E465" s="52">
        <f t="shared" si="138"/>
        <v>1.5767211748758119E-90</v>
      </c>
      <c r="F465" s="52">
        <f t="shared" si="138"/>
        <v>3.6817240978320086E-89</v>
      </c>
      <c r="G465" s="52">
        <f t="shared" si="138"/>
        <v>4.8457474475232233E-89</v>
      </c>
      <c r="H465" s="52">
        <f t="shared" si="138"/>
        <v>5.819654249408707E-89</v>
      </c>
      <c r="I465" s="52">
        <f t="shared" si="138"/>
        <v>7.0314769127444775E-89</v>
      </c>
      <c r="J465" s="52">
        <f t="shared" si="138"/>
        <v>4.0694481434425428E-87</v>
      </c>
      <c r="K465" s="52">
        <f t="shared" si="138"/>
        <v>5.9022120610067133E-88</v>
      </c>
      <c r="L465" s="52">
        <f t="shared" si="138"/>
        <v>3.3128053720479099E-89</v>
      </c>
      <c r="M465" s="52">
        <f t="shared" si="138"/>
        <v>4.8008107727902995E-89</v>
      </c>
      <c r="N465" s="52">
        <f t="shared" si="138"/>
        <v>1.6086993364042769E-88</v>
      </c>
      <c r="Q465" s="52">
        <f t="shared" ref="Q465:Z465" si="169">((Q376)/($D376-$D375))/$R$192*100</f>
        <v>1.1004435851793933E-90</v>
      </c>
      <c r="R465" s="52">
        <f t="shared" si="169"/>
        <v>3.3655130858531155E-89</v>
      </c>
      <c r="S465" s="52">
        <f t="shared" si="169"/>
        <v>3.8003050610264395E-89</v>
      </c>
      <c r="T465" s="52">
        <f t="shared" si="169"/>
        <v>3.8244941654703789E-89</v>
      </c>
      <c r="U465" s="52">
        <f t="shared" si="169"/>
        <v>5.5851554115740209E-89</v>
      </c>
      <c r="V465" s="52">
        <f t="shared" si="169"/>
        <v>2.5367425840048095E-87</v>
      </c>
      <c r="W465" s="52">
        <f t="shared" si="169"/>
        <v>5.4476540479355668E-88</v>
      </c>
      <c r="X465" s="52">
        <f t="shared" si="169"/>
        <v>3.0112734961469942E-89</v>
      </c>
      <c r="Y465" s="52">
        <f t="shared" si="169"/>
        <v>4.4497253855748238E-89</v>
      </c>
      <c r="Z465" s="52">
        <f t="shared" si="169"/>
        <v>1.0457425310547502E-88</v>
      </c>
      <c r="AA465" s="96"/>
      <c r="AB465" s="96"/>
      <c r="AC465" s="52">
        <f t="shared" ref="AC465:AL465" si="170">((AC376)/($D376-$D375))/$R$192*100</f>
        <v>2.0529987645722339E-90</v>
      </c>
      <c r="AD465" s="52">
        <f t="shared" si="170"/>
        <v>3.997935109810901E-89</v>
      </c>
      <c r="AE465" s="52">
        <f t="shared" si="170"/>
        <v>5.8911898340200058E-89</v>
      </c>
      <c r="AF465" s="52">
        <f t="shared" si="170"/>
        <v>7.8148143333470484E-89</v>
      </c>
      <c r="AG465" s="52">
        <f t="shared" si="170"/>
        <v>8.4777984139149502E-89</v>
      </c>
      <c r="AH465" s="52">
        <f t="shared" si="170"/>
        <v>5.6021537028802765E-87</v>
      </c>
      <c r="AI465" s="52">
        <f t="shared" si="170"/>
        <v>6.3567700740778587E-88</v>
      </c>
      <c r="AJ465" s="52">
        <f t="shared" si="170"/>
        <v>3.6143372479488269E-89</v>
      </c>
      <c r="AK465" s="52">
        <f t="shared" si="170"/>
        <v>5.1518961600057899E-89</v>
      </c>
      <c r="AL465" s="52">
        <f t="shared" si="170"/>
        <v>2.1716561417538054E-88</v>
      </c>
      <c r="AO465" s="52">
        <f t="shared" si="141"/>
        <v>4.7627758969641851E-91</v>
      </c>
      <c r="AP465" s="52">
        <f t="shared" si="141"/>
        <v>3.1621101197889308E-90</v>
      </c>
      <c r="AQ465" s="52">
        <f t="shared" si="141"/>
        <v>1.0454423864967839E-89</v>
      </c>
      <c r="AR465" s="52">
        <f t="shared" si="141"/>
        <v>1.9951600839383281E-89</v>
      </c>
      <c r="AS465" s="52">
        <f t="shared" si="141"/>
        <v>1.4463215011704566E-89</v>
      </c>
      <c r="AT465" s="52">
        <f t="shared" si="136"/>
        <v>1.5327055594377332E-87</v>
      </c>
      <c r="AU465" s="52">
        <f t="shared" si="136"/>
        <v>4.5455801307114651E-89</v>
      </c>
      <c r="AV465" s="52">
        <f t="shared" si="136"/>
        <v>3.0153187590091563E-90</v>
      </c>
      <c r="AW465" s="52">
        <f t="shared" si="136"/>
        <v>3.5108538721547576E-90</v>
      </c>
      <c r="AX465" s="52">
        <f t="shared" si="136"/>
        <v>5.6295680534952668E-89</v>
      </c>
      <c r="BA465" s="52">
        <f t="shared" si="142"/>
        <v>3.6297199394480457E-90</v>
      </c>
      <c r="BB465" s="52">
        <f t="shared" si="142"/>
        <v>7.6796592076429096E-89</v>
      </c>
      <c r="BC465" s="52">
        <f t="shared" si="142"/>
        <v>1.0736937281543229E-88</v>
      </c>
      <c r="BD465" s="52">
        <f t="shared" si="142"/>
        <v>1.3634468582755756E-88</v>
      </c>
      <c r="BE465" s="52">
        <f t="shared" si="142"/>
        <v>1.5509275326659428E-88</v>
      </c>
      <c r="BF465" s="52">
        <f t="shared" si="137"/>
        <v>9.6716018463228202E-87</v>
      </c>
      <c r="BG465" s="52">
        <f t="shared" si="137"/>
        <v>1.2258982135084571E-87</v>
      </c>
      <c r="BH465" s="52">
        <f t="shared" si="137"/>
        <v>6.927142619996736E-89</v>
      </c>
      <c r="BI465" s="52">
        <f t="shared" si="137"/>
        <v>9.9527069327960894E-89</v>
      </c>
      <c r="BJ465" s="52">
        <f t="shared" si="137"/>
        <v>3.7803554781580823E-88</v>
      </c>
      <c r="BK465" s="44"/>
    </row>
    <row r="466" spans="3:63">
      <c r="D466" s="42">
        <f t="shared" si="135"/>
        <v>7946.78</v>
      </c>
      <c r="E466" s="52">
        <f t="shared" si="138"/>
        <v>8.0427392934108672E-179</v>
      </c>
      <c r="F466" s="52">
        <f t="shared" si="138"/>
        <v>1.8780205112336016E-177</v>
      </c>
      <c r="G466" s="52">
        <f t="shared" si="138"/>
        <v>2.4717803009913977E-177</v>
      </c>
      <c r="H466" s="52">
        <f t="shared" si="138"/>
        <v>2.968563031410518E-177</v>
      </c>
      <c r="I466" s="52">
        <f t="shared" si="138"/>
        <v>3.5867049011563903E-177</v>
      </c>
      <c r="J466" s="52">
        <f t="shared" si="138"/>
        <v>2.0757957086699958E-175</v>
      </c>
      <c r="K466" s="52">
        <f t="shared" si="138"/>
        <v>3.0106751667644171E-176</v>
      </c>
      <c r="L466" s="52">
        <f t="shared" si="138"/>
        <v>1.6898377697813896E-177</v>
      </c>
      <c r="M466" s="52">
        <f t="shared" si="138"/>
        <v>2.4488584321569681E-177</v>
      </c>
      <c r="N466" s="52">
        <f t="shared" si="138"/>
        <v>8.2058575544923093E-177</v>
      </c>
      <c r="Q466" s="52">
        <f t="shared" ref="Q466:Z466" si="171">((Q377)/($D377-$D376))/$R$192*100</f>
        <v>5.6132821729887279E-179</v>
      </c>
      <c r="R466" s="52">
        <f t="shared" si="171"/>
        <v>1.7167235887607893E-177</v>
      </c>
      <c r="S466" s="52">
        <f t="shared" si="171"/>
        <v>1.9385077925190498E-177</v>
      </c>
      <c r="T466" s="52">
        <f t="shared" si="171"/>
        <v>1.9508464776260738E-177</v>
      </c>
      <c r="U466" s="52">
        <f t="shared" si="171"/>
        <v>2.8489468908166834E-177</v>
      </c>
      <c r="V466" s="52">
        <f t="shared" si="171"/>
        <v>1.2939738225594053E-175</v>
      </c>
      <c r="W466" s="52">
        <f t="shared" si="171"/>
        <v>2.778808451766439E-176</v>
      </c>
      <c r="X466" s="52">
        <f t="shared" si="171"/>
        <v>1.5360285671672876E-177</v>
      </c>
      <c r="Y466" s="52">
        <f t="shared" si="171"/>
        <v>2.2697723461644539E-177</v>
      </c>
      <c r="Z466" s="52">
        <f t="shared" si="171"/>
        <v>5.3342561001423899E-177</v>
      </c>
      <c r="AA466" s="96"/>
      <c r="AB466" s="96"/>
      <c r="AC466" s="52">
        <f t="shared" ref="AC466:AL466" si="172">((AC377)/($D377-$D376))/$R$192*100</f>
        <v>1.0472196413833026E-178</v>
      </c>
      <c r="AD466" s="52">
        <f t="shared" si="172"/>
        <v>2.0393174337064141E-177</v>
      </c>
      <c r="AE466" s="52">
        <f t="shared" si="172"/>
        <v>3.0050528094637451E-177</v>
      </c>
      <c r="AF466" s="52">
        <f t="shared" si="172"/>
        <v>3.9862795851949702E-177</v>
      </c>
      <c r="AG466" s="52">
        <f t="shared" si="172"/>
        <v>4.3244629114961028E-177</v>
      </c>
      <c r="AH466" s="52">
        <f t="shared" si="172"/>
        <v>2.8576175947805869E-175</v>
      </c>
      <c r="AI466" s="52">
        <f t="shared" si="172"/>
        <v>3.2425418817623956E-176</v>
      </c>
      <c r="AJ466" s="52">
        <f t="shared" si="172"/>
        <v>1.8436469723954918E-177</v>
      </c>
      <c r="AK466" s="52">
        <f t="shared" si="172"/>
        <v>2.6279445181494893E-177</v>
      </c>
      <c r="AL466" s="52">
        <f t="shared" si="172"/>
        <v>1.107745900884223E-176</v>
      </c>
      <c r="AO466" s="52">
        <f t="shared" si="141"/>
        <v>2.4294571204221393E-179</v>
      </c>
      <c r="AP466" s="52">
        <f t="shared" si="141"/>
        <v>1.6129692247281228E-178</v>
      </c>
      <c r="AQ466" s="52">
        <f t="shared" si="141"/>
        <v>5.3327250847234784E-178</v>
      </c>
      <c r="AR466" s="52">
        <f t="shared" si="141"/>
        <v>1.0177165537844443E-177</v>
      </c>
      <c r="AS466" s="52">
        <f t="shared" si="141"/>
        <v>7.3775801033970685E-178</v>
      </c>
      <c r="AT466" s="52">
        <f t="shared" si="136"/>
        <v>7.8182188611059055E-176</v>
      </c>
      <c r="AU466" s="52">
        <f t="shared" si="136"/>
        <v>2.3186671499797812E-177</v>
      </c>
      <c r="AV466" s="52">
        <f t="shared" si="136"/>
        <v>1.5380920261410202E-178</v>
      </c>
      <c r="AW466" s="52">
        <f t="shared" si="136"/>
        <v>1.7908608599251419E-178</v>
      </c>
      <c r="AX466" s="52">
        <f t="shared" si="136"/>
        <v>2.8716014543499193E-177</v>
      </c>
      <c r="BA466" s="52">
        <f t="shared" si="142"/>
        <v>1.8514935707243893E-178</v>
      </c>
      <c r="BB466" s="52">
        <f t="shared" si="142"/>
        <v>3.9173379449400157E-177</v>
      </c>
      <c r="BC466" s="52">
        <f t="shared" si="142"/>
        <v>5.4768331104551423E-177</v>
      </c>
      <c r="BD466" s="52">
        <f t="shared" si="142"/>
        <v>6.9548426166054882E-177</v>
      </c>
      <c r="BE466" s="52">
        <f t="shared" si="142"/>
        <v>7.9111678126524931E-177</v>
      </c>
      <c r="BF466" s="52">
        <f t="shared" si="137"/>
        <v>4.9334133034505827E-175</v>
      </c>
      <c r="BG466" s="52">
        <f t="shared" si="137"/>
        <v>6.2532170485268123E-176</v>
      </c>
      <c r="BH466" s="52">
        <f t="shared" si="137"/>
        <v>3.5334847421768814E-177</v>
      </c>
      <c r="BI466" s="52">
        <f t="shared" si="137"/>
        <v>5.0768029503064573E-177</v>
      </c>
      <c r="BJ466" s="52">
        <f t="shared" si="137"/>
        <v>1.9283316563334541E-176</v>
      </c>
      <c r="BK466" s="44"/>
    </row>
    <row r="469" spans="3:63">
      <c r="D469" s="43"/>
    </row>
    <row r="470" spans="3:63">
      <c r="C470" s="43" t="s">
        <v>115</v>
      </c>
      <c r="D470" s="43"/>
      <c r="E470" s="43" t="s">
        <v>106</v>
      </c>
      <c r="F470" s="43"/>
      <c r="G470" s="43"/>
    </row>
    <row r="472" spans="3:63">
      <c r="E472" s="97" t="s">
        <v>25</v>
      </c>
      <c r="Q472" s="32" t="s">
        <v>64</v>
      </c>
      <c r="AN472" s="32" t="s">
        <v>66</v>
      </c>
      <c r="BA472" s="32" t="s">
        <v>65</v>
      </c>
    </row>
    <row r="473" spans="3:63">
      <c r="D473" s="43" t="str">
        <f t="shared" ref="D473:N473" si="173">D384</f>
        <v>Average</v>
      </c>
      <c r="E473" s="43" t="str">
        <f t="shared" si="173"/>
        <v>Blood</v>
      </c>
      <c r="F473" s="43" t="str">
        <f t="shared" si="173"/>
        <v>Thymus</v>
      </c>
      <c r="G473" s="43" t="str">
        <f t="shared" si="173"/>
        <v>Heart</v>
      </c>
      <c r="H473" s="43" t="str">
        <f t="shared" si="173"/>
        <v>Lungs</v>
      </c>
      <c r="I473" s="43" t="str">
        <f t="shared" si="173"/>
        <v>Kidneys</v>
      </c>
      <c r="J473" s="43" t="str">
        <f t="shared" si="173"/>
        <v>Spleen</v>
      </c>
      <c r="K473" s="43" t="str">
        <f t="shared" si="173"/>
        <v>Liver</v>
      </c>
      <c r="L473" s="43" t="str">
        <f t="shared" si="173"/>
        <v>ART</v>
      </c>
      <c r="M473" s="43" t="str">
        <f t="shared" si="173"/>
        <v>Carcass</v>
      </c>
      <c r="N473" s="43" t="str">
        <f t="shared" si="173"/>
        <v>Tumor</v>
      </c>
      <c r="P473" s="43" t="str">
        <f t="shared" ref="P473:Z473" si="174">P384</f>
        <v>Average -STDEV</v>
      </c>
      <c r="Q473" s="43" t="str">
        <f t="shared" si="174"/>
        <v>Blood</v>
      </c>
      <c r="R473" s="43" t="str">
        <f t="shared" si="174"/>
        <v>Thymus</v>
      </c>
      <c r="S473" s="43" t="str">
        <f t="shared" si="174"/>
        <v>Heart</v>
      </c>
      <c r="T473" s="43" t="str">
        <f t="shared" si="174"/>
        <v>Lungs</v>
      </c>
      <c r="U473" s="43" t="str">
        <f t="shared" si="174"/>
        <v>Kidneys</v>
      </c>
      <c r="V473" s="43" t="str">
        <f t="shared" si="174"/>
        <v>Spleen</v>
      </c>
      <c r="W473" s="43" t="str">
        <f t="shared" si="174"/>
        <v>Liver</v>
      </c>
      <c r="X473" s="43" t="str">
        <f t="shared" si="174"/>
        <v>ART</v>
      </c>
      <c r="Y473" s="43" t="str">
        <f t="shared" si="174"/>
        <v>Carcass</v>
      </c>
      <c r="Z473" s="43" t="str">
        <f t="shared" si="174"/>
        <v>Tumor</v>
      </c>
      <c r="AA473" s="43"/>
      <c r="AB473" s="43" t="str">
        <f t="shared" ref="AB473:AL473" si="175">AB384</f>
        <v>Average +STDEV</v>
      </c>
      <c r="AC473" s="43" t="str">
        <f t="shared" si="175"/>
        <v>Blood</v>
      </c>
      <c r="AD473" s="43" t="str">
        <f t="shared" si="175"/>
        <v>Thymus</v>
      </c>
      <c r="AE473" s="43" t="str">
        <f t="shared" si="175"/>
        <v>Heart</v>
      </c>
      <c r="AF473" s="43" t="str">
        <f t="shared" si="175"/>
        <v>Lungs</v>
      </c>
      <c r="AG473" s="43" t="str">
        <f t="shared" si="175"/>
        <v>Kidneys</v>
      </c>
      <c r="AH473" s="43" t="str">
        <f t="shared" si="175"/>
        <v>Spleen</v>
      </c>
      <c r="AI473" s="43" t="str">
        <f t="shared" si="175"/>
        <v>Liver</v>
      </c>
      <c r="AJ473" s="43" t="str">
        <f t="shared" si="175"/>
        <v>ART</v>
      </c>
      <c r="AK473" s="43" t="str">
        <f t="shared" si="175"/>
        <v>Carcass</v>
      </c>
      <c r="AL473" s="43" t="str">
        <f t="shared" si="175"/>
        <v>Tumor</v>
      </c>
      <c r="AM473" s="43"/>
      <c r="AN473" s="43" t="str">
        <f t="shared" ref="AN473:AX473" si="176">AN384</f>
        <v>Range -</v>
      </c>
      <c r="AO473" s="43" t="str">
        <f t="shared" si="176"/>
        <v>Blood</v>
      </c>
      <c r="AP473" s="43" t="str">
        <f t="shared" si="176"/>
        <v>Thymus</v>
      </c>
      <c r="AQ473" s="43" t="str">
        <f t="shared" si="176"/>
        <v>Heart</v>
      </c>
      <c r="AR473" s="43" t="str">
        <f t="shared" si="176"/>
        <v>Lungs</v>
      </c>
      <c r="AS473" s="43" t="str">
        <f t="shared" si="176"/>
        <v>Kidneys</v>
      </c>
      <c r="AT473" s="43" t="str">
        <f t="shared" si="176"/>
        <v>Spleen</v>
      </c>
      <c r="AU473" s="43" t="str">
        <f t="shared" si="176"/>
        <v>Liver</v>
      </c>
      <c r="AV473" s="43" t="str">
        <f t="shared" si="176"/>
        <v>ART</v>
      </c>
      <c r="AW473" s="43" t="str">
        <f t="shared" si="176"/>
        <v>Carcass</v>
      </c>
      <c r="AX473" s="43" t="str">
        <f t="shared" si="176"/>
        <v>Tumor</v>
      </c>
      <c r="AY473" s="43"/>
      <c r="AZ473" s="43" t="str">
        <f t="shared" ref="AZ473:BJ473" si="177">AZ384</f>
        <v>Range +</v>
      </c>
      <c r="BA473" s="43" t="str">
        <f t="shared" si="177"/>
        <v>Blood</v>
      </c>
      <c r="BB473" s="43" t="str">
        <f t="shared" si="177"/>
        <v>Thymus</v>
      </c>
      <c r="BC473" s="43" t="str">
        <f t="shared" si="177"/>
        <v>Heart</v>
      </c>
      <c r="BD473" s="43" t="str">
        <f t="shared" si="177"/>
        <v>Lungs</v>
      </c>
      <c r="BE473" s="43" t="str">
        <f t="shared" si="177"/>
        <v>Kidneys</v>
      </c>
      <c r="BF473" s="43" t="str">
        <f t="shared" si="177"/>
        <v>Spleen</v>
      </c>
      <c r="BG473" s="43" t="str">
        <f t="shared" si="177"/>
        <v>Liver</v>
      </c>
      <c r="BH473" s="43" t="str">
        <f t="shared" si="177"/>
        <v>ART</v>
      </c>
      <c r="BI473" s="43" t="str">
        <f t="shared" si="177"/>
        <v>Carcass</v>
      </c>
      <c r="BJ473" s="43" t="str">
        <f t="shared" si="177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78">F385</f>
        <v>0</v>
      </c>
      <c r="G474" s="44">
        <f t="shared" si="178"/>
        <v>0</v>
      </c>
      <c r="H474" s="44">
        <f t="shared" si="178"/>
        <v>0</v>
      </c>
      <c r="I474" s="44">
        <f t="shared" si="178"/>
        <v>0</v>
      </c>
      <c r="J474" s="44">
        <f t="shared" si="178"/>
        <v>0</v>
      </c>
      <c r="K474" s="44">
        <f t="shared" si="178"/>
        <v>0</v>
      </c>
      <c r="L474" s="44">
        <f t="shared" si="178"/>
        <v>0</v>
      </c>
      <c r="M474" s="44">
        <f t="shared" si="178"/>
        <v>0</v>
      </c>
      <c r="N474" s="44">
        <f t="shared" si="178"/>
        <v>0</v>
      </c>
      <c r="Q474" s="44">
        <f>Q385</f>
        <v>0</v>
      </c>
      <c r="R474" s="44">
        <f t="shared" ref="R474:Z474" si="179">R385</f>
        <v>0</v>
      </c>
      <c r="S474" s="44">
        <f t="shared" si="179"/>
        <v>0</v>
      </c>
      <c r="T474" s="44">
        <f t="shared" si="179"/>
        <v>0</v>
      </c>
      <c r="U474" s="44">
        <f t="shared" si="179"/>
        <v>0</v>
      </c>
      <c r="V474" s="44">
        <f t="shared" si="179"/>
        <v>0</v>
      </c>
      <c r="W474" s="44">
        <f t="shared" si="179"/>
        <v>0</v>
      </c>
      <c r="X474" s="44">
        <f t="shared" si="179"/>
        <v>0</v>
      </c>
      <c r="Y474" s="44">
        <f t="shared" si="179"/>
        <v>0</v>
      </c>
      <c r="Z474" s="44">
        <f t="shared" si="179"/>
        <v>0</v>
      </c>
      <c r="AC474" s="44">
        <f>AC385</f>
        <v>0</v>
      </c>
      <c r="AD474" s="44">
        <f t="shared" ref="AD474:AL474" si="180">AD385</f>
        <v>0</v>
      </c>
      <c r="AE474" s="44">
        <f t="shared" si="180"/>
        <v>0</v>
      </c>
      <c r="AF474" s="44">
        <f t="shared" si="180"/>
        <v>0</v>
      </c>
      <c r="AG474" s="44">
        <f t="shared" si="180"/>
        <v>0</v>
      </c>
      <c r="AH474" s="44">
        <f t="shared" si="180"/>
        <v>0</v>
      </c>
      <c r="AI474" s="44">
        <f t="shared" si="180"/>
        <v>0</v>
      </c>
      <c r="AJ474" s="44">
        <f t="shared" si="180"/>
        <v>0</v>
      </c>
      <c r="AK474" s="44">
        <f t="shared" si="180"/>
        <v>0</v>
      </c>
      <c r="AL474" s="44">
        <f t="shared" si="180"/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81">F474+F297/$R$192</f>
        <v>2.163525971780063E-3</v>
      </c>
      <c r="G475" s="52">
        <f t="shared" ref="G475" si="182">G474+G297/$R$192</f>
        <v>1.2116971899071047E-3</v>
      </c>
      <c r="H475" s="52">
        <f t="shared" ref="H475" si="183">H474+H297/$R$192</f>
        <v>1.6832807861853019E-3</v>
      </c>
      <c r="I475" s="52">
        <f t="shared" ref="I475" si="184">I474+I297/$R$192</f>
        <v>1.7854525790702942E-3</v>
      </c>
      <c r="J475" s="52">
        <f t="shared" ref="J475" si="185">J474+J297/$R$192</f>
        <v>8.3710891547750296E-3</v>
      </c>
      <c r="K475" s="52">
        <f t="shared" ref="K475" si="186">K474+K297/$R$192</f>
        <v>2.3074085539161733E-3</v>
      </c>
      <c r="L475" s="52">
        <f t="shared" ref="L475" si="187">L474+L297/$R$192</f>
        <v>1.9664252229702095E-4</v>
      </c>
      <c r="M475" s="52">
        <f t="shared" ref="M475" si="188">M474+M297/$R$192</f>
        <v>3.9275181545212509E-4</v>
      </c>
      <c r="N475" s="52">
        <f t="shared" ref="N475" si="189">N474+N297/$R$192</f>
        <v>3.2846310453437842E-4</v>
      </c>
      <c r="Q475" s="52">
        <f>Q474+Q297/$R$192</f>
        <v>3.0451262441881289E-3</v>
      </c>
      <c r="R475" s="52">
        <f t="shared" ref="R475:Z490" si="190">R474+R297/$R$192</f>
        <v>1.1160535193365684E-3</v>
      </c>
      <c r="S475" s="52">
        <f t="shared" si="190"/>
        <v>9.7127061280419887E-4</v>
      </c>
      <c r="T475" s="52">
        <f t="shared" si="190"/>
        <v>1.5994847084404187E-3</v>
      </c>
      <c r="U475" s="52">
        <f t="shared" si="190"/>
        <v>1.5620754387439214E-3</v>
      </c>
      <c r="V475" s="52">
        <f t="shared" si="190"/>
        <v>7.165289502417768E-3</v>
      </c>
      <c r="W475" s="52">
        <f t="shared" si="190"/>
        <v>2.1262362777795881E-3</v>
      </c>
      <c r="X475" s="52">
        <f t="shared" si="190"/>
        <v>1.4965122110635013E-4</v>
      </c>
      <c r="Y475" s="52">
        <f t="shared" si="190"/>
        <v>3.4093651551405415E-4</v>
      </c>
      <c r="Z475" s="52">
        <f t="shared" si="190"/>
        <v>3.2322618578948354E-4</v>
      </c>
      <c r="AC475" s="52">
        <f>AC474+AC297/$R$192</f>
        <v>3.2048774784200315E-3</v>
      </c>
      <c r="AD475" s="52">
        <f t="shared" ref="AD475:AD538" si="191">AD474+AD297/$R$192</f>
        <v>3.2109984242235518E-3</v>
      </c>
      <c r="AE475" s="52">
        <f t="shared" ref="AE475:AE538" si="192">AE474+AE297/$R$192</f>
        <v>1.4521237670100039E-3</v>
      </c>
      <c r="AF475" s="52">
        <f t="shared" ref="AF475:AF538" si="193">AF474+AF297/$R$192</f>
        <v>1.7670768639301787E-3</v>
      </c>
      <c r="AG475" s="52">
        <f t="shared" ref="AG475:AG538" si="194">AG474+AG297/$R$192</f>
        <v>2.0088297193966665E-3</v>
      </c>
      <c r="AH475" s="52">
        <f t="shared" ref="AH475:AH538" si="195">AH474+AH297/$R$192</f>
        <v>9.5768888071323562E-3</v>
      </c>
      <c r="AI475" s="52">
        <f t="shared" ref="AI475:AI538" si="196">AI474+AI297/$R$192</f>
        <v>2.4885808300527642E-3</v>
      </c>
      <c r="AJ475" s="52">
        <f t="shared" ref="AJ475:AJ538" si="197">AJ474+AJ297/$R$192</f>
        <v>2.4363382348769239E-4</v>
      </c>
      <c r="AK475" s="52">
        <f t="shared" ref="AK475:AK538" si="198">AK474+AK297/$R$192</f>
        <v>4.4456711539019538E-4</v>
      </c>
      <c r="AL475" s="52">
        <f t="shared" ref="AL475:AL538" si="199">AL474+AL297/$R$192</f>
        <v>3.3370002327927264E-4</v>
      </c>
      <c r="AO475" s="52">
        <f>E475-Q475</f>
        <v>7.987561711595044E-5</v>
      </c>
      <c r="AP475" s="52">
        <f t="shared" ref="AP475:AP514" si="200">F475-R475</f>
        <v>1.0474724524434946E-3</v>
      </c>
      <c r="AQ475" s="52">
        <f t="shared" ref="AQ475:AQ514" si="201">G475-S475</f>
        <v>2.4042657710290579E-4</v>
      </c>
      <c r="AR475" s="52">
        <f t="shared" ref="AR475:AR514" si="202">H475-T475</f>
        <v>8.3796077744883145E-5</v>
      </c>
      <c r="AS475" s="52">
        <f t="shared" ref="AS475:AS514" si="203">I475-U475</f>
        <v>2.2337714032637278E-4</v>
      </c>
      <c r="AT475" s="52">
        <f t="shared" ref="AT475:AT514" si="204">J475-V475</f>
        <v>1.2057996523572615E-3</v>
      </c>
      <c r="AU475" s="52">
        <f t="shared" ref="AU475:AU514" si="205">K475-W475</f>
        <v>1.8117227613658523E-4</v>
      </c>
      <c r="AV475" s="52">
        <f t="shared" ref="AV475:AV514" si="206">L475-X475</f>
        <v>4.6991301190670818E-5</v>
      </c>
      <c r="AW475" s="52">
        <f t="shared" ref="AW475:AW514" si="207">M475-Y475</f>
        <v>5.1815299938070939E-5</v>
      </c>
      <c r="AX475" s="52">
        <f t="shared" ref="AX475:AX514" si="208">N475-Z475</f>
        <v>5.2369187448948751E-6</v>
      </c>
      <c r="BA475" s="52">
        <f>E475+AC475</f>
        <v>6.3298793397241109E-3</v>
      </c>
      <c r="BB475" s="52">
        <f t="shared" ref="BB475:BB490" si="209">F475+AD475</f>
        <v>5.3745243960036148E-3</v>
      </c>
      <c r="BC475" s="52">
        <f t="shared" ref="BC475:BC490" si="210">G475+AE475</f>
        <v>2.6638209569171088E-3</v>
      </c>
      <c r="BD475" s="52">
        <f t="shared" ref="BD475:BD490" si="211">H475+AF475</f>
        <v>3.4503576501154808E-3</v>
      </c>
      <c r="BE475" s="52">
        <f t="shared" ref="BE475:BE490" si="212">I475+AG475</f>
        <v>3.7942822984669607E-3</v>
      </c>
      <c r="BF475" s="52">
        <f t="shared" ref="BF475:BF490" si="213">J475+AH475</f>
        <v>1.7947977961907384E-2</v>
      </c>
      <c r="BG475" s="52">
        <f t="shared" ref="BG475:BG490" si="214">K475+AI475</f>
        <v>4.795989383968937E-3</v>
      </c>
      <c r="BH475" s="52">
        <f t="shared" ref="BH475:BH490" si="215">L475+AJ475</f>
        <v>4.4027634578471333E-4</v>
      </c>
      <c r="BI475" s="52">
        <f t="shared" ref="BI475:BI490" si="216">M475+AK475</f>
        <v>8.3731893084232041E-4</v>
      </c>
      <c r="BJ475" s="52">
        <f t="shared" ref="BJ475:BJ490" si="217">N475+AL475</f>
        <v>6.6216312781365106E-4</v>
      </c>
    </row>
    <row r="476" spans="3:63">
      <c r="D476" s="42">
        <f t="shared" ref="D476:D539" si="218">D387</f>
        <v>7.4999999999999997E-2</v>
      </c>
      <c r="E476" s="52">
        <f>E475+E298/$R$192</f>
        <v>7.8489326322166986E-3</v>
      </c>
      <c r="F476" s="52">
        <f t="shared" ref="F476:N476" si="219">F475+F298/$R$192</f>
        <v>5.4434979791926144E-3</v>
      </c>
      <c r="G476" s="52">
        <f t="shared" si="219"/>
        <v>3.0326808648716494E-3</v>
      </c>
      <c r="H476" s="52">
        <f t="shared" si="219"/>
        <v>4.2442444387154697E-3</v>
      </c>
      <c r="I476" s="52">
        <f t="shared" si="219"/>
        <v>4.4969421636183275E-3</v>
      </c>
      <c r="J476" s="52">
        <f t="shared" si="219"/>
        <v>2.2384964438938677E-2</v>
      </c>
      <c r="K476" s="52">
        <f t="shared" si="219"/>
        <v>6.075062165648409E-3</v>
      </c>
      <c r="L476" s="52">
        <f t="shared" si="219"/>
        <v>5.4436361121809325E-4</v>
      </c>
      <c r="M476" s="52">
        <f t="shared" si="219"/>
        <v>1.0023451359863823E-3</v>
      </c>
      <c r="N476" s="52">
        <f t="shared" si="219"/>
        <v>9.8772159871111801E-4</v>
      </c>
      <c r="Q476" s="52">
        <f t="shared" ref="Q476:Q539" si="220">Q475+Q298/$R$192</f>
        <v>7.4130866954626694E-3</v>
      </c>
      <c r="R476" s="52">
        <f t="shared" si="190"/>
        <v>2.6562008062688495E-3</v>
      </c>
      <c r="S476" s="52">
        <f t="shared" si="190"/>
        <v>2.423743162124176E-3</v>
      </c>
      <c r="T476" s="52">
        <f t="shared" si="190"/>
        <v>3.931416873924916E-3</v>
      </c>
      <c r="U476" s="52">
        <f t="shared" si="190"/>
        <v>3.9230756578728715E-3</v>
      </c>
      <c r="V476" s="52">
        <f t="shared" si="190"/>
        <v>1.8563744613012488E-2</v>
      </c>
      <c r="W476" s="52">
        <f t="shared" si="190"/>
        <v>5.3698365555251634E-3</v>
      </c>
      <c r="X476" s="52">
        <f t="shared" si="190"/>
        <v>4.2715437147299533E-4</v>
      </c>
      <c r="Y476" s="52">
        <f t="shared" si="190"/>
        <v>8.7512914054097782E-4</v>
      </c>
      <c r="Z476" s="52">
        <f t="shared" si="190"/>
        <v>9.415588413767956E-4</v>
      </c>
      <c r="AA476" s="96"/>
      <c r="AB476" s="96"/>
      <c r="AC476" s="52">
        <f t="shared" ref="AC476:AC539" si="221">AC475+AC298/$R$192</f>
        <v>8.25073336706913E-3</v>
      </c>
      <c r="AD476" s="52">
        <f t="shared" si="191"/>
        <v>8.2100661012392603E-3</v>
      </c>
      <c r="AE476" s="52">
        <f t="shared" si="192"/>
        <v>3.6416185676191115E-3</v>
      </c>
      <c r="AF476" s="52">
        <f t="shared" si="193"/>
        <v>4.5570720035060059E-3</v>
      </c>
      <c r="AG476" s="52">
        <f t="shared" si="194"/>
        <v>5.0716635645625769E-3</v>
      </c>
      <c r="AH476" s="52">
        <f t="shared" si="195"/>
        <v>2.6201063020147058E-2</v>
      </c>
      <c r="AI476" s="52">
        <f t="shared" si="196"/>
        <v>6.7955899334434548E-3</v>
      </c>
      <c r="AJ476" s="52">
        <f t="shared" si="197"/>
        <v>6.6157285096319284E-4</v>
      </c>
      <c r="AK476" s="52">
        <f t="shared" si="198"/>
        <v>1.1295622976832684E-3</v>
      </c>
      <c r="AL476" s="52">
        <f t="shared" si="199"/>
        <v>1.0329811396128667E-3</v>
      </c>
      <c r="AO476" s="52">
        <f t="shared" ref="AO476" si="222">E476-Q476</f>
        <v>4.3584593675402919E-4</v>
      </c>
      <c r="AP476" s="52">
        <f t="shared" si="200"/>
        <v>2.7872971729237649E-3</v>
      </c>
      <c r="AQ476" s="52">
        <f t="shared" si="201"/>
        <v>6.0893770274747343E-4</v>
      </c>
      <c r="AR476" s="52">
        <f t="shared" si="202"/>
        <v>3.1282756479055363E-4</v>
      </c>
      <c r="AS476" s="52">
        <f t="shared" si="203"/>
        <v>5.7386650574545606E-4</v>
      </c>
      <c r="AT476" s="52">
        <f t="shared" si="204"/>
        <v>3.8212198259261893E-3</v>
      </c>
      <c r="AU476" s="52">
        <f t="shared" si="205"/>
        <v>7.0522561012324562E-4</v>
      </c>
      <c r="AV476" s="52">
        <f t="shared" si="206"/>
        <v>1.1720923974509792E-4</v>
      </c>
      <c r="AW476" s="52">
        <f t="shared" si="207"/>
        <v>1.2721599544540446E-4</v>
      </c>
      <c r="AX476" s="52">
        <f t="shared" si="208"/>
        <v>4.6162757334322407E-5</v>
      </c>
      <c r="BA476" s="52">
        <f t="shared" ref="BA476:BJ514" si="223">E476+AC476</f>
        <v>1.6099665999285827E-2</v>
      </c>
      <c r="BB476" s="52">
        <f t="shared" si="209"/>
        <v>1.3653564080431875E-2</v>
      </c>
      <c r="BC476" s="52">
        <f t="shared" si="210"/>
        <v>6.6742994324907609E-3</v>
      </c>
      <c r="BD476" s="52">
        <f t="shared" si="211"/>
        <v>8.8013164422214747E-3</v>
      </c>
      <c r="BE476" s="52">
        <f t="shared" si="212"/>
        <v>9.5686057281809053E-3</v>
      </c>
      <c r="BF476" s="52">
        <f t="shared" si="213"/>
        <v>4.8586027459085732E-2</v>
      </c>
      <c r="BG476" s="52">
        <f t="shared" si="214"/>
        <v>1.2870652099091863E-2</v>
      </c>
      <c r="BH476" s="52">
        <f t="shared" si="215"/>
        <v>1.2059364621812862E-3</v>
      </c>
      <c r="BI476" s="52">
        <f t="shared" si="216"/>
        <v>2.1319074336696507E-3</v>
      </c>
      <c r="BJ476" s="52">
        <f t="shared" si="217"/>
        <v>2.0207027383239845E-3</v>
      </c>
    </row>
    <row r="477" spans="3:63">
      <c r="D477" s="42">
        <f t="shared" si="218"/>
        <v>0.1</v>
      </c>
      <c r="E477" s="52">
        <f t="shared" ref="E477:E540" si="224">E476+E299/$R$192</f>
        <v>1.1043975158463344E-2</v>
      </c>
      <c r="F477" s="52">
        <f t="shared" ref="F477:F540" si="225">F476+F299/$R$192</f>
        <v>7.6743028034314369E-3</v>
      </c>
      <c r="G477" s="52">
        <f t="shared" ref="G477:G540" si="226">G476+G299/$R$192</f>
        <v>4.248625627886385E-3</v>
      </c>
      <c r="H477" s="52">
        <f t="shared" ref="H477:H540" si="227">H476+H299/$R$192</f>
        <v>5.9962237005730078E-3</v>
      </c>
      <c r="I477" s="52">
        <f t="shared" ref="I477:I540" si="228">I476+I299/$R$192</f>
        <v>6.3451023670014926E-3</v>
      </c>
      <c r="J477" s="52">
        <f t="shared" ref="J477:J540" si="229">J476+J299/$R$192</f>
        <v>3.3701851726787461E-2</v>
      </c>
      <c r="K477" s="52">
        <f t="shared" ref="K477:K540" si="230">K476+K299/$R$192</f>
        <v>9.0004368007417027E-3</v>
      </c>
      <c r="L477" s="52">
        <f t="shared" ref="L477:L540" si="231">L476+L299/$R$192</f>
        <v>8.4821551115708111E-4</v>
      </c>
      <c r="M477" s="52">
        <f t="shared" ref="M477:M540" si="232">M476+M299/$R$192</f>
        <v>1.4357440727341972E-3</v>
      </c>
      <c r="N477" s="52">
        <f t="shared" ref="N477:N540" si="233">N476+N299/$R$192</f>
        <v>1.6600367436737796E-3</v>
      </c>
      <c r="Q477" s="52">
        <f t="shared" si="220"/>
        <v>1.0043557118687362E-2</v>
      </c>
      <c r="R477" s="52">
        <f t="shared" si="190"/>
        <v>3.4949878652970165E-3</v>
      </c>
      <c r="S477" s="52">
        <f t="shared" si="190"/>
        <v>3.3836003258002141E-3</v>
      </c>
      <c r="T477" s="52">
        <f t="shared" si="190"/>
        <v>5.3890795727959441E-3</v>
      </c>
      <c r="U477" s="52">
        <f t="shared" si="190"/>
        <v>5.5170458251075048E-3</v>
      </c>
      <c r="V477" s="52">
        <f t="shared" si="190"/>
        <v>2.703631009064715E-2</v>
      </c>
      <c r="W477" s="52">
        <f t="shared" si="190"/>
        <v>7.6025378892112189E-3</v>
      </c>
      <c r="X477" s="52">
        <f t="shared" si="190"/>
        <v>6.8471407236711372E-4</v>
      </c>
      <c r="Y477" s="52">
        <f t="shared" si="190"/>
        <v>1.2616118658107618E-3</v>
      </c>
      <c r="Z477" s="52">
        <f t="shared" si="190"/>
        <v>1.5401115027641314E-3</v>
      </c>
      <c r="AA477" s="96"/>
      <c r="AB477" s="96"/>
      <c r="AC477" s="52">
        <f t="shared" si="221"/>
        <v>1.1929596920421649E-2</v>
      </c>
      <c r="AD477" s="52">
        <f t="shared" si="191"/>
        <v>1.1783721904547082E-2</v>
      </c>
      <c r="AE477" s="52">
        <f t="shared" si="192"/>
        <v>5.1136509299725486E-3</v>
      </c>
      <c r="AF477" s="52">
        <f t="shared" si="193"/>
        <v>6.6033678283500532E-3</v>
      </c>
      <c r="AG477" s="52">
        <f t="shared" si="194"/>
        <v>7.1760415114727749E-3</v>
      </c>
      <c r="AH477" s="52">
        <f t="shared" si="195"/>
        <v>4.0350125148948424E-2</v>
      </c>
      <c r="AI477" s="52">
        <f t="shared" si="196"/>
        <v>1.0449932725806679E-2</v>
      </c>
      <c r="AJ477" s="52">
        <f t="shared" si="197"/>
        <v>1.0117169499470509E-3</v>
      </c>
      <c r="AK477" s="52">
        <f t="shared" si="198"/>
        <v>1.6098609470493045E-3</v>
      </c>
      <c r="AL477" s="52">
        <f t="shared" si="199"/>
        <v>1.7769164486860962E-3</v>
      </c>
      <c r="AO477" s="52">
        <f>E477-Q477</f>
        <v>1.0004180397759823E-3</v>
      </c>
      <c r="AP477" s="52">
        <f t="shared" si="200"/>
        <v>4.1793149381344208E-3</v>
      </c>
      <c r="AQ477" s="52">
        <f t="shared" si="201"/>
        <v>8.6502530208617092E-4</v>
      </c>
      <c r="AR477" s="52">
        <f t="shared" si="202"/>
        <v>6.0714412777706367E-4</v>
      </c>
      <c r="AS477" s="52">
        <f t="shared" si="203"/>
        <v>8.2805654189398777E-4</v>
      </c>
      <c r="AT477" s="52">
        <f t="shared" si="204"/>
        <v>6.6655416361403111E-3</v>
      </c>
      <c r="AU477" s="52">
        <f t="shared" si="205"/>
        <v>1.3978989115304838E-3</v>
      </c>
      <c r="AV477" s="52">
        <f t="shared" si="206"/>
        <v>1.6350143878996739E-4</v>
      </c>
      <c r="AW477" s="52">
        <f t="shared" si="207"/>
        <v>1.7413220692343544E-4</v>
      </c>
      <c r="AX477" s="52">
        <f t="shared" si="208"/>
        <v>1.1992524090964824E-4</v>
      </c>
      <c r="BA477" s="52">
        <f t="shared" si="223"/>
        <v>2.2973572078884993E-2</v>
      </c>
      <c r="BB477" s="52">
        <f t="shared" si="209"/>
        <v>1.945802470797852E-2</v>
      </c>
      <c r="BC477" s="52">
        <f t="shared" si="210"/>
        <v>9.3622765578589336E-3</v>
      </c>
      <c r="BD477" s="52">
        <f t="shared" si="211"/>
        <v>1.2599591528923062E-2</v>
      </c>
      <c r="BE477" s="52">
        <f t="shared" si="212"/>
        <v>1.3521143878474268E-2</v>
      </c>
      <c r="BF477" s="52">
        <f t="shared" si="213"/>
        <v>7.4051976875735892E-2</v>
      </c>
      <c r="BG477" s="52">
        <f t="shared" si="214"/>
        <v>1.9450369526548383E-2</v>
      </c>
      <c r="BH477" s="52">
        <f t="shared" si="215"/>
        <v>1.859932461104132E-3</v>
      </c>
      <c r="BI477" s="52">
        <f t="shared" si="216"/>
        <v>3.0456050197835019E-3</v>
      </c>
      <c r="BJ477" s="52">
        <f t="shared" si="217"/>
        <v>3.4369531923598758E-3</v>
      </c>
    </row>
    <row r="478" spans="3:63">
      <c r="D478" s="42">
        <f t="shared" si="218"/>
        <v>0.125</v>
      </c>
      <c r="E478" s="52">
        <f t="shared" si="224"/>
        <v>1.3988177100980858E-2</v>
      </c>
      <c r="F478" s="52">
        <f t="shared" si="225"/>
        <v>9.7408206636550847E-3</v>
      </c>
      <c r="G478" s="52">
        <f t="shared" si="226"/>
        <v>5.3564226895802475E-3</v>
      </c>
      <c r="H478" s="52">
        <f t="shared" si="227"/>
        <v>7.6290737344910358E-3</v>
      </c>
      <c r="I478" s="52">
        <f t="shared" si="228"/>
        <v>8.0622770886485794E-3</v>
      </c>
      <c r="J478" s="52">
        <f t="shared" si="229"/>
        <v>4.570438616882308E-2</v>
      </c>
      <c r="K478" s="52">
        <f t="shared" si="230"/>
        <v>1.2019634892650779E-2</v>
      </c>
      <c r="L478" s="52">
        <f t="shared" si="231"/>
        <v>1.1867464151998715E-3</v>
      </c>
      <c r="M478" s="52">
        <f t="shared" si="232"/>
        <v>1.8534600570218013E-3</v>
      </c>
      <c r="N478" s="52">
        <f t="shared" si="233"/>
        <v>2.4785231606847084E-3</v>
      </c>
      <c r="Q478" s="52">
        <f t="shared" si="220"/>
        <v>1.2193727976325881E-2</v>
      </c>
      <c r="R478" s="52">
        <f t="shared" si="190"/>
        <v>4.0968809575915519E-3</v>
      </c>
      <c r="S478" s="52">
        <f t="shared" si="190"/>
        <v>4.2495493951494514E-3</v>
      </c>
      <c r="T478" s="52">
        <f t="shared" si="190"/>
        <v>6.6319605099304582E-3</v>
      </c>
      <c r="U478" s="52">
        <f t="shared" si="190"/>
        <v>6.9848771589243264E-3</v>
      </c>
      <c r="V478" s="52">
        <f t="shared" si="190"/>
        <v>3.5498071827748029E-2</v>
      </c>
      <c r="W478" s="52">
        <f t="shared" si="190"/>
        <v>9.6982579833699775E-3</v>
      </c>
      <c r="X478" s="52">
        <f t="shared" si="190"/>
        <v>9.8155696411182485E-4</v>
      </c>
      <c r="Y478" s="52">
        <f t="shared" si="190"/>
        <v>1.639500840040887E-3</v>
      </c>
      <c r="Z478" s="52">
        <f t="shared" si="190"/>
        <v>2.2500182015711872E-3</v>
      </c>
      <c r="AA478" s="96"/>
      <c r="AB478" s="96"/>
      <c r="AC478" s="52">
        <f t="shared" si="221"/>
        <v>1.5543270673270479E-2</v>
      </c>
      <c r="AD478" s="52">
        <f t="shared" si="191"/>
        <v>1.5239024314545838E-2</v>
      </c>
      <c r="AE478" s="52">
        <f t="shared" si="192"/>
        <v>6.4632959840110428E-3</v>
      </c>
      <c r="AF478" s="52">
        <f t="shared" si="193"/>
        <v>8.6261869590515995E-3</v>
      </c>
      <c r="AG478" s="52">
        <f t="shared" si="194"/>
        <v>9.145687378161977E-3</v>
      </c>
      <c r="AH478" s="52">
        <f t="shared" si="195"/>
        <v>5.5874695484526365E-2</v>
      </c>
      <c r="AI478" s="52">
        <f t="shared" si="196"/>
        <v>1.4448593963215288E-2</v>
      </c>
      <c r="AJ478" s="52">
        <f t="shared" si="197"/>
        <v>1.3919358662879207E-3</v>
      </c>
      <c r="AK478" s="52">
        <f t="shared" si="198"/>
        <v>2.0673550727465877E-3</v>
      </c>
      <c r="AL478" s="52">
        <f t="shared" si="199"/>
        <v>2.7006780364957719E-3</v>
      </c>
      <c r="AO478" s="52">
        <f t="shared" ref="AO478:AX516" si="234">E478-Q478</f>
        <v>1.7944491246549774E-3</v>
      </c>
      <c r="AP478" s="52">
        <f t="shared" si="200"/>
        <v>5.6439397060635329E-3</v>
      </c>
      <c r="AQ478" s="52">
        <f t="shared" si="201"/>
        <v>1.1068732944307961E-3</v>
      </c>
      <c r="AR478" s="52">
        <f t="shared" si="202"/>
        <v>9.9711322456057759E-4</v>
      </c>
      <c r="AS478" s="52">
        <f t="shared" si="203"/>
        <v>1.077399929724253E-3</v>
      </c>
      <c r="AT478" s="52">
        <f t="shared" si="204"/>
        <v>1.0206314341075051E-2</v>
      </c>
      <c r="AU478" s="52">
        <f t="shared" si="205"/>
        <v>2.3213769092808017E-3</v>
      </c>
      <c r="AV478" s="52">
        <f t="shared" si="206"/>
        <v>2.0518945108804663E-4</v>
      </c>
      <c r="AW478" s="52">
        <f t="shared" si="207"/>
        <v>2.1395921698091425E-4</v>
      </c>
      <c r="AX478" s="52">
        <f t="shared" si="208"/>
        <v>2.2850495911352128E-4</v>
      </c>
      <c r="BA478" s="52">
        <f t="shared" si="223"/>
        <v>2.9531447774251339E-2</v>
      </c>
      <c r="BB478" s="52">
        <f t="shared" si="209"/>
        <v>2.4979844978200924E-2</v>
      </c>
      <c r="BC478" s="52">
        <f t="shared" si="210"/>
        <v>1.181971867359129E-2</v>
      </c>
      <c r="BD478" s="52">
        <f t="shared" si="211"/>
        <v>1.6255260693542634E-2</v>
      </c>
      <c r="BE478" s="52">
        <f t="shared" si="212"/>
        <v>1.7207964466810555E-2</v>
      </c>
      <c r="BF478" s="52">
        <f t="shared" si="213"/>
        <v>0.10157908165334945</v>
      </c>
      <c r="BG478" s="52">
        <f t="shared" si="214"/>
        <v>2.6468228855866069E-2</v>
      </c>
      <c r="BH478" s="52">
        <f t="shared" si="215"/>
        <v>2.578682281487792E-3</v>
      </c>
      <c r="BI478" s="52">
        <f t="shared" si="216"/>
        <v>3.920815129768389E-3</v>
      </c>
      <c r="BJ478" s="52">
        <f t="shared" si="217"/>
        <v>5.1792011971804799E-3</v>
      </c>
    </row>
    <row r="479" spans="3:63">
      <c r="D479" s="42">
        <f t="shared" si="218"/>
        <v>0.25</v>
      </c>
      <c r="E479" s="52">
        <f t="shared" si="224"/>
        <v>2.6129759920008454E-2</v>
      </c>
      <c r="F479" s="52">
        <f t="shared" si="225"/>
        <v>1.8459449738292832E-2</v>
      </c>
      <c r="G479" s="52">
        <f t="shared" si="226"/>
        <v>1.0122446265456237E-2</v>
      </c>
      <c r="H479" s="52">
        <f t="shared" si="227"/>
        <v>1.5110535813361879E-2</v>
      </c>
      <c r="I479" s="52">
        <f t="shared" si="228"/>
        <v>1.5978146763185978E-2</v>
      </c>
      <c r="J479" s="52">
        <f t="shared" si="229"/>
        <v>0.1089624600425682</v>
      </c>
      <c r="K479" s="52">
        <f t="shared" si="230"/>
        <v>2.7567277602054546E-2</v>
      </c>
      <c r="L479" s="52">
        <f t="shared" si="231"/>
        <v>2.9893894538642251E-3</v>
      </c>
      <c r="M479" s="52">
        <f t="shared" si="232"/>
        <v>3.8397937436739677E-3</v>
      </c>
      <c r="N479" s="52">
        <f t="shared" si="233"/>
        <v>7.0714852018191748E-3</v>
      </c>
      <c r="Q479" s="52">
        <f t="shared" si="220"/>
        <v>2.0087949311864823E-2</v>
      </c>
      <c r="R479" s="52">
        <f t="shared" si="190"/>
        <v>6.1455056222874125E-3</v>
      </c>
      <c r="S479" s="52">
        <f t="shared" si="190"/>
        <v>7.9646543021823987E-3</v>
      </c>
      <c r="T479" s="52">
        <f t="shared" si="190"/>
        <v>1.1712099577441966E-2</v>
      </c>
      <c r="U479" s="52">
        <f t="shared" si="190"/>
        <v>1.3645644012700662E-2</v>
      </c>
      <c r="V479" s="52">
        <f t="shared" si="190"/>
        <v>7.6844704430732658E-2</v>
      </c>
      <c r="W479" s="52">
        <f t="shared" si="190"/>
        <v>1.9558921198648431E-2</v>
      </c>
      <c r="X479" s="52">
        <f t="shared" si="190"/>
        <v>2.596988972352169E-3</v>
      </c>
      <c r="Y479" s="52">
        <f t="shared" si="190"/>
        <v>3.4592006112228331E-3</v>
      </c>
      <c r="Z479" s="52">
        <f t="shared" si="190"/>
        <v>6.1578586012201444E-3</v>
      </c>
      <c r="AA479" s="96"/>
      <c r="AB479" s="96"/>
      <c r="AC479" s="52">
        <f t="shared" si="221"/>
        <v>3.2771236025974863E-2</v>
      </c>
      <c r="AD479" s="52">
        <f t="shared" si="191"/>
        <v>3.1138182754961722E-2</v>
      </c>
      <c r="AE479" s="52">
        <f t="shared" si="192"/>
        <v>1.2280238228730089E-2</v>
      </c>
      <c r="AF479" s="52">
        <f t="shared" si="193"/>
        <v>1.8507474691307202E-2</v>
      </c>
      <c r="AG479" s="52">
        <f t="shared" si="194"/>
        <v>1.8297417946807785E-2</v>
      </c>
      <c r="AH479" s="52">
        <f t="shared" si="195"/>
        <v>0.14119975794734024</v>
      </c>
      <c r="AI479" s="52">
        <f t="shared" si="196"/>
        <v>3.5310589263959899E-2</v>
      </c>
      <c r="AJ479" s="52">
        <f t="shared" si="197"/>
        <v>3.381789935376286E-3</v>
      </c>
      <c r="AK479" s="52">
        <f t="shared" si="198"/>
        <v>4.2208324630647479E-3</v>
      </c>
      <c r="AL479" s="52">
        <f t="shared" si="199"/>
        <v>8.0072980851249153E-3</v>
      </c>
      <c r="AO479" s="52">
        <f t="shared" si="234"/>
        <v>6.0418106081436308E-3</v>
      </c>
      <c r="AP479" s="52">
        <f t="shared" si="200"/>
        <v>1.2313944116005421E-2</v>
      </c>
      <c r="AQ479" s="52">
        <f t="shared" si="201"/>
        <v>2.1577919632738383E-3</v>
      </c>
      <c r="AR479" s="52">
        <f t="shared" si="202"/>
        <v>3.3984362359199133E-3</v>
      </c>
      <c r="AS479" s="52">
        <f t="shared" si="203"/>
        <v>2.3325027504853164E-3</v>
      </c>
      <c r="AT479" s="52">
        <f t="shared" si="204"/>
        <v>3.2117755611835538E-2</v>
      </c>
      <c r="AU479" s="52">
        <f t="shared" si="205"/>
        <v>8.0083564034061153E-3</v>
      </c>
      <c r="AV479" s="52">
        <f t="shared" si="206"/>
        <v>3.9240048151205614E-4</v>
      </c>
      <c r="AW479" s="52">
        <f t="shared" si="207"/>
        <v>3.8059313245113451E-4</v>
      </c>
      <c r="AX479" s="52">
        <f t="shared" si="208"/>
        <v>9.1362660059903043E-4</v>
      </c>
      <c r="BA479" s="52">
        <f t="shared" si="223"/>
        <v>5.8900995945983317E-2</v>
      </c>
      <c r="BB479" s="52">
        <f t="shared" si="209"/>
        <v>4.9597632493254551E-2</v>
      </c>
      <c r="BC479" s="52">
        <f t="shared" si="210"/>
        <v>2.2402684494186326E-2</v>
      </c>
      <c r="BD479" s="52">
        <f t="shared" si="211"/>
        <v>3.3618010504669081E-2</v>
      </c>
      <c r="BE479" s="52">
        <f t="shared" si="212"/>
        <v>3.4275564709993767E-2</v>
      </c>
      <c r="BF479" s="52">
        <f t="shared" si="213"/>
        <v>0.25016221798990845</v>
      </c>
      <c r="BG479" s="52">
        <f t="shared" si="214"/>
        <v>6.2877866866014445E-2</v>
      </c>
      <c r="BH479" s="52">
        <f t="shared" si="215"/>
        <v>6.3711793892405107E-3</v>
      </c>
      <c r="BI479" s="52">
        <f t="shared" si="216"/>
        <v>8.060626206738716E-3</v>
      </c>
      <c r="BJ479" s="52">
        <f t="shared" si="217"/>
        <v>1.507878328694409E-2</v>
      </c>
    </row>
    <row r="480" spans="3:63">
      <c r="D480" s="42">
        <f t="shared" si="218"/>
        <v>0.375</v>
      </c>
      <c r="E480" s="52">
        <f t="shared" si="224"/>
        <v>3.4838365218213097E-2</v>
      </c>
      <c r="F480" s="52">
        <f t="shared" si="225"/>
        <v>2.5073300196485949E-2</v>
      </c>
      <c r="G480" s="52">
        <f t="shared" si="226"/>
        <v>1.4058635216085118E-2</v>
      </c>
      <c r="H480" s="52">
        <f t="shared" si="227"/>
        <v>2.2006855922270686E-2</v>
      </c>
      <c r="I480" s="52">
        <f t="shared" si="228"/>
        <v>2.3424331684133437E-2</v>
      </c>
      <c r="J480" s="52">
        <f t="shared" si="229"/>
        <v>0.17443821811731064</v>
      </c>
      <c r="K480" s="52">
        <f t="shared" si="230"/>
        <v>4.3477761947636362E-2</v>
      </c>
      <c r="L480" s="52">
        <f t="shared" si="231"/>
        <v>4.8062312043716943E-3</v>
      </c>
      <c r="M480" s="52">
        <f t="shared" si="232"/>
        <v>5.7315423373171526E-3</v>
      </c>
      <c r="N480" s="52">
        <f t="shared" si="233"/>
        <v>1.1772060362007824E-2</v>
      </c>
      <c r="Q480" s="52">
        <f t="shared" si="220"/>
        <v>2.5334512794943385E-2</v>
      </c>
      <c r="R480" s="52">
        <f t="shared" si="190"/>
        <v>7.7503334693836204E-3</v>
      </c>
      <c r="S480" s="52">
        <f t="shared" si="190"/>
        <v>1.1067611611980117E-2</v>
      </c>
      <c r="T480" s="52">
        <f t="shared" si="190"/>
        <v>1.5895259859947282E-2</v>
      </c>
      <c r="U480" s="52">
        <f t="shared" si="190"/>
        <v>1.9765981111799082E-2</v>
      </c>
      <c r="V480" s="52">
        <f t="shared" si="190"/>
        <v>0.1164262777307371</v>
      </c>
      <c r="W480" s="52">
        <f t="shared" si="190"/>
        <v>2.9463050658648612E-2</v>
      </c>
      <c r="X480" s="52">
        <f t="shared" si="190"/>
        <v>4.2399633163891313E-3</v>
      </c>
      <c r="Y480" s="52">
        <f t="shared" si="190"/>
        <v>5.2060151465497051E-3</v>
      </c>
      <c r="Z480" s="52">
        <f t="shared" si="190"/>
        <v>1.0099520980240839E-2</v>
      </c>
      <c r="AA480" s="96"/>
      <c r="AB480" s="96"/>
      <c r="AC480" s="52">
        <f t="shared" si="221"/>
        <v>4.8126321096800206E-2</v>
      </c>
      <c r="AD480" s="52">
        <f t="shared" si="191"/>
        <v>4.4697969907991457E-2</v>
      </c>
      <c r="AE480" s="52">
        <f t="shared" si="192"/>
        <v>1.7049658820190113E-2</v>
      </c>
      <c r="AF480" s="52">
        <f t="shared" si="193"/>
        <v>2.8107885287509213E-2</v>
      </c>
      <c r="AG480" s="52">
        <f t="shared" si="194"/>
        <v>2.7000549811625679E-2</v>
      </c>
      <c r="AH480" s="52">
        <f t="shared" si="195"/>
        <v>0.2332264147473023</v>
      </c>
      <c r="AI480" s="52">
        <f t="shared" si="196"/>
        <v>5.5823294074435995E-2</v>
      </c>
      <c r="AJ480" s="52">
        <f t="shared" si="197"/>
        <v>5.3724990923542633E-3</v>
      </c>
      <c r="AK480" s="52">
        <f t="shared" si="198"/>
        <v>6.2593071393907337E-3</v>
      </c>
      <c r="AL480" s="52">
        <f t="shared" si="199"/>
        <v>1.3592175021745576E-2</v>
      </c>
      <c r="AO480" s="52">
        <f t="shared" si="234"/>
        <v>9.5038524232697111E-3</v>
      </c>
      <c r="AP480" s="52">
        <f t="shared" si="200"/>
        <v>1.7322966727102328E-2</v>
      </c>
      <c r="AQ480" s="52">
        <f t="shared" si="201"/>
        <v>2.991023604105001E-3</v>
      </c>
      <c r="AR480" s="52">
        <f t="shared" si="202"/>
        <v>6.1115960623234038E-3</v>
      </c>
      <c r="AS480" s="52">
        <f t="shared" si="203"/>
        <v>3.6583505723343547E-3</v>
      </c>
      <c r="AT480" s="52">
        <f t="shared" si="204"/>
        <v>5.8011940386573535E-2</v>
      </c>
      <c r="AU480" s="52">
        <f t="shared" si="205"/>
        <v>1.401471128898775E-2</v>
      </c>
      <c r="AV480" s="52">
        <f t="shared" si="206"/>
        <v>5.6626788798256299E-4</v>
      </c>
      <c r="AW480" s="52">
        <f t="shared" si="207"/>
        <v>5.2552719076744744E-4</v>
      </c>
      <c r="AX480" s="52">
        <f t="shared" si="208"/>
        <v>1.672539381766985E-3</v>
      </c>
      <c r="BA480" s="52">
        <f t="shared" si="223"/>
        <v>8.2964686315013303E-2</v>
      </c>
      <c r="BB480" s="52">
        <f t="shared" si="209"/>
        <v>6.9771270104477409E-2</v>
      </c>
      <c r="BC480" s="52">
        <f t="shared" si="210"/>
        <v>3.1108294036275231E-2</v>
      </c>
      <c r="BD480" s="52">
        <f t="shared" si="211"/>
        <v>5.0114741209779899E-2</v>
      </c>
      <c r="BE480" s="52">
        <f t="shared" si="212"/>
        <v>5.0424881495759119E-2</v>
      </c>
      <c r="BF480" s="52">
        <f t="shared" si="213"/>
        <v>0.40766463286461296</v>
      </c>
      <c r="BG480" s="52">
        <f t="shared" si="214"/>
        <v>9.9301056022072356E-2</v>
      </c>
      <c r="BH480" s="52">
        <f t="shared" si="215"/>
        <v>1.0178730296725957E-2</v>
      </c>
      <c r="BI480" s="52">
        <f t="shared" si="216"/>
        <v>1.1990849476707886E-2</v>
      </c>
      <c r="BJ480" s="52">
        <f t="shared" si="217"/>
        <v>2.5364235383753399E-2</v>
      </c>
    </row>
    <row r="481" spans="4:62">
      <c r="D481" s="42">
        <f t="shared" si="218"/>
        <v>0.5</v>
      </c>
      <c r="E481" s="52">
        <f t="shared" si="224"/>
        <v>4.1076384705168834E-2</v>
      </c>
      <c r="F481" s="52">
        <f t="shared" si="225"/>
        <v>3.019832044161401E-2</v>
      </c>
      <c r="G481" s="52">
        <f t="shared" si="226"/>
        <v>1.7494644735163149E-2</v>
      </c>
      <c r="H481" s="52">
        <f t="shared" si="227"/>
        <v>2.8663373831703223E-2</v>
      </c>
      <c r="I481" s="52">
        <f t="shared" si="228"/>
        <v>3.0793801789278152E-2</v>
      </c>
      <c r="J481" s="52">
        <f t="shared" si="229"/>
        <v>0.24126357591525127</v>
      </c>
      <c r="K481" s="52">
        <f t="shared" si="230"/>
        <v>5.9740094982476871E-2</v>
      </c>
      <c r="L481" s="52">
        <f t="shared" si="231"/>
        <v>6.6050669903215276E-3</v>
      </c>
      <c r="M481" s="52">
        <f t="shared" si="232"/>
        <v>7.5938445590884932E-3</v>
      </c>
      <c r="N481" s="52">
        <f t="shared" si="233"/>
        <v>1.6402660493757243E-2</v>
      </c>
      <c r="Q481" s="52">
        <f t="shared" si="220"/>
        <v>2.9073879955592616E-2</v>
      </c>
      <c r="R481" s="52">
        <f t="shared" si="190"/>
        <v>9.3606938654562672E-3</v>
      </c>
      <c r="S481" s="52">
        <f t="shared" si="190"/>
        <v>1.38280883307109E-2</v>
      </c>
      <c r="T481" s="52">
        <f t="shared" si="190"/>
        <v>1.9684773956645557E-2</v>
      </c>
      <c r="U481" s="52">
        <f t="shared" si="190"/>
        <v>2.5683331695287814E-2</v>
      </c>
      <c r="V481" s="52">
        <f t="shared" si="190"/>
        <v>0.15475847785883329</v>
      </c>
      <c r="W481" s="52">
        <f t="shared" si="190"/>
        <v>4.0447000858324283E-2</v>
      </c>
      <c r="X481" s="52">
        <f t="shared" si="190"/>
        <v>5.8677402698400676E-3</v>
      </c>
      <c r="Y481" s="52">
        <f t="shared" si="190"/>
        <v>6.9321238895820661E-3</v>
      </c>
      <c r="Z481" s="52">
        <f t="shared" si="190"/>
        <v>1.3939463358745839E-2</v>
      </c>
      <c r="AA481" s="96"/>
      <c r="AB481" s="96"/>
      <c r="AC481" s="52">
        <f t="shared" si="221"/>
        <v>6.0874611548101157E-2</v>
      </c>
      <c r="AD481" s="52">
        <f t="shared" si="191"/>
        <v>5.5775190582150705E-2</v>
      </c>
      <c r="AE481" s="52">
        <f t="shared" si="192"/>
        <v>2.1161201139615365E-2</v>
      </c>
      <c r="AF481" s="52">
        <f t="shared" si="193"/>
        <v>3.7608583430419042E-2</v>
      </c>
      <c r="AG481" s="52">
        <f t="shared" si="194"/>
        <v>3.5749244176695928E-2</v>
      </c>
      <c r="AH481" s="52">
        <f t="shared" si="195"/>
        <v>0.32959555916120103</v>
      </c>
      <c r="AI481" s="52">
        <f t="shared" si="196"/>
        <v>7.5629278764375751E-2</v>
      </c>
      <c r="AJ481" s="52">
        <f t="shared" si="197"/>
        <v>7.342393710802992E-3</v>
      </c>
      <c r="AK481" s="52">
        <f t="shared" si="198"/>
        <v>8.2600603554954469E-3</v>
      </c>
      <c r="AL481" s="52">
        <f t="shared" si="199"/>
        <v>1.9232958561111391E-2</v>
      </c>
      <c r="AO481" s="52">
        <f t="shared" si="234"/>
        <v>1.2002504749576218E-2</v>
      </c>
      <c r="AP481" s="52">
        <f t="shared" si="200"/>
        <v>2.0837626576157744E-2</v>
      </c>
      <c r="AQ481" s="52">
        <f t="shared" si="201"/>
        <v>3.6665564044522491E-3</v>
      </c>
      <c r="AR481" s="52">
        <f t="shared" si="202"/>
        <v>8.9785998750576655E-3</v>
      </c>
      <c r="AS481" s="52">
        <f t="shared" si="203"/>
        <v>5.1104700939903387E-3</v>
      </c>
      <c r="AT481" s="52">
        <f t="shared" si="204"/>
        <v>8.6505098056417984E-2</v>
      </c>
      <c r="AU481" s="52">
        <f t="shared" si="205"/>
        <v>1.9293094124152588E-2</v>
      </c>
      <c r="AV481" s="52">
        <f t="shared" si="206"/>
        <v>7.3732672048146004E-4</v>
      </c>
      <c r="AW481" s="52">
        <f t="shared" si="207"/>
        <v>6.6172066950642705E-4</v>
      </c>
      <c r="AX481" s="52">
        <f t="shared" si="208"/>
        <v>2.4631971350114034E-3</v>
      </c>
      <c r="BA481" s="52">
        <f t="shared" si="223"/>
        <v>0.10195099625326999</v>
      </c>
      <c r="BB481" s="52">
        <f t="shared" si="209"/>
        <v>8.5973511023764715E-2</v>
      </c>
      <c r="BC481" s="52">
        <f t="shared" si="210"/>
        <v>3.8655845874778515E-2</v>
      </c>
      <c r="BD481" s="52">
        <f t="shared" si="211"/>
        <v>6.6271957262122261E-2</v>
      </c>
      <c r="BE481" s="52">
        <f t="shared" si="212"/>
        <v>6.6543045965974074E-2</v>
      </c>
      <c r="BF481" s="52">
        <f t="shared" si="213"/>
        <v>0.57085913507645225</v>
      </c>
      <c r="BG481" s="52">
        <f t="shared" si="214"/>
        <v>0.13536937374685262</v>
      </c>
      <c r="BH481" s="52">
        <f t="shared" si="215"/>
        <v>1.394746070112452E-2</v>
      </c>
      <c r="BI481" s="52">
        <f t="shared" si="216"/>
        <v>1.5853904914583938E-2</v>
      </c>
      <c r="BJ481" s="52">
        <f t="shared" si="217"/>
        <v>3.5635619054868631E-2</v>
      </c>
    </row>
    <row r="482" spans="4:62">
      <c r="D482" s="42">
        <f t="shared" si="218"/>
        <v>0.625</v>
      </c>
      <c r="E482" s="52">
        <f t="shared" si="224"/>
        <v>4.5450239192653154E-2</v>
      </c>
      <c r="F482" s="52">
        <f t="shared" si="225"/>
        <v>3.4206318104660183E-2</v>
      </c>
      <c r="G482" s="52">
        <f t="shared" si="226"/>
        <v>2.0569278585902198E-2</v>
      </c>
      <c r="H482" s="52">
        <f t="shared" si="227"/>
        <v>3.517857537540045E-2</v>
      </c>
      <c r="I482" s="52">
        <f t="shared" si="228"/>
        <v>3.8192320364401074E-2</v>
      </c>
      <c r="J482" s="52">
        <f t="shared" si="229"/>
        <v>0.30939010765520447</v>
      </c>
      <c r="K482" s="52">
        <f t="shared" si="230"/>
        <v>7.6367474669384497E-2</v>
      </c>
      <c r="L482" s="52">
        <f t="shared" si="231"/>
        <v>8.4003938478342879E-3</v>
      </c>
      <c r="M482" s="52">
        <f t="shared" si="232"/>
        <v>9.4509346698854711E-3</v>
      </c>
      <c r="N482" s="52">
        <f t="shared" si="233"/>
        <v>2.1012613808458879E-2</v>
      </c>
      <c r="Q482" s="52">
        <f t="shared" si="220"/>
        <v>3.1675318012381347E-2</v>
      </c>
      <c r="R482" s="52">
        <f t="shared" si="190"/>
        <v>1.1005222388147681E-2</v>
      </c>
      <c r="S482" s="52">
        <f t="shared" si="190"/>
        <v>1.6345348961580315E-2</v>
      </c>
      <c r="T482" s="52">
        <f t="shared" si="190"/>
        <v>2.3199862926571418E-2</v>
      </c>
      <c r="U482" s="52">
        <f t="shared" si="190"/>
        <v>3.1482144121279129E-2</v>
      </c>
      <c r="V482" s="52">
        <f t="shared" si="190"/>
        <v>0.19218073760258969</v>
      </c>
      <c r="W482" s="52">
        <f t="shared" si="190"/>
        <v>5.2964291880521056E-2</v>
      </c>
      <c r="X482" s="52">
        <f t="shared" si="190"/>
        <v>7.4931872048787634E-3</v>
      </c>
      <c r="Y482" s="52">
        <f t="shared" si="190"/>
        <v>8.6607462207013378E-3</v>
      </c>
      <c r="Z482" s="52">
        <f t="shared" si="190"/>
        <v>1.7714350720510169E-2</v>
      </c>
      <c r="AA482" s="96"/>
      <c r="AB482" s="96"/>
      <c r="AC482" s="52">
        <f t="shared" si="221"/>
        <v>7.057819497703012E-2</v>
      </c>
      <c r="AD482" s="52">
        <f t="shared" si="191"/>
        <v>6.430453965941596E-2</v>
      </c>
      <c r="AE482" s="52">
        <f t="shared" si="192"/>
        <v>2.4793208210224044E-2</v>
      </c>
      <c r="AF482" s="52">
        <f t="shared" si="193"/>
        <v>4.7087192762649464E-2</v>
      </c>
      <c r="AG482" s="52">
        <f t="shared" si="194"/>
        <v>4.4702913014227158E-2</v>
      </c>
      <c r="AH482" s="52">
        <f t="shared" si="195"/>
        <v>0.42968062700406806</v>
      </c>
      <c r="AI482" s="52">
        <f t="shared" si="196"/>
        <v>9.4877784063143886E-2</v>
      </c>
      <c r="AJ482" s="52">
        <f t="shared" si="197"/>
        <v>9.3076004907898142E-3</v>
      </c>
      <c r="AK482" s="52">
        <f t="shared" si="198"/>
        <v>1.0247620103372775E-2</v>
      </c>
      <c r="AL482" s="52">
        <f t="shared" si="199"/>
        <v>2.4981637563868141E-2</v>
      </c>
      <c r="AO482" s="52">
        <f t="shared" si="234"/>
        <v>1.3774921180271807E-2</v>
      </c>
      <c r="AP482" s="52">
        <f t="shared" si="200"/>
        <v>2.32010957165125E-2</v>
      </c>
      <c r="AQ482" s="52">
        <f t="shared" si="201"/>
        <v>4.2239296243218837E-3</v>
      </c>
      <c r="AR482" s="52">
        <f t="shared" si="202"/>
        <v>1.1978712448829032E-2</v>
      </c>
      <c r="AS482" s="52">
        <f t="shared" si="203"/>
        <v>6.7101762431219444E-3</v>
      </c>
      <c r="AT482" s="52">
        <f t="shared" si="204"/>
        <v>0.11720937005261478</v>
      </c>
      <c r="AU482" s="52">
        <f t="shared" si="205"/>
        <v>2.3403182788863441E-2</v>
      </c>
      <c r="AV482" s="52">
        <f t="shared" si="206"/>
        <v>9.0720664295552457E-4</v>
      </c>
      <c r="AW482" s="52">
        <f t="shared" si="207"/>
        <v>7.9018844918413329E-4</v>
      </c>
      <c r="AX482" s="52">
        <f t="shared" si="208"/>
        <v>3.29826308794871E-3</v>
      </c>
      <c r="BA482" s="52">
        <f t="shared" si="223"/>
        <v>0.11602843416968328</v>
      </c>
      <c r="BB482" s="52">
        <f t="shared" si="209"/>
        <v>9.8510857764076143E-2</v>
      </c>
      <c r="BC482" s="52">
        <f t="shared" si="210"/>
        <v>4.5362486796126242E-2</v>
      </c>
      <c r="BD482" s="52">
        <f t="shared" si="211"/>
        <v>8.2265768138049922E-2</v>
      </c>
      <c r="BE482" s="52">
        <f t="shared" si="212"/>
        <v>8.2895233378628225E-2</v>
      </c>
      <c r="BF482" s="52">
        <f t="shared" si="213"/>
        <v>0.73907073465927253</v>
      </c>
      <c r="BG482" s="52">
        <f t="shared" si="214"/>
        <v>0.17124525873252838</v>
      </c>
      <c r="BH482" s="52">
        <f t="shared" si="215"/>
        <v>1.7707994338624102E-2</v>
      </c>
      <c r="BI482" s="52">
        <f t="shared" si="216"/>
        <v>1.9698554773258246E-2</v>
      </c>
      <c r="BJ482" s="52">
        <f t="shared" si="217"/>
        <v>4.5994251372327016E-2</v>
      </c>
    </row>
    <row r="483" spans="4:62">
      <c r="D483" s="42">
        <f t="shared" si="218"/>
        <v>0.75</v>
      </c>
      <c r="E483" s="52">
        <f t="shared" si="224"/>
        <v>4.8462680127487369E-2</v>
      </c>
      <c r="F483" s="52">
        <f t="shared" si="225"/>
        <v>3.7403664291278435E-2</v>
      </c>
      <c r="G483" s="52">
        <f t="shared" si="226"/>
        <v>2.33834962794605E-2</v>
      </c>
      <c r="H483" s="52">
        <f t="shared" si="227"/>
        <v>4.1604260783800522E-2</v>
      </c>
      <c r="I483" s="52">
        <f t="shared" si="228"/>
        <v>4.5666735207604725E-2</v>
      </c>
      <c r="J483" s="52">
        <f t="shared" si="229"/>
        <v>0.37876504661545946</v>
      </c>
      <c r="K483" s="52">
        <f t="shared" si="230"/>
        <v>9.3310275349534511E-2</v>
      </c>
      <c r="L483" s="52">
        <f t="shared" si="231"/>
        <v>1.01982291463828E-2</v>
      </c>
      <c r="M483" s="52">
        <f t="shared" si="232"/>
        <v>1.1314417576548769E-2</v>
      </c>
      <c r="N483" s="52">
        <f t="shared" si="233"/>
        <v>2.562863534969578E-2</v>
      </c>
      <c r="Q483" s="52">
        <f t="shared" si="220"/>
        <v>3.3445765111824788E-2</v>
      </c>
      <c r="R483" s="52">
        <f t="shared" si="190"/>
        <v>1.2694674209788141E-2</v>
      </c>
      <c r="S483" s="52">
        <f t="shared" si="190"/>
        <v>1.8687083979483838E-2</v>
      </c>
      <c r="T483" s="52">
        <f t="shared" si="190"/>
        <v>2.6517485922509267E-2</v>
      </c>
      <c r="U483" s="52">
        <f t="shared" si="190"/>
        <v>3.7207218655043423E-2</v>
      </c>
      <c r="V483" s="52">
        <f t="shared" si="190"/>
        <v>0.22891697575682388</v>
      </c>
      <c r="W483" s="52">
        <f t="shared" si="190"/>
        <v>6.7112497545986208E-2</v>
      </c>
      <c r="X483" s="52">
        <f t="shared" si="190"/>
        <v>9.1215276699882671E-3</v>
      </c>
      <c r="Y483" s="52">
        <f t="shared" si="190"/>
        <v>1.0402377966179412E-2</v>
      </c>
      <c r="Z483" s="52">
        <f t="shared" si="190"/>
        <v>2.1441548669386121E-2</v>
      </c>
      <c r="AA483" s="96"/>
      <c r="AB483" s="96"/>
      <c r="AC483" s="52">
        <f t="shared" si="221"/>
        <v>7.7246612580545229E-2</v>
      </c>
      <c r="AD483" s="52">
        <f t="shared" si="191"/>
        <v>7.0469811737413332E-2</v>
      </c>
      <c r="AE483" s="52">
        <f t="shared" si="192"/>
        <v>2.8079908579437134E-2</v>
      </c>
      <c r="AF483" s="52">
        <f t="shared" si="193"/>
        <v>5.6576426861501543E-2</v>
      </c>
      <c r="AG483" s="52">
        <f t="shared" si="194"/>
        <v>5.3920346847944445E-2</v>
      </c>
      <c r="AH483" s="52">
        <f t="shared" si="195"/>
        <v>0.53292954595927422</v>
      </c>
      <c r="AI483" s="52">
        <f t="shared" si="196"/>
        <v>0.11366349150916151</v>
      </c>
      <c r="AJ483" s="52">
        <f t="shared" si="197"/>
        <v>1.1274930622777336E-2</v>
      </c>
      <c r="AK483" s="52">
        <f t="shared" si="198"/>
        <v>1.223431262634439E-2</v>
      </c>
      <c r="AL483" s="52">
        <f t="shared" si="199"/>
        <v>3.0865900794803683E-2</v>
      </c>
      <c r="AO483" s="52">
        <f t="shared" si="234"/>
        <v>1.5016915015662581E-2</v>
      </c>
      <c r="AP483" s="52">
        <f t="shared" si="200"/>
        <v>2.4708990081490294E-2</v>
      </c>
      <c r="AQ483" s="52">
        <f t="shared" si="201"/>
        <v>4.6964122999766621E-3</v>
      </c>
      <c r="AR483" s="52">
        <f t="shared" si="202"/>
        <v>1.5086774861291254E-2</v>
      </c>
      <c r="AS483" s="52">
        <f t="shared" si="203"/>
        <v>8.4595165525613025E-3</v>
      </c>
      <c r="AT483" s="52">
        <f t="shared" si="204"/>
        <v>0.14984807085863558</v>
      </c>
      <c r="AU483" s="52">
        <f t="shared" si="205"/>
        <v>2.6197777803548303E-2</v>
      </c>
      <c r="AV483" s="52">
        <f t="shared" si="206"/>
        <v>1.0767014763945326E-3</v>
      </c>
      <c r="AW483" s="52">
        <f t="shared" si="207"/>
        <v>9.1203961036935739E-4</v>
      </c>
      <c r="AX483" s="52">
        <f t="shared" si="208"/>
        <v>4.1870866803096589E-3</v>
      </c>
      <c r="BA483" s="52">
        <f t="shared" si="223"/>
        <v>0.12570929270803261</v>
      </c>
      <c r="BB483" s="52">
        <f t="shared" si="209"/>
        <v>0.10787347602869177</v>
      </c>
      <c r="BC483" s="52">
        <f t="shared" si="210"/>
        <v>5.1463404858897638E-2</v>
      </c>
      <c r="BD483" s="52">
        <f t="shared" si="211"/>
        <v>9.8180687645302064E-2</v>
      </c>
      <c r="BE483" s="52">
        <f t="shared" si="212"/>
        <v>9.958708205554917E-2</v>
      </c>
      <c r="BF483" s="52">
        <f t="shared" si="213"/>
        <v>0.91169459257473373</v>
      </c>
      <c r="BG483" s="52">
        <f t="shared" si="214"/>
        <v>0.20697376685869601</v>
      </c>
      <c r="BH483" s="52">
        <f t="shared" si="215"/>
        <v>2.1473159769160137E-2</v>
      </c>
      <c r="BI483" s="52">
        <f t="shared" si="216"/>
        <v>2.3548730202893157E-2</v>
      </c>
      <c r="BJ483" s="52">
        <f t="shared" si="217"/>
        <v>5.6494536144499466E-2</v>
      </c>
    </row>
    <row r="484" spans="4:62">
      <c r="D484" s="42">
        <f t="shared" si="218"/>
        <v>0.875</v>
      </c>
      <c r="E484" s="52">
        <f t="shared" si="224"/>
        <v>5.0564717095019689E-2</v>
      </c>
      <c r="F484" s="52">
        <f t="shared" si="225"/>
        <v>4.0064533800759784E-2</v>
      </c>
      <c r="G484" s="52">
        <f t="shared" si="226"/>
        <v>2.6014352235623643E-2</v>
      </c>
      <c r="H484" s="52">
        <f t="shared" si="227"/>
        <v>4.7959847060089114E-2</v>
      </c>
      <c r="I484" s="52">
        <f t="shared" si="228"/>
        <v>5.3218603478445627E-2</v>
      </c>
      <c r="J484" s="52">
        <f t="shared" si="229"/>
        <v>0.44940059675984467</v>
      </c>
      <c r="K484" s="52">
        <f t="shared" si="230"/>
        <v>0.11047419715061139</v>
      </c>
      <c r="L484" s="52">
        <f t="shared" si="231"/>
        <v>1.1999094944363905E-2</v>
      </c>
      <c r="M484" s="52">
        <f t="shared" si="232"/>
        <v>1.3186743031247963E-2</v>
      </c>
      <c r="N484" s="52">
        <f t="shared" si="233"/>
        <v>3.0263052792430533E-2</v>
      </c>
      <c r="Q484" s="52">
        <f t="shared" si="220"/>
        <v>3.4661393847954011E-2</v>
      </c>
      <c r="R484" s="52">
        <f t="shared" si="190"/>
        <v>1.442483237365646E-2</v>
      </c>
      <c r="S484" s="52">
        <f t="shared" si="190"/>
        <v>2.0899664554689095E-2</v>
      </c>
      <c r="T484" s="52">
        <f t="shared" si="190"/>
        <v>2.9685131211580118E-2</v>
      </c>
      <c r="U484" s="52">
        <f t="shared" si="190"/>
        <v>4.28762042269809E-2</v>
      </c>
      <c r="V484" s="52">
        <f t="shared" si="190"/>
        <v>0.26514909799717457</v>
      </c>
      <c r="W484" s="52">
        <f t="shared" si="190"/>
        <v>8.2649857437433166E-2</v>
      </c>
      <c r="X484" s="52">
        <f t="shared" si="190"/>
        <v>1.0753023138980815E-2</v>
      </c>
      <c r="Y484" s="52">
        <f t="shared" si="190"/>
        <v>1.2157965337123126E-2</v>
      </c>
      <c r="Z484" s="52">
        <f t="shared" si="190"/>
        <v>2.5126391217837357E-2</v>
      </c>
      <c r="AA484" s="96"/>
      <c r="AB484" s="96"/>
      <c r="AC484" s="52">
        <f t="shared" si="221"/>
        <v>8.1368028017409444E-2</v>
      </c>
      <c r="AD484" s="52">
        <f t="shared" si="191"/>
        <v>7.4742441060709361E-2</v>
      </c>
      <c r="AE484" s="52">
        <f t="shared" si="192"/>
        <v>3.1129039916558163E-2</v>
      </c>
      <c r="AF484" s="52">
        <f t="shared" si="193"/>
        <v>6.607993050254117E-2</v>
      </c>
      <c r="AG484" s="52">
        <f t="shared" si="194"/>
        <v>6.3375466724888863E-2</v>
      </c>
      <c r="AH484" s="52">
        <f t="shared" si="195"/>
        <v>0.63892313265696821</v>
      </c>
      <c r="AI484" s="52">
        <f t="shared" si="196"/>
        <v>0.13206461100425004</v>
      </c>
      <c r="AJ484" s="52">
        <f t="shared" si="197"/>
        <v>1.3245166749746998E-2</v>
      </c>
      <c r="AK484" s="52">
        <f t="shared" si="198"/>
        <v>1.4224013737362883E-2</v>
      </c>
      <c r="AL484" s="52">
        <f t="shared" si="199"/>
        <v>3.6897242027596248E-2</v>
      </c>
      <c r="AO484" s="52">
        <f t="shared" si="234"/>
        <v>1.5903323247065677E-2</v>
      </c>
      <c r="AP484" s="52">
        <f t="shared" si="200"/>
        <v>2.5639701427103326E-2</v>
      </c>
      <c r="AQ484" s="52">
        <f t="shared" si="201"/>
        <v>5.114687680934548E-3</v>
      </c>
      <c r="AR484" s="52">
        <f t="shared" si="202"/>
        <v>1.8274715848508996E-2</v>
      </c>
      <c r="AS484" s="52">
        <f t="shared" si="203"/>
        <v>1.0342399251464726E-2</v>
      </c>
      <c r="AT484" s="52">
        <f t="shared" si="204"/>
        <v>0.18425149876267011</v>
      </c>
      <c r="AU484" s="52">
        <f t="shared" si="205"/>
        <v>2.7824339713178228E-2</v>
      </c>
      <c r="AV484" s="52">
        <f t="shared" si="206"/>
        <v>1.2460718053830897E-3</v>
      </c>
      <c r="AW484" s="52">
        <f t="shared" si="207"/>
        <v>1.0287776941248373E-3</v>
      </c>
      <c r="AX484" s="52">
        <f t="shared" si="208"/>
        <v>5.1366615745931758E-3</v>
      </c>
      <c r="BA484" s="52">
        <f t="shared" si="223"/>
        <v>0.13193274511242914</v>
      </c>
      <c r="BB484" s="52">
        <f t="shared" si="209"/>
        <v>0.11480697486146915</v>
      </c>
      <c r="BC484" s="52">
        <f t="shared" si="210"/>
        <v>5.714339215218181E-2</v>
      </c>
      <c r="BD484" s="52">
        <f t="shared" si="211"/>
        <v>0.11403977756263028</v>
      </c>
      <c r="BE484" s="52">
        <f t="shared" si="212"/>
        <v>0.11659407020333448</v>
      </c>
      <c r="BF484" s="52">
        <f t="shared" si="213"/>
        <v>1.0883237294168129</v>
      </c>
      <c r="BG484" s="52">
        <f t="shared" si="214"/>
        <v>0.24253880815486145</v>
      </c>
      <c r="BH484" s="52">
        <f t="shared" si="215"/>
        <v>2.5244261694110905E-2</v>
      </c>
      <c r="BI484" s="52">
        <f t="shared" si="216"/>
        <v>2.7410756768610847E-2</v>
      </c>
      <c r="BJ484" s="52">
        <f t="shared" si="217"/>
        <v>6.7160294820026778E-2</v>
      </c>
    </row>
    <row r="485" spans="4:62">
      <c r="D485" s="42">
        <f t="shared" si="218"/>
        <v>1</v>
      </c>
      <c r="E485" s="52">
        <f t="shared" si="224"/>
        <v>5.2183292740700125E-2</v>
      </c>
      <c r="F485" s="52">
        <f t="shared" si="225"/>
        <v>4.2450022971847162E-2</v>
      </c>
      <c r="G485" s="52">
        <f t="shared" si="226"/>
        <v>2.8524493352221333E-2</v>
      </c>
      <c r="H485" s="52">
        <f t="shared" si="227"/>
        <v>5.4245888740418184E-2</v>
      </c>
      <c r="I485" s="52">
        <f t="shared" si="228"/>
        <v>6.0818046594327747E-2</v>
      </c>
      <c r="J485" s="52">
        <f t="shared" si="229"/>
        <v>0.52148420691977304</v>
      </c>
      <c r="K485" s="52">
        <f t="shared" si="230"/>
        <v>0.12774700744031295</v>
      </c>
      <c r="L485" s="52">
        <f t="shared" si="231"/>
        <v>1.380135627818445E-2</v>
      </c>
      <c r="M485" s="52">
        <f t="shared" si="232"/>
        <v>1.5064757366700961E-2</v>
      </c>
      <c r="N485" s="52">
        <f t="shared" si="233"/>
        <v>3.4922583834640988E-2</v>
      </c>
      <c r="Q485" s="52">
        <f t="shared" si="220"/>
        <v>3.5584375520313412E-2</v>
      </c>
      <c r="R485" s="52">
        <f t="shared" si="190"/>
        <v>1.6179423340012121E-2</v>
      </c>
      <c r="S485" s="52">
        <f t="shared" si="190"/>
        <v>2.3015379016358899E-2</v>
      </c>
      <c r="T485" s="52">
        <f t="shared" si="190"/>
        <v>3.2730240064943669E-2</v>
      </c>
      <c r="U485" s="52">
        <f t="shared" si="190"/>
        <v>4.8491548161003345E-2</v>
      </c>
      <c r="V485" s="52">
        <f t="shared" si="190"/>
        <v>0.30109333428782542</v>
      </c>
      <c r="W485" s="52">
        <f t="shared" si="190"/>
        <v>9.9009928774074579E-2</v>
      </c>
      <c r="X485" s="52">
        <f t="shared" si="190"/>
        <v>1.2385986523687024E-2</v>
      </c>
      <c r="Y485" s="52">
        <f t="shared" si="190"/>
        <v>1.3922160790689883E-2</v>
      </c>
      <c r="Z485" s="52">
        <f t="shared" si="190"/>
        <v>2.8769695392359212E-2</v>
      </c>
      <c r="AA485" s="96"/>
      <c r="AB485" s="96"/>
      <c r="AC485" s="52">
        <f t="shared" si="221"/>
        <v>8.3945585320777436E-2</v>
      </c>
      <c r="AD485" s="52">
        <f t="shared" si="191"/>
        <v>7.791547509926991E-2</v>
      </c>
      <c r="AE485" s="52">
        <f t="shared" si="192"/>
        <v>3.4033607688083743E-2</v>
      </c>
      <c r="AF485" s="52">
        <f t="shared" si="193"/>
        <v>7.5589941922262371E-2</v>
      </c>
      <c r="AG485" s="52">
        <f t="shared" si="194"/>
        <v>7.2973085778599886E-2</v>
      </c>
      <c r="AH485" s="52">
        <f t="shared" si="195"/>
        <v>0.7475180940609476</v>
      </c>
      <c r="AI485" s="52">
        <f t="shared" si="196"/>
        <v>0.15018257944022489</v>
      </c>
      <c r="AJ485" s="52">
        <f t="shared" si="197"/>
        <v>1.521672603268188E-2</v>
      </c>
      <c r="AK485" s="52">
        <f t="shared" si="198"/>
        <v>1.6215995174624919E-2</v>
      </c>
      <c r="AL485" s="52">
        <f t="shared" si="199"/>
        <v>4.308080494416458E-2</v>
      </c>
      <c r="AO485" s="52">
        <f t="shared" si="234"/>
        <v>1.6598917220386714E-2</v>
      </c>
      <c r="AP485" s="52">
        <f t="shared" si="200"/>
        <v>2.6270599631835041E-2</v>
      </c>
      <c r="AQ485" s="52">
        <f t="shared" si="201"/>
        <v>5.5091143358624341E-3</v>
      </c>
      <c r="AR485" s="52">
        <f t="shared" si="202"/>
        <v>2.1515648675474515E-2</v>
      </c>
      <c r="AS485" s="52">
        <f t="shared" si="203"/>
        <v>1.2326498433324402E-2</v>
      </c>
      <c r="AT485" s="52">
        <f t="shared" si="204"/>
        <v>0.22039087263194762</v>
      </c>
      <c r="AU485" s="52">
        <f t="shared" si="205"/>
        <v>2.8737078666238369E-2</v>
      </c>
      <c r="AV485" s="52">
        <f t="shared" si="206"/>
        <v>1.415369754497426E-3</v>
      </c>
      <c r="AW485" s="52">
        <f t="shared" si="207"/>
        <v>1.1425965760110783E-3</v>
      </c>
      <c r="AX485" s="52">
        <f t="shared" si="208"/>
        <v>6.1528884422817759E-3</v>
      </c>
      <c r="BA485" s="52">
        <f t="shared" si="223"/>
        <v>0.13612887806147755</v>
      </c>
      <c r="BB485" s="52">
        <f t="shared" si="209"/>
        <v>0.12036549807111707</v>
      </c>
      <c r="BC485" s="52">
        <f t="shared" si="210"/>
        <v>6.255810104030507E-2</v>
      </c>
      <c r="BD485" s="52">
        <f t="shared" si="211"/>
        <v>0.12983583066268056</v>
      </c>
      <c r="BE485" s="52">
        <f t="shared" si="212"/>
        <v>0.13379113237292764</v>
      </c>
      <c r="BF485" s="52">
        <f t="shared" si="213"/>
        <v>1.2690023009807208</v>
      </c>
      <c r="BG485" s="52">
        <f t="shared" si="214"/>
        <v>0.27792958688053782</v>
      </c>
      <c r="BH485" s="52">
        <f t="shared" si="215"/>
        <v>2.901808231086633E-2</v>
      </c>
      <c r="BI485" s="52">
        <f t="shared" si="216"/>
        <v>3.1280752541325882E-2</v>
      </c>
      <c r="BJ485" s="52">
        <f t="shared" si="217"/>
        <v>7.8003388778805569E-2</v>
      </c>
    </row>
    <row r="486" spans="4:62">
      <c r="D486" s="42">
        <f t="shared" si="218"/>
        <v>1.125</v>
      </c>
      <c r="E486" s="52">
        <f t="shared" si="224"/>
        <v>5.3629998712673939E-2</v>
      </c>
      <c r="F486" s="52">
        <f t="shared" si="225"/>
        <v>4.4751892541766529E-2</v>
      </c>
      <c r="G486" s="52">
        <f t="shared" si="226"/>
        <v>3.0954778806597937E-2</v>
      </c>
      <c r="H486" s="52">
        <f t="shared" si="227"/>
        <v>6.0451289396313231E-2</v>
      </c>
      <c r="I486" s="52">
        <f t="shared" si="228"/>
        <v>6.842241766171063E-2</v>
      </c>
      <c r="J486" s="52">
        <f t="shared" si="229"/>
        <v>0.59525277960536849</v>
      </c>
      <c r="K486" s="52">
        <f t="shared" si="230"/>
        <v>0.14503485787346337</v>
      </c>
      <c r="L486" s="52">
        <f t="shared" si="231"/>
        <v>1.5602224615698743E-2</v>
      </c>
      <c r="M486" s="52">
        <f t="shared" si="232"/>
        <v>1.6942920869488457E-2</v>
      </c>
      <c r="N486" s="52">
        <f t="shared" si="233"/>
        <v>3.96100945830433E-2</v>
      </c>
      <c r="Q486" s="52">
        <f t="shared" si="220"/>
        <v>3.6406427303722302E-2</v>
      </c>
      <c r="R486" s="52">
        <f t="shared" si="190"/>
        <v>1.7939984105357749E-2</v>
      </c>
      <c r="S486" s="52">
        <f t="shared" si="190"/>
        <v>2.5052225756883675E-2</v>
      </c>
      <c r="T486" s="52">
        <f t="shared" si="190"/>
        <v>3.5664434064863512E-2</v>
      </c>
      <c r="U486" s="52">
        <f t="shared" si="190"/>
        <v>5.40468498487452E-2</v>
      </c>
      <c r="V486" s="52">
        <f t="shared" si="190"/>
        <v>0.33695177576820545</v>
      </c>
      <c r="W486" s="52">
        <f t="shared" si="190"/>
        <v>0.1155895343452029</v>
      </c>
      <c r="X486" s="52">
        <f t="shared" si="190"/>
        <v>1.4017693609573775E-2</v>
      </c>
      <c r="Y486" s="52">
        <f t="shared" si="190"/>
        <v>1.5687501191503216E-2</v>
      </c>
      <c r="Z486" s="52">
        <f t="shared" si="190"/>
        <v>3.2369330964338104E-2</v>
      </c>
      <c r="AA486" s="96"/>
      <c r="AB486" s="96"/>
      <c r="AC486" s="52">
        <f t="shared" si="221"/>
        <v>8.6016945481316165E-2</v>
      </c>
      <c r="AD486" s="52">
        <f t="shared" si="191"/>
        <v>8.0763540971953429E-2</v>
      </c>
      <c r="AE486" s="52">
        <f t="shared" si="192"/>
        <v>3.6857418968156544E-2</v>
      </c>
      <c r="AF486" s="52">
        <f t="shared" si="193"/>
        <v>8.5088825296447887E-2</v>
      </c>
      <c r="AG486" s="52">
        <f t="shared" si="194"/>
        <v>8.2599366822483297E-2</v>
      </c>
      <c r="AH486" s="52">
        <f t="shared" si="195"/>
        <v>0.85875514557839472</v>
      </c>
      <c r="AI486" s="52">
        <f t="shared" si="196"/>
        <v>0.16811195985746344</v>
      </c>
      <c r="AJ486" s="52">
        <f t="shared" si="197"/>
        <v>1.7186755621823716E-2</v>
      </c>
      <c r="AK486" s="52">
        <f t="shared" si="198"/>
        <v>1.8207030888979087E-2</v>
      </c>
      <c r="AL486" s="52">
        <f t="shared" si="199"/>
        <v>4.9417167259768607E-2</v>
      </c>
      <c r="AO486" s="52">
        <f t="shared" si="234"/>
        <v>1.7223571408951636E-2</v>
      </c>
      <c r="AP486" s="52">
        <f t="shared" si="200"/>
        <v>2.681190843640878E-2</v>
      </c>
      <c r="AQ486" s="52">
        <f t="shared" si="201"/>
        <v>5.9025530497142618E-3</v>
      </c>
      <c r="AR486" s="52">
        <f t="shared" si="202"/>
        <v>2.4786855331449718E-2</v>
      </c>
      <c r="AS486" s="52">
        <f t="shared" si="203"/>
        <v>1.437556781296543E-2</v>
      </c>
      <c r="AT486" s="52">
        <f t="shared" si="204"/>
        <v>0.25830100383716303</v>
      </c>
      <c r="AU486" s="52">
        <f t="shared" si="205"/>
        <v>2.9445323528260473E-2</v>
      </c>
      <c r="AV486" s="52">
        <f t="shared" si="206"/>
        <v>1.5845310061249687E-3</v>
      </c>
      <c r="AW486" s="52">
        <f t="shared" si="207"/>
        <v>1.2554196779852415E-3</v>
      </c>
      <c r="AX486" s="52">
        <f t="shared" si="208"/>
        <v>7.2407636187051955E-3</v>
      </c>
      <c r="BA486" s="52">
        <f t="shared" si="223"/>
        <v>0.1396469441939901</v>
      </c>
      <c r="BB486" s="52">
        <f t="shared" si="209"/>
        <v>0.12551543351371997</v>
      </c>
      <c r="BC486" s="52">
        <f t="shared" si="210"/>
        <v>6.7812197774754474E-2</v>
      </c>
      <c r="BD486" s="52">
        <f t="shared" si="211"/>
        <v>0.14554011469276112</v>
      </c>
      <c r="BE486" s="52">
        <f t="shared" si="212"/>
        <v>0.15102178448419393</v>
      </c>
      <c r="BF486" s="52">
        <f t="shared" si="213"/>
        <v>1.4540079251837632</v>
      </c>
      <c r="BG486" s="52">
        <f t="shared" si="214"/>
        <v>0.31314681773092679</v>
      </c>
      <c r="BH486" s="52">
        <f t="shared" si="215"/>
        <v>3.2788980237522455E-2</v>
      </c>
      <c r="BI486" s="52">
        <f t="shared" si="216"/>
        <v>3.5149951758467544E-2</v>
      </c>
      <c r="BJ486" s="52">
        <f t="shared" si="217"/>
        <v>8.90272618428119E-2</v>
      </c>
    </row>
    <row r="487" spans="4:62">
      <c r="D487" s="42">
        <f t="shared" si="218"/>
        <v>1.325</v>
      </c>
      <c r="E487" s="52">
        <f t="shared" si="224"/>
        <v>5.5805145473370808E-2</v>
      </c>
      <c r="F487" s="52">
        <f t="shared" si="225"/>
        <v>4.8396907950928998E-2</v>
      </c>
      <c r="G487" s="52">
        <f t="shared" si="226"/>
        <v>3.4708029942593685E-2</v>
      </c>
      <c r="H487" s="52">
        <f t="shared" si="227"/>
        <v>7.0182646910018034E-2</v>
      </c>
      <c r="I487" s="52">
        <f t="shared" si="228"/>
        <v>8.0531296665407953E-2</v>
      </c>
      <c r="J487" s="52">
        <f t="shared" si="229"/>
        <v>0.71695376150975965</v>
      </c>
      <c r="K487" s="52">
        <f t="shared" si="230"/>
        <v>0.17264730614071047</v>
      </c>
      <c r="L487" s="52">
        <f t="shared" si="231"/>
        <v>1.8473568335309033E-2</v>
      </c>
      <c r="M487" s="52">
        <f t="shared" si="232"/>
        <v>1.9940291016239103E-2</v>
      </c>
      <c r="N487" s="52">
        <f t="shared" si="233"/>
        <v>4.717117374981443E-2</v>
      </c>
      <c r="Q487" s="52">
        <f t="shared" si="220"/>
        <v>3.7645850025292839E-2</v>
      </c>
      <c r="R487" s="52">
        <f t="shared" si="190"/>
        <v>2.0754595230617429E-2</v>
      </c>
      <c r="S487" s="52">
        <f t="shared" si="190"/>
        <v>2.8162154772844426E-2</v>
      </c>
      <c r="T487" s="52">
        <f t="shared" si="190"/>
        <v>4.0140230468590943E-2</v>
      </c>
      <c r="U487" s="52">
        <f t="shared" si="190"/>
        <v>6.279583908181785E-2</v>
      </c>
      <c r="V487" s="52">
        <f t="shared" si="190"/>
        <v>0.39441705561261042</v>
      </c>
      <c r="W487" s="52">
        <f t="shared" si="190"/>
        <v>0.14206416445389383</v>
      </c>
      <c r="X487" s="52">
        <f t="shared" si="190"/>
        <v>1.6618854087585563E-2</v>
      </c>
      <c r="Y487" s="52">
        <f t="shared" si="190"/>
        <v>1.8505866252268011E-2</v>
      </c>
      <c r="Z487" s="52">
        <f t="shared" si="190"/>
        <v>3.8029056211397065E-2</v>
      </c>
      <c r="AA487" s="96"/>
      <c r="AB487" s="96"/>
      <c r="AC487" s="52">
        <f t="shared" si="221"/>
        <v>8.9127816281139374E-2</v>
      </c>
      <c r="AD487" s="52">
        <f t="shared" si="191"/>
        <v>8.5265469327612725E-2</v>
      </c>
      <c r="AE487" s="52">
        <f t="shared" si="192"/>
        <v>4.1255034701891471E-2</v>
      </c>
      <c r="AF487" s="52">
        <f t="shared" si="193"/>
        <v>0.10019656414283556</v>
      </c>
      <c r="AG487" s="52">
        <f t="shared" si="194"/>
        <v>9.7920905345483283E-2</v>
      </c>
      <c r="AH487" s="52">
        <f t="shared" si="195"/>
        <v>1.042262396096852</v>
      </c>
      <c r="AI487" s="52">
        <f t="shared" si="196"/>
        <v>0.19650038017708879</v>
      </c>
      <c r="AJ487" s="52">
        <f t="shared" si="197"/>
        <v>2.0328282583032507E-2</v>
      </c>
      <c r="AK487" s="52">
        <f t="shared" si="198"/>
        <v>2.1383993821994712E-2</v>
      </c>
      <c r="AL487" s="52">
        <f t="shared" si="199"/>
        <v>5.986886944505581E-2</v>
      </c>
      <c r="AO487" s="52">
        <f t="shared" si="234"/>
        <v>1.8159295448077969E-2</v>
      </c>
      <c r="AP487" s="52">
        <f t="shared" si="200"/>
        <v>2.764231272031157E-2</v>
      </c>
      <c r="AQ487" s="52">
        <f t="shared" si="201"/>
        <v>6.5458751697492594E-3</v>
      </c>
      <c r="AR487" s="52">
        <f t="shared" si="202"/>
        <v>3.0042416441427092E-2</v>
      </c>
      <c r="AS487" s="52">
        <f t="shared" si="203"/>
        <v>1.7735457583590103E-2</v>
      </c>
      <c r="AT487" s="52">
        <f t="shared" si="204"/>
        <v>0.32253670589714922</v>
      </c>
      <c r="AU487" s="52">
        <f t="shared" si="205"/>
        <v>3.0583141686816639E-2</v>
      </c>
      <c r="AV487" s="52">
        <f t="shared" si="206"/>
        <v>1.8547142477234706E-3</v>
      </c>
      <c r="AW487" s="52">
        <f t="shared" si="207"/>
        <v>1.4344247639710914E-3</v>
      </c>
      <c r="AX487" s="52">
        <f t="shared" si="208"/>
        <v>9.1421175384173645E-3</v>
      </c>
      <c r="BA487" s="52">
        <f t="shared" si="223"/>
        <v>0.14493296175451018</v>
      </c>
      <c r="BB487" s="52">
        <f t="shared" si="209"/>
        <v>0.13366237727854172</v>
      </c>
      <c r="BC487" s="52">
        <f t="shared" si="210"/>
        <v>7.5963064644485156E-2</v>
      </c>
      <c r="BD487" s="52">
        <f t="shared" si="211"/>
        <v>0.17037921105285359</v>
      </c>
      <c r="BE487" s="52">
        <f t="shared" si="212"/>
        <v>0.17845220201089124</v>
      </c>
      <c r="BF487" s="52">
        <f t="shared" si="213"/>
        <v>1.7592161576066117</v>
      </c>
      <c r="BG487" s="52">
        <f t="shared" si="214"/>
        <v>0.36914768631779926</v>
      </c>
      <c r="BH487" s="52">
        <f t="shared" si="215"/>
        <v>3.8801850918341541E-2</v>
      </c>
      <c r="BI487" s="52">
        <f t="shared" si="216"/>
        <v>4.1324284838233818E-2</v>
      </c>
      <c r="BJ487" s="52">
        <f t="shared" si="217"/>
        <v>0.10704004319487023</v>
      </c>
    </row>
    <row r="488" spans="4:62">
      <c r="D488" s="42">
        <f t="shared" si="218"/>
        <v>1.5249999999999999</v>
      </c>
      <c r="E488" s="52">
        <f t="shared" si="224"/>
        <v>5.781567934928665E-2</v>
      </c>
      <c r="F488" s="52">
        <f t="shared" si="225"/>
        <v>5.2000804904849381E-2</v>
      </c>
      <c r="G488" s="52">
        <f t="shared" si="226"/>
        <v>3.8301866334547512E-2</v>
      </c>
      <c r="H488" s="52">
        <f t="shared" si="227"/>
        <v>7.9639338039340951E-2</v>
      </c>
      <c r="I488" s="52">
        <f t="shared" si="228"/>
        <v>9.2513897312594864E-2</v>
      </c>
      <c r="J488" s="52">
        <f t="shared" si="229"/>
        <v>0.84305939529003937</v>
      </c>
      <c r="K488" s="52">
        <f t="shared" si="230"/>
        <v>0.20017313352759816</v>
      </c>
      <c r="L488" s="52">
        <f t="shared" si="231"/>
        <v>2.1323877828125483E-2</v>
      </c>
      <c r="M488" s="52">
        <f t="shared" si="232"/>
        <v>2.2922375206326319E-2</v>
      </c>
      <c r="N488" s="52">
        <f t="shared" si="233"/>
        <v>5.4807395442339639E-2</v>
      </c>
      <c r="Q488" s="52">
        <f t="shared" si="220"/>
        <v>3.8796079796117829E-2</v>
      </c>
      <c r="R488" s="52">
        <f t="shared" si="190"/>
        <v>2.356656248515197E-2</v>
      </c>
      <c r="S488" s="52">
        <f t="shared" si="190"/>
        <v>3.1096025129174636E-2</v>
      </c>
      <c r="T488" s="52">
        <f t="shared" si="190"/>
        <v>4.4357370960473222E-2</v>
      </c>
      <c r="U488" s="52">
        <f t="shared" si="190"/>
        <v>7.1358579262079891E-2</v>
      </c>
      <c r="V488" s="52">
        <f t="shared" si="190"/>
        <v>0.45216158446452381</v>
      </c>
      <c r="W488" s="52">
        <f t="shared" si="190"/>
        <v>0.16843999389818543</v>
      </c>
      <c r="X488" s="52">
        <f t="shared" si="190"/>
        <v>1.9199847483552083E-2</v>
      </c>
      <c r="Y488" s="52">
        <f t="shared" si="190"/>
        <v>2.1312345526530947E-2</v>
      </c>
      <c r="Z488" s="52">
        <f t="shared" si="190"/>
        <v>4.3553593209838315E-2</v>
      </c>
      <c r="AA488" s="96"/>
      <c r="AB488" s="96"/>
      <c r="AC488" s="52">
        <f t="shared" si="221"/>
        <v>9.1998654262146054E-2</v>
      </c>
      <c r="AD488" s="52">
        <f t="shared" si="191"/>
        <v>8.9707641612501582E-2</v>
      </c>
      <c r="AE488" s="52">
        <f t="shared" si="192"/>
        <v>4.5511995640848159E-2</v>
      </c>
      <c r="AF488" s="52">
        <f t="shared" si="193"/>
        <v>0.11510403835142353</v>
      </c>
      <c r="AG488" s="52">
        <f t="shared" si="194"/>
        <v>0.11306613915263997</v>
      </c>
      <c r="AH488" s="52">
        <f t="shared" si="195"/>
        <v>1.2324019905619981</v>
      </c>
      <c r="AI488" s="52">
        <f t="shared" si="196"/>
        <v>0.22454358263218049</v>
      </c>
      <c r="AJ488" s="52">
        <f t="shared" si="197"/>
        <v>2.344790817269889E-2</v>
      </c>
      <c r="AK488" s="52">
        <f t="shared" si="198"/>
        <v>2.4543463549219983E-2</v>
      </c>
      <c r="AL488" s="52">
        <f t="shared" si="199"/>
        <v>7.0696744488331589E-2</v>
      </c>
      <c r="AO488" s="52">
        <f t="shared" si="234"/>
        <v>1.9019599553168821E-2</v>
      </c>
      <c r="AP488" s="52">
        <f t="shared" si="200"/>
        <v>2.8434242419697411E-2</v>
      </c>
      <c r="AQ488" s="52">
        <f t="shared" si="201"/>
        <v>7.205841205372876E-3</v>
      </c>
      <c r="AR488" s="52">
        <f t="shared" si="202"/>
        <v>3.5281967078867729E-2</v>
      </c>
      <c r="AS488" s="52">
        <f t="shared" si="203"/>
        <v>2.1155318050514973E-2</v>
      </c>
      <c r="AT488" s="52">
        <f t="shared" si="204"/>
        <v>0.39089781082551556</v>
      </c>
      <c r="AU488" s="52">
        <f t="shared" si="205"/>
        <v>3.1733139629412738E-2</v>
      </c>
      <c r="AV488" s="52">
        <f t="shared" si="206"/>
        <v>2.1240303445734E-3</v>
      </c>
      <c r="AW488" s="52">
        <f t="shared" si="207"/>
        <v>1.6100296797953717E-3</v>
      </c>
      <c r="AX488" s="52">
        <f t="shared" si="208"/>
        <v>1.1253802232501324E-2</v>
      </c>
      <c r="BA488" s="52">
        <f t="shared" si="223"/>
        <v>0.1498143336114327</v>
      </c>
      <c r="BB488" s="52">
        <f t="shared" si="209"/>
        <v>0.14170844651735096</v>
      </c>
      <c r="BC488" s="52">
        <f t="shared" si="210"/>
        <v>8.381386197539567E-2</v>
      </c>
      <c r="BD488" s="52">
        <f t="shared" si="211"/>
        <v>0.1947433763907645</v>
      </c>
      <c r="BE488" s="52">
        <f t="shared" si="212"/>
        <v>0.20558003646523482</v>
      </c>
      <c r="BF488" s="52">
        <f t="shared" si="213"/>
        <v>2.0754613858520372</v>
      </c>
      <c r="BG488" s="52">
        <f t="shared" si="214"/>
        <v>0.42471671615977868</v>
      </c>
      <c r="BH488" s="52">
        <f t="shared" si="215"/>
        <v>4.4771786000824376E-2</v>
      </c>
      <c r="BI488" s="52">
        <f t="shared" si="216"/>
        <v>4.7465838755546302E-2</v>
      </c>
      <c r="BJ488" s="52">
        <f t="shared" si="217"/>
        <v>0.12550413993067122</v>
      </c>
    </row>
    <row r="489" spans="4:62">
      <c r="D489" s="42">
        <f t="shared" si="218"/>
        <v>1.7249999999999999</v>
      </c>
      <c r="E489" s="52">
        <f t="shared" si="224"/>
        <v>5.9669743619608681E-2</v>
      </c>
      <c r="F489" s="52">
        <f t="shared" si="225"/>
        <v>5.5569240095347902E-2</v>
      </c>
      <c r="G489" s="52">
        <f t="shared" si="226"/>
        <v>4.1743916396263743E-2</v>
      </c>
      <c r="H489" s="52">
        <f t="shared" si="227"/>
        <v>8.8783629821975948E-2</v>
      </c>
      <c r="I489" s="52">
        <f t="shared" si="228"/>
        <v>0.1043053457783346</v>
      </c>
      <c r="J489" s="52">
        <f t="shared" si="229"/>
        <v>0.97340479682521708</v>
      </c>
      <c r="K489" s="52">
        <f t="shared" si="230"/>
        <v>0.2275756913302413</v>
      </c>
      <c r="L489" s="52">
        <f t="shared" si="231"/>
        <v>2.414269652267674E-2</v>
      </c>
      <c r="M489" s="52">
        <f t="shared" si="232"/>
        <v>2.5881954763785776E-2</v>
      </c>
      <c r="N489" s="52">
        <f t="shared" si="233"/>
        <v>6.2517063437699472E-2</v>
      </c>
      <c r="Q489" s="52">
        <f t="shared" si="220"/>
        <v>3.986182657170554E-2</v>
      </c>
      <c r="R489" s="52">
        <f t="shared" si="190"/>
        <v>2.637544728505796E-2</v>
      </c>
      <c r="S489" s="52">
        <f t="shared" si="190"/>
        <v>3.3862050941023063E-2</v>
      </c>
      <c r="T489" s="52">
        <f t="shared" si="190"/>
        <v>4.8327904313402996E-2</v>
      </c>
      <c r="U489" s="52">
        <f t="shared" si="190"/>
        <v>7.9716854151827249E-2</v>
      </c>
      <c r="V489" s="52">
        <f t="shared" si="190"/>
        <v>0.5103667509324944</v>
      </c>
      <c r="W489" s="52">
        <f t="shared" si="190"/>
        <v>0.19467320958406825</v>
      </c>
      <c r="X489" s="52">
        <f t="shared" si="190"/>
        <v>2.1750607331172848E-2</v>
      </c>
      <c r="Y489" s="52">
        <f t="shared" si="190"/>
        <v>2.4101478360030168E-2</v>
      </c>
      <c r="Z489" s="52">
        <f t="shared" si="190"/>
        <v>4.8927844364305279E-2</v>
      </c>
      <c r="AA489" s="96"/>
      <c r="AB489" s="96"/>
      <c r="AC489" s="52">
        <f t="shared" si="221"/>
        <v>9.4641036027202405E-2</v>
      </c>
      <c r="AD489" s="52">
        <f t="shared" si="191"/>
        <v>9.4098137386437186E-2</v>
      </c>
      <c r="AE489" s="52">
        <f t="shared" si="192"/>
        <v>4.9636434023938136E-2</v>
      </c>
      <c r="AF489" s="52">
        <f t="shared" si="193"/>
        <v>0.12970699525771875</v>
      </c>
      <c r="AG489" s="52">
        <f t="shared" si="194"/>
        <v>0.12794409825237063</v>
      </c>
      <c r="AH489" s="52">
        <f t="shared" si="195"/>
        <v>1.4289257051312807</v>
      </c>
      <c r="AI489" s="52">
        <f t="shared" si="196"/>
        <v>0.25226221167090562</v>
      </c>
      <c r="AJ489" s="52">
        <f t="shared" si="197"/>
        <v>2.653478571418064E-2</v>
      </c>
      <c r="AK489" s="52">
        <f t="shared" si="198"/>
        <v>2.7677077597155365E-2</v>
      </c>
      <c r="AL489" s="52">
        <f t="shared" si="199"/>
        <v>8.1886722511939583E-2</v>
      </c>
      <c r="AO489" s="52">
        <f t="shared" si="234"/>
        <v>1.9807917047903141E-2</v>
      </c>
      <c r="AP489" s="52">
        <f t="shared" si="200"/>
        <v>2.9193792810289942E-2</v>
      </c>
      <c r="AQ489" s="52">
        <f t="shared" si="201"/>
        <v>7.8818654552406803E-3</v>
      </c>
      <c r="AR489" s="52">
        <f t="shared" si="202"/>
        <v>4.0455725508572953E-2</v>
      </c>
      <c r="AS489" s="52">
        <f t="shared" si="203"/>
        <v>2.458849162650735E-2</v>
      </c>
      <c r="AT489" s="52">
        <f t="shared" si="204"/>
        <v>0.46303804589272268</v>
      </c>
      <c r="AU489" s="52">
        <f t="shared" si="205"/>
        <v>3.2902481746173051E-2</v>
      </c>
      <c r="AV489" s="52">
        <f t="shared" si="206"/>
        <v>2.3920891915038926E-3</v>
      </c>
      <c r="AW489" s="52">
        <f t="shared" si="207"/>
        <v>1.7804764037556084E-3</v>
      </c>
      <c r="AX489" s="52">
        <f t="shared" si="208"/>
        <v>1.3589219073394193E-2</v>
      </c>
      <c r="BA489" s="52">
        <f t="shared" si="223"/>
        <v>0.15431077964681109</v>
      </c>
      <c r="BB489" s="52">
        <f t="shared" si="209"/>
        <v>0.1496673774817851</v>
      </c>
      <c r="BC489" s="52">
        <f t="shared" si="210"/>
        <v>9.1380350420201872E-2</v>
      </c>
      <c r="BD489" s="52">
        <f t="shared" si="211"/>
        <v>0.21849062507969469</v>
      </c>
      <c r="BE489" s="52">
        <f t="shared" si="212"/>
        <v>0.23224944403070524</v>
      </c>
      <c r="BF489" s="52">
        <f t="shared" si="213"/>
        <v>2.4023305019564978</v>
      </c>
      <c r="BG489" s="52">
        <f t="shared" si="214"/>
        <v>0.47983790300114693</v>
      </c>
      <c r="BH489" s="52">
        <f t="shared" si="215"/>
        <v>5.0677482236857377E-2</v>
      </c>
      <c r="BI489" s="52">
        <f t="shared" si="216"/>
        <v>5.3559032360941145E-2</v>
      </c>
      <c r="BJ489" s="52">
        <f t="shared" si="217"/>
        <v>0.14440378594963904</v>
      </c>
    </row>
    <row r="490" spans="4:62">
      <c r="D490" s="42">
        <f t="shared" si="218"/>
        <v>2</v>
      </c>
      <c r="E490" s="52">
        <f t="shared" si="224"/>
        <v>6.1978452050184596E-2</v>
      </c>
      <c r="F490" s="52">
        <f t="shared" si="225"/>
        <v>6.0426758973957703E-2</v>
      </c>
      <c r="G490" s="52">
        <f t="shared" si="226"/>
        <v>4.6242493134640641E-2</v>
      </c>
      <c r="H490" s="52">
        <f t="shared" si="227"/>
        <v>0.10078106344457712</v>
      </c>
      <c r="I490" s="52">
        <f t="shared" si="228"/>
        <v>0.12009124087323708</v>
      </c>
      <c r="J490" s="52">
        <f t="shared" si="229"/>
        <v>1.1591990725520978</v>
      </c>
      <c r="K490" s="52">
        <f t="shared" si="230"/>
        <v>0.26498285585701409</v>
      </c>
      <c r="L490" s="52">
        <f t="shared" si="231"/>
        <v>2.79483640698358E-2</v>
      </c>
      <c r="M490" s="52">
        <f t="shared" si="232"/>
        <v>2.9901436613150714E-2</v>
      </c>
      <c r="N490" s="52">
        <f t="shared" si="233"/>
        <v>7.3232294153935992E-2</v>
      </c>
      <c r="Q490" s="52">
        <f t="shared" si="220"/>
        <v>4.1197797081684126E-2</v>
      </c>
      <c r="R490" s="52">
        <f t="shared" si="190"/>
        <v>3.0230946525988251E-2</v>
      </c>
      <c r="S490" s="52">
        <f t="shared" si="190"/>
        <v>3.7406191539161394E-2</v>
      </c>
      <c r="T490" s="52">
        <f t="shared" si="190"/>
        <v>5.3406625768299541E-2</v>
      </c>
      <c r="U490" s="52">
        <f t="shared" si="190"/>
        <v>9.0842504240191482E-2</v>
      </c>
      <c r="V490" s="52">
        <f t="shared" si="190"/>
        <v>0.59145881098564534</v>
      </c>
      <c r="W490" s="52">
        <f t="shared" si="190"/>
        <v>0.23042887368640716</v>
      </c>
      <c r="X490" s="52">
        <f t="shared" si="190"/>
        <v>2.5190529495904137E-2</v>
      </c>
      <c r="Y490" s="52">
        <f t="shared" si="190"/>
        <v>2.7898005558164327E-2</v>
      </c>
      <c r="Z490" s="52">
        <f t="shared" si="190"/>
        <v>5.6045445975957363E-2</v>
      </c>
      <c r="AA490" s="96"/>
      <c r="AB490" s="96"/>
      <c r="AC490" s="52">
        <f t="shared" si="221"/>
        <v>9.7922482378375655E-2</v>
      </c>
      <c r="AD490" s="52">
        <f t="shared" si="191"/>
        <v>0.10006346784899572</v>
      </c>
      <c r="AE490" s="52">
        <f t="shared" si="192"/>
        <v>5.5105152635532693E-2</v>
      </c>
      <c r="AF490" s="52">
        <f t="shared" si="193"/>
        <v>0.14910531575085409</v>
      </c>
      <c r="AG490" s="52">
        <f t="shared" si="194"/>
        <v>0.14780420644079273</v>
      </c>
      <c r="AH490" s="52">
        <f t="shared" si="195"/>
        <v>1.7090377780135793</v>
      </c>
      <c r="AI490" s="52">
        <f t="shared" si="196"/>
        <v>0.28987680513466202</v>
      </c>
      <c r="AJ490" s="52">
        <f t="shared" si="197"/>
        <v>3.0706198643767477E-2</v>
      </c>
      <c r="AK490" s="52">
        <f t="shared" si="198"/>
        <v>3.1928368257047389E-2</v>
      </c>
      <c r="AL490" s="52">
        <f t="shared" si="199"/>
        <v>9.7834012930780145E-2</v>
      </c>
      <c r="AO490" s="52">
        <f t="shared" si="234"/>
        <v>2.078065496850047E-2</v>
      </c>
      <c r="AP490" s="52">
        <f t="shared" si="200"/>
        <v>3.0195812447969452E-2</v>
      </c>
      <c r="AQ490" s="52">
        <f t="shared" si="201"/>
        <v>8.836301595479247E-3</v>
      </c>
      <c r="AR490" s="52">
        <f t="shared" si="202"/>
        <v>4.7374437676277574E-2</v>
      </c>
      <c r="AS490" s="52">
        <f t="shared" si="203"/>
        <v>2.9248736633045599E-2</v>
      </c>
      <c r="AT490" s="52">
        <f t="shared" si="204"/>
        <v>0.56774026156645241</v>
      </c>
      <c r="AU490" s="52">
        <f t="shared" si="205"/>
        <v>3.4553982170606928E-2</v>
      </c>
      <c r="AV490" s="52">
        <f t="shared" si="206"/>
        <v>2.7578345739316633E-3</v>
      </c>
      <c r="AW490" s="52">
        <f t="shared" si="207"/>
        <v>2.0034310549863869E-3</v>
      </c>
      <c r="AX490" s="52">
        <f t="shared" si="208"/>
        <v>1.7186848177978629E-2</v>
      </c>
      <c r="BA490" s="52">
        <f t="shared" si="223"/>
        <v>0.15990093442856024</v>
      </c>
      <c r="BB490" s="52">
        <f t="shared" si="209"/>
        <v>0.16049022682295344</v>
      </c>
      <c r="BC490" s="52">
        <f t="shared" si="210"/>
        <v>0.10134764577017333</v>
      </c>
      <c r="BD490" s="52">
        <f t="shared" si="211"/>
        <v>0.24988637919543122</v>
      </c>
      <c r="BE490" s="52">
        <f t="shared" si="212"/>
        <v>0.26789544731402981</v>
      </c>
      <c r="BF490" s="52">
        <f t="shared" si="213"/>
        <v>2.868236850565677</v>
      </c>
      <c r="BG490" s="52">
        <f t="shared" si="214"/>
        <v>0.55485966099167605</v>
      </c>
      <c r="BH490" s="52">
        <f t="shared" si="215"/>
        <v>5.8654562713603281E-2</v>
      </c>
      <c r="BI490" s="52">
        <f t="shared" si="216"/>
        <v>6.1829804870198103E-2</v>
      </c>
      <c r="BJ490" s="52">
        <f t="shared" si="217"/>
        <v>0.17106630708471615</v>
      </c>
    </row>
    <row r="491" spans="4:62">
      <c r="D491" s="42">
        <f t="shared" si="218"/>
        <v>2.25</v>
      </c>
      <c r="E491" s="52">
        <f t="shared" si="224"/>
        <v>6.3849259549327034E-2</v>
      </c>
      <c r="F491" s="52">
        <f t="shared" si="225"/>
        <v>6.4800485343592312E-2</v>
      </c>
      <c r="G491" s="52">
        <f t="shared" si="226"/>
        <v>5.010937550268578E-2</v>
      </c>
      <c r="H491" s="52">
        <f t="shared" si="227"/>
        <v>0.11105532530272244</v>
      </c>
      <c r="I491" s="52">
        <f t="shared" si="228"/>
        <v>0.13391541072582219</v>
      </c>
      <c r="J491" s="52">
        <f t="shared" si="229"/>
        <v>1.3343578192931254</v>
      </c>
      <c r="K491" s="52">
        <f t="shared" si="230"/>
        <v>0.29865647404007245</v>
      </c>
      <c r="L491" s="52">
        <f t="shared" si="231"/>
        <v>3.132161534452238E-2</v>
      </c>
      <c r="M491" s="52">
        <f t="shared" si="232"/>
        <v>3.3494133599789595E-2</v>
      </c>
      <c r="N491" s="52">
        <f t="shared" si="233"/>
        <v>8.3082570578284026E-2</v>
      </c>
      <c r="Q491" s="52">
        <f t="shared" si="220"/>
        <v>4.2290069819939761E-2</v>
      </c>
      <c r="R491" s="52">
        <f t="shared" ref="R491:R554" si="235">R490+R313/$R$192</f>
        <v>3.3727366116055583E-2</v>
      </c>
      <c r="S491" s="52">
        <f t="shared" ref="S491:S554" si="236">S490+S313/$R$192</f>
        <v>4.0381687396134146E-2</v>
      </c>
      <c r="T491" s="52">
        <f t="shared" ref="T491:T554" si="237">T490+T313/$R$192</f>
        <v>5.7661532362057295E-2</v>
      </c>
      <c r="U491" s="52">
        <f t="shared" ref="U491:U554" si="238">U490+U313/$R$192</f>
        <v>0.10056036149682257</v>
      </c>
      <c r="V491" s="52">
        <f t="shared" ref="V491:V554" si="239">V490+V313/$R$192</f>
        <v>0.66650678664897178</v>
      </c>
      <c r="W491" s="52">
        <f t="shared" ref="W491:W554" si="240">W490+W313/$R$192</f>
        <v>0.26254727473323031</v>
      </c>
      <c r="X491" s="52">
        <f t="shared" ref="X491:X554" si="241">X490+X313/$R$192</f>
        <v>2.823484987005526E-2</v>
      </c>
      <c r="Y491" s="52">
        <f t="shared" ref="Y491:Y554" si="242">Y490+Y313/$R$192</f>
        <v>3.1301888812608258E-2</v>
      </c>
      <c r="Z491" s="52">
        <f t="shared" ref="Z491:Z554" si="243">Z490+Z313/$R$192</f>
        <v>6.222107788356409E-2</v>
      </c>
      <c r="AA491" s="96"/>
      <c r="AB491" s="96"/>
      <c r="AC491" s="52">
        <f t="shared" si="221"/>
        <v>0.10057182463840489</v>
      </c>
      <c r="AD491" s="52">
        <f t="shared" si="191"/>
        <v>0.10542490542696697</v>
      </c>
      <c r="AE491" s="52">
        <f t="shared" si="192"/>
        <v>5.9885955315349092E-2</v>
      </c>
      <c r="AF491" s="52">
        <f t="shared" si="193"/>
        <v>0.16590213018197467</v>
      </c>
      <c r="AG491" s="52">
        <f t="shared" si="194"/>
        <v>0.1651239262647316</v>
      </c>
      <c r="AH491" s="52">
        <f t="shared" si="195"/>
        <v>1.9731035418478093</v>
      </c>
      <c r="AI491" s="52">
        <f t="shared" si="196"/>
        <v>0.32359860808243363</v>
      </c>
      <c r="AJ491" s="52">
        <f t="shared" si="197"/>
        <v>3.4408380818989517E-2</v>
      </c>
      <c r="AK491" s="52">
        <f t="shared" si="198"/>
        <v>3.5722582481104749E-2</v>
      </c>
      <c r="AL491" s="52">
        <f t="shared" si="199"/>
        <v>0.11286576275072539</v>
      </c>
      <c r="AO491" s="52">
        <f t="shared" si="234"/>
        <v>2.1559189729387272E-2</v>
      </c>
      <c r="AP491" s="52">
        <f t="shared" si="200"/>
        <v>3.1073119227536729E-2</v>
      </c>
      <c r="AQ491" s="52">
        <f t="shared" si="201"/>
        <v>9.7276881065516338E-3</v>
      </c>
      <c r="AR491" s="52">
        <f t="shared" si="202"/>
        <v>5.3393792940665145E-2</v>
      </c>
      <c r="AS491" s="52">
        <f t="shared" si="203"/>
        <v>3.3355049228999623E-2</v>
      </c>
      <c r="AT491" s="52">
        <f t="shared" si="204"/>
        <v>0.66785103264415357</v>
      </c>
      <c r="AU491" s="52">
        <f t="shared" si="205"/>
        <v>3.6109199306842144E-2</v>
      </c>
      <c r="AV491" s="52">
        <f t="shared" si="206"/>
        <v>3.0867654744671201E-3</v>
      </c>
      <c r="AW491" s="52">
        <f t="shared" si="207"/>
        <v>2.1922447871813369E-3</v>
      </c>
      <c r="AX491" s="52">
        <f t="shared" si="208"/>
        <v>2.0861492694719937E-2</v>
      </c>
      <c r="BA491" s="52">
        <f t="shared" si="223"/>
        <v>0.16442108418773194</v>
      </c>
      <c r="BB491" s="52">
        <f t="shared" si="223"/>
        <v>0.17022539077055929</v>
      </c>
      <c r="BC491" s="52">
        <f t="shared" si="223"/>
        <v>0.10999533081803486</v>
      </c>
      <c r="BD491" s="52">
        <f t="shared" si="223"/>
        <v>0.27695745548469708</v>
      </c>
      <c r="BE491" s="52">
        <f t="shared" si="223"/>
        <v>0.29903933699055379</v>
      </c>
      <c r="BF491" s="52">
        <f t="shared" si="223"/>
        <v>3.3074613611409349</v>
      </c>
      <c r="BG491" s="52">
        <f t="shared" si="223"/>
        <v>0.62225508212250613</v>
      </c>
      <c r="BH491" s="52">
        <f t="shared" si="223"/>
        <v>6.5729996163511897E-2</v>
      </c>
      <c r="BI491" s="52">
        <f t="shared" si="223"/>
        <v>6.9216716080894344E-2</v>
      </c>
      <c r="BJ491" s="52">
        <f t="shared" si="223"/>
        <v>0.19594833332900941</v>
      </c>
    </row>
    <row r="492" spans="4:62">
      <c r="D492" s="42">
        <f t="shared" si="218"/>
        <v>2.5</v>
      </c>
      <c r="E492" s="52">
        <f t="shared" si="224"/>
        <v>6.5517919870151237E-2</v>
      </c>
      <c r="F492" s="52">
        <f t="shared" si="225"/>
        <v>6.9140712754582098E-2</v>
      </c>
      <c r="G492" s="52">
        <f t="shared" si="226"/>
        <v>5.3778053405228371E-2</v>
      </c>
      <c r="H492" s="52">
        <f t="shared" si="227"/>
        <v>0.12067806138590068</v>
      </c>
      <c r="I492" s="52">
        <f t="shared" si="228"/>
        <v>0.14714459841097352</v>
      </c>
      <c r="J492" s="52">
        <f t="shared" si="229"/>
        <v>1.5150855282852524</v>
      </c>
      <c r="K492" s="52">
        <f t="shared" si="230"/>
        <v>0.3319550011105365</v>
      </c>
      <c r="L492" s="52">
        <f t="shared" si="231"/>
        <v>3.4597259070178389E-2</v>
      </c>
      <c r="M492" s="52">
        <f t="shared" si="232"/>
        <v>3.7017636321817114E-2</v>
      </c>
      <c r="N492" s="52">
        <f t="shared" si="233"/>
        <v>9.3030104391708196E-2</v>
      </c>
      <c r="Q492" s="52">
        <f t="shared" si="220"/>
        <v>4.3274336555254617E-2</v>
      </c>
      <c r="R492" s="52">
        <f t="shared" si="235"/>
        <v>3.7213496462893243E-2</v>
      </c>
      <c r="S492" s="52">
        <f t="shared" si="236"/>
        <v>4.3137859957836117E-2</v>
      </c>
      <c r="T492" s="52">
        <f t="shared" si="237"/>
        <v>6.1594182726176561E-2</v>
      </c>
      <c r="U492" s="52">
        <f t="shared" si="238"/>
        <v>0.10987491153560029</v>
      </c>
      <c r="V492" s="52">
        <f t="shared" si="239"/>
        <v>0.7430813011672226</v>
      </c>
      <c r="W492" s="52">
        <f t="shared" si="240"/>
        <v>0.29422980648690999</v>
      </c>
      <c r="X492" s="52">
        <f t="shared" si="241"/>
        <v>3.1185704196610719E-2</v>
      </c>
      <c r="Y492" s="52">
        <f t="shared" si="242"/>
        <v>3.4651967360590265E-2</v>
      </c>
      <c r="Z492" s="52">
        <f t="shared" si="243"/>
        <v>6.8096310175409167E-2</v>
      </c>
      <c r="AA492" s="96"/>
      <c r="AB492" s="96"/>
      <c r="AC492" s="52">
        <f t="shared" si="221"/>
        <v>0.10292487854473845</v>
      </c>
      <c r="AD492" s="52">
        <f t="shared" si="191"/>
        <v>0.11073744283067416</v>
      </c>
      <c r="AE492" s="52">
        <f t="shared" si="192"/>
        <v>6.4498528636409869E-2</v>
      </c>
      <c r="AF492" s="52">
        <f t="shared" si="193"/>
        <v>0.18175373859048635</v>
      </c>
      <c r="AG492" s="52">
        <f t="shared" si="194"/>
        <v>0.18161476139597732</v>
      </c>
      <c r="AH492" s="52">
        <f t="shared" si="195"/>
        <v>2.2455549250458469</v>
      </c>
      <c r="AI492" s="52">
        <f t="shared" si="196"/>
        <v>0.35689951123297131</v>
      </c>
      <c r="AJ492" s="52">
        <f t="shared" si="197"/>
        <v>3.8008813943746077E-2</v>
      </c>
      <c r="AK492" s="52">
        <f t="shared" si="198"/>
        <v>3.9437205638055937E-2</v>
      </c>
      <c r="AL492" s="52">
        <f t="shared" si="199"/>
        <v>0.12837314547153672</v>
      </c>
      <c r="AO492" s="52">
        <f t="shared" si="234"/>
        <v>2.224358331489662E-2</v>
      </c>
      <c r="AP492" s="52">
        <f t="shared" si="200"/>
        <v>3.1927216291688855E-2</v>
      </c>
      <c r="AQ492" s="52">
        <f t="shared" si="201"/>
        <v>1.0640193447392254E-2</v>
      </c>
      <c r="AR492" s="52">
        <f t="shared" si="202"/>
        <v>5.9083878659724115E-2</v>
      </c>
      <c r="AS492" s="52">
        <f t="shared" si="203"/>
        <v>3.7269686875373229E-2</v>
      </c>
      <c r="AT492" s="52">
        <f t="shared" si="204"/>
        <v>0.77200422711802985</v>
      </c>
      <c r="AU492" s="52">
        <f t="shared" si="205"/>
        <v>3.7725194623626501E-2</v>
      </c>
      <c r="AV492" s="52">
        <f t="shared" si="206"/>
        <v>3.4115548735676703E-3</v>
      </c>
      <c r="AW492" s="52">
        <f t="shared" si="207"/>
        <v>2.3656689612268494E-3</v>
      </c>
      <c r="AX492" s="52">
        <f t="shared" si="208"/>
        <v>2.4933794216299029E-2</v>
      </c>
      <c r="BA492" s="52">
        <f t="shared" si="223"/>
        <v>0.16844279841488968</v>
      </c>
      <c r="BB492" s="52">
        <f t="shared" si="223"/>
        <v>0.17987815558525627</v>
      </c>
      <c r="BC492" s="52">
        <f t="shared" si="223"/>
        <v>0.11827658204163824</v>
      </c>
      <c r="BD492" s="52">
        <f t="shared" si="223"/>
        <v>0.30243179997638703</v>
      </c>
      <c r="BE492" s="52">
        <f t="shared" si="223"/>
        <v>0.32875935980695081</v>
      </c>
      <c r="BF492" s="52">
        <f t="shared" si="223"/>
        <v>3.7606404533310993</v>
      </c>
      <c r="BG492" s="52">
        <f t="shared" si="223"/>
        <v>0.68885451234350781</v>
      </c>
      <c r="BH492" s="52">
        <f t="shared" si="223"/>
        <v>7.2606073013924466E-2</v>
      </c>
      <c r="BI492" s="52">
        <f t="shared" si="223"/>
        <v>7.6454841959873052E-2</v>
      </c>
      <c r="BJ492" s="52">
        <f t="shared" si="223"/>
        <v>0.22140324986324492</v>
      </c>
    </row>
    <row r="493" spans="4:62">
      <c r="D493" s="42">
        <f t="shared" si="218"/>
        <v>2.75</v>
      </c>
      <c r="E493" s="52">
        <f t="shared" si="224"/>
        <v>6.6998480702844337E-2</v>
      </c>
      <c r="F493" s="52">
        <f t="shared" si="225"/>
        <v>7.3452590445964389E-2</v>
      </c>
      <c r="G493" s="52">
        <f t="shared" si="226"/>
        <v>5.7261751376796712E-2</v>
      </c>
      <c r="H493" s="52">
        <f t="shared" si="227"/>
        <v>0.12961408904673591</v>
      </c>
      <c r="I493" s="52">
        <f t="shared" si="228"/>
        <v>0.15970586530234909</v>
      </c>
      <c r="J493" s="52">
        <f t="shared" si="229"/>
        <v>1.7010113849183142</v>
      </c>
      <c r="K493" s="52">
        <f t="shared" si="230"/>
        <v>0.36483334191017397</v>
      </c>
      <c r="L493" s="52">
        <f t="shared" si="231"/>
        <v>3.7763383800059849E-2</v>
      </c>
      <c r="M493" s="52">
        <f t="shared" si="232"/>
        <v>4.0463616946755473E-2</v>
      </c>
      <c r="N493" s="52">
        <f t="shared" si="233"/>
        <v>0.10306843770711313</v>
      </c>
      <c r="Q493" s="52">
        <f t="shared" si="220"/>
        <v>4.4158370890195503E-2</v>
      </c>
      <c r="R493" s="52">
        <f t="shared" si="235"/>
        <v>4.068729288219429E-2</v>
      </c>
      <c r="S493" s="52">
        <f t="shared" si="236"/>
        <v>4.5689339371041464E-2</v>
      </c>
      <c r="T493" s="52">
        <f t="shared" si="237"/>
        <v>6.5226072924527645E-2</v>
      </c>
      <c r="U493" s="52">
        <f t="shared" si="238"/>
        <v>0.11876703728329782</v>
      </c>
      <c r="V493" s="52">
        <f t="shared" si="239"/>
        <v>0.82140047601928268</v>
      </c>
      <c r="W493" s="52">
        <f t="shared" si="240"/>
        <v>0.32542404271127229</v>
      </c>
      <c r="X493" s="52">
        <f t="shared" si="241"/>
        <v>3.4031833040118926E-2</v>
      </c>
      <c r="Y493" s="52">
        <f t="shared" si="242"/>
        <v>3.7941447704165639E-2</v>
      </c>
      <c r="Z493" s="52">
        <f t="shared" si="243"/>
        <v>7.3657508562173749E-2</v>
      </c>
      <c r="AA493" s="96"/>
      <c r="AB493" s="96"/>
      <c r="AC493" s="52">
        <f t="shared" si="221"/>
        <v>0.10500196587518378</v>
      </c>
      <c r="AD493" s="52">
        <f t="shared" si="191"/>
        <v>0.1160085943108404</v>
      </c>
      <c r="AE493" s="52">
        <f t="shared" si="192"/>
        <v>6.8955191515413586E-2</v>
      </c>
      <c r="AF493" s="52">
        <f t="shared" si="193"/>
        <v>0.1965462705790261</v>
      </c>
      <c r="AG493" s="52">
        <f t="shared" si="194"/>
        <v>0.19717686372690876</v>
      </c>
      <c r="AH493" s="52">
        <f t="shared" si="195"/>
        <v>2.5258335640645928</v>
      </c>
      <c r="AI493" s="52">
        <f t="shared" si="196"/>
        <v>0.38980766567143282</v>
      </c>
      <c r="AJ493" s="52">
        <f t="shared" si="197"/>
        <v>4.1494934560000786E-2</v>
      </c>
      <c r="AK493" s="52">
        <f t="shared" si="198"/>
        <v>4.306265743440809E-2</v>
      </c>
      <c r="AL493" s="52">
        <f t="shared" si="199"/>
        <v>0.14432449081867502</v>
      </c>
      <c r="AO493" s="52">
        <f t="shared" si="234"/>
        <v>2.2840109812648834E-2</v>
      </c>
      <c r="AP493" s="52">
        <f t="shared" si="200"/>
        <v>3.2765297563770099E-2</v>
      </c>
      <c r="AQ493" s="52">
        <f t="shared" si="201"/>
        <v>1.1572412005755248E-2</v>
      </c>
      <c r="AR493" s="52">
        <f t="shared" si="202"/>
        <v>6.4388016122208264E-2</v>
      </c>
      <c r="AS493" s="52">
        <f t="shared" si="203"/>
        <v>4.0938828019051271E-2</v>
      </c>
      <c r="AT493" s="52">
        <f t="shared" si="204"/>
        <v>0.87961090889903149</v>
      </c>
      <c r="AU493" s="52">
        <f t="shared" si="205"/>
        <v>3.9409299198901682E-2</v>
      </c>
      <c r="AV493" s="52">
        <f t="shared" si="206"/>
        <v>3.7315507599409228E-3</v>
      </c>
      <c r="AW493" s="52">
        <f t="shared" si="207"/>
        <v>2.5221692425898348E-3</v>
      </c>
      <c r="AX493" s="52">
        <f t="shared" si="208"/>
        <v>2.9410929144939382E-2</v>
      </c>
      <c r="BA493" s="52">
        <f t="shared" si="223"/>
        <v>0.1720004465780281</v>
      </c>
      <c r="BB493" s="52">
        <f t="shared" si="223"/>
        <v>0.18946118475680479</v>
      </c>
      <c r="BC493" s="52">
        <f t="shared" si="223"/>
        <v>0.1262169428922103</v>
      </c>
      <c r="BD493" s="52">
        <f t="shared" si="223"/>
        <v>0.32616035962576201</v>
      </c>
      <c r="BE493" s="52">
        <f t="shared" si="223"/>
        <v>0.35688272902925788</v>
      </c>
      <c r="BF493" s="52">
        <f t="shared" si="223"/>
        <v>4.2268449489829072</v>
      </c>
      <c r="BG493" s="52">
        <f t="shared" si="223"/>
        <v>0.75464100758160679</v>
      </c>
      <c r="BH493" s="52">
        <f t="shared" si="223"/>
        <v>7.9258318360060642E-2</v>
      </c>
      <c r="BI493" s="52">
        <f t="shared" si="223"/>
        <v>8.3526274381163557E-2</v>
      </c>
      <c r="BJ493" s="52">
        <f t="shared" si="223"/>
        <v>0.24739292852578815</v>
      </c>
    </row>
    <row r="494" spans="4:62">
      <c r="D494" s="42">
        <f t="shared" si="218"/>
        <v>3</v>
      </c>
      <c r="E494" s="52">
        <f t="shared" si="224"/>
        <v>6.8304762854598133E-2</v>
      </c>
      <c r="F494" s="52">
        <f t="shared" si="225"/>
        <v>7.7740116935748962E-2</v>
      </c>
      <c r="G494" s="52">
        <f t="shared" si="226"/>
        <v>6.0573685172143107E-2</v>
      </c>
      <c r="H494" s="52">
        <f t="shared" si="227"/>
        <v>0.13783945521204699</v>
      </c>
      <c r="I494" s="52">
        <f t="shared" si="228"/>
        <v>0.17154174889803067</v>
      </c>
      <c r="J494" s="52">
        <f t="shared" si="229"/>
        <v>1.8917642236035463</v>
      </c>
      <c r="K494" s="52">
        <f t="shared" si="230"/>
        <v>0.39725637267488362</v>
      </c>
      <c r="L494" s="52">
        <f t="shared" si="231"/>
        <v>4.081063151501909E-2</v>
      </c>
      <c r="M494" s="52">
        <f t="shared" si="232"/>
        <v>4.3825592900242134E-2</v>
      </c>
      <c r="N494" s="52">
        <f t="shared" si="233"/>
        <v>0.11319109220620958</v>
      </c>
      <c r="Q494" s="52">
        <f t="shared" si="220"/>
        <v>4.4949719776039662E-2</v>
      </c>
      <c r="R494" s="52">
        <f t="shared" si="235"/>
        <v>4.4146703298954565E-2</v>
      </c>
      <c r="S494" s="52">
        <f t="shared" si="236"/>
        <v>4.8050748812079533E-2</v>
      </c>
      <c r="T494" s="52">
        <f t="shared" si="237"/>
        <v>6.857868902565821E-2</v>
      </c>
      <c r="U494" s="52">
        <f t="shared" si="238"/>
        <v>0.12722292904147048</v>
      </c>
      <c r="V494" s="52">
        <f t="shared" si="239"/>
        <v>0.90165279701664414</v>
      </c>
      <c r="W494" s="52">
        <f t="shared" si="240"/>
        <v>0.35608915982137346</v>
      </c>
      <c r="X494" s="52">
        <f t="shared" si="241"/>
        <v>3.6764472094694613E-2</v>
      </c>
      <c r="Y494" s="52">
        <f t="shared" si="242"/>
        <v>4.1164861995258539E-2</v>
      </c>
      <c r="Z494" s="52">
        <f t="shared" si="243"/>
        <v>7.8895843681868347E-2</v>
      </c>
      <c r="AA494" s="96"/>
      <c r="AB494" s="96"/>
      <c r="AC494" s="52">
        <f t="shared" si="221"/>
        <v>0.10682318129284719</v>
      </c>
      <c r="AD494" s="52">
        <f t="shared" si="191"/>
        <v>0.12124419636254764</v>
      </c>
      <c r="AE494" s="52">
        <f t="shared" si="192"/>
        <v>7.3267823725555986E-2</v>
      </c>
      <c r="AF494" s="52">
        <f t="shared" si="193"/>
        <v>0.21019113382424948</v>
      </c>
      <c r="AG494" s="52">
        <f t="shared" si="194"/>
        <v>0.21173254665147179</v>
      </c>
      <c r="AH494" s="52">
        <f t="shared" si="195"/>
        <v>2.8133805662005211</v>
      </c>
      <c r="AI494" s="52">
        <f t="shared" si="196"/>
        <v>0.4223511501169418</v>
      </c>
      <c r="AJ494" s="52">
        <f t="shared" si="197"/>
        <v>4.4856790935343574E-2</v>
      </c>
      <c r="AK494" s="52">
        <f t="shared" si="198"/>
        <v>4.659148084406152E-2</v>
      </c>
      <c r="AL494" s="52">
        <f t="shared" si="199"/>
        <v>0.16068809839003279</v>
      </c>
      <c r="AO494" s="52">
        <f t="shared" si="234"/>
        <v>2.3355043078558471E-2</v>
      </c>
      <c r="AP494" s="52">
        <f t="shared" si="200"/>
        <v>3.3593413636794398E-2</v>
      </c>
      <c r="AQ494" s="52">
        <f t="shared" si="201"/>
        <v>1.2522936360063575E-2</v>
      </c>
      <c r="AR494" s="52">
        <f t="shared" si="202"/>
        <v>6.9260766186388781E-2</v>
      </c>
      <c r="AS494" s="52">
        <f t="shared" si="203"/>
        <v>4.4318819856560193E-2</v>
      </c>
      <c r="AT494" s="52">
        <f t="shared" si="204"/>
        <v>0.99011142658690221</v>
      </c>
      <c r="AU494" s="52">
        <f t="shared" si="205"/>
        <v>4.116721285351016E-2</v>
      </c>
      <c r="AV494" s="52">
        <f t="shared" si="206"/>
        <v>4.0461594203244772E-3</v>
      </c>
      <c r="AW494" s="52">
        <f t="shared" si="207"/>
        <v>2.660730904983595E-3</v>
      </c>
      <c r="AX494" s="52">
        <f t="shared" si="208"/>
        <v>3.4295248524341237E-2</v>
      </c>
      <c r="BA494" s="52">
        <f t="shared" si="223"/>
        <v>0.17512794414744531</v>
      </c>
      <c r="BB494" s="52">
        <f t="shared" si="223"/>
        <v>0.19898431329829661</v>
      </c>
      <c r="BC494" s="52">
        <f t="shared" si="223"/>
        <v>0.13384150889769908</v>
      </c>
      <c r="BD494" s="52">
        <f t="shared" si="223"/>
        <v>0.34803058903629647</v>
      </c>
      <c r="BE494" s="52">
        <f t="shared" si="223"/>
        <v>0.38327429554950243</v>
      </c>
      <c r="BF494" s="52">
        <f t="shared" si="223"/>
        <v>4.7051447898040673</v>
      </c>
      <c r="BG494" s="52">
        <f t="shared" si="223"/>
        <v>0.81960752279182536</v>
      </c>
      <c r="BH494" s="52">
        <f t="shared" si="223"/>
        <v>8.5667422450362657E-2</v>
      </c>
      <c r="BI494" s="52">
        <f t="shared" si="223"/>
        <v>9.0417073744303661E-2</v>
      </c>
      <c r="BJ494" s="52">
        <f t="shared" si="223"/>
        <v>0.27387919059624238</v>
      </c>
    </row>
    <row r="495" spans="4:62">
      <c r="D495" s="42">
        <f t="shared" si="218"/>
        <v>3.25</v>
      </c>
      <c r="E495" s="52">
        <f t="shared" si="224"/>
        <v>6.9450363674342958E-2</v>
      </c>
      <c r="F495" s="52">
        <f t="shared" si="225"/>
        <v>8.2006146733477739E-2</v>
      </c>
      <c r="G495" s="52">
        <f t="shared" si="226"/>
        <v>6.3727068192361971E-2</v>
      </c>
      <c r="H495" s="52">
        <f t="shared" si="227"/>
        <v>0.14534145363295151</v>
      </c>
      <c r="I495" s="52">
        <f t="shared" si="228"/>
        <v>0.18261028518188904</v>
      </c>
      <c r="J495" s="52">
        <f t="shared" si="229"/>
        <v>2.0869727758422041</v>
      </c>
      <c r="K495" s="52">
        <f t="shared" si="230"/>
        <v>0.42919899282740342</v>
      </c>
      <c r="L495" s="52">
        <f t="shared" si="231"/>
        <v>4.373220296142747E-2</v>
      </c>
      <c r="M495" s="52">
        <f t="shared" si="232"/>
        <v>4.7098932464728994E-2</v>
      </c>
      <c r="N495" s="52">
        <f t="shared" si="233"/>
        <v>0.12339158372845549</v>
      </c>
      <c r="Q495" s="52">
        <f t="shared" si="220"/>
        <v>4.5655705483347318E-2</v>
      </c>
      <c r="R495" s="52">
        <f t="shared" si="235"/>
        <v>4.7589673552156604E-2</v>
      </c>
      <c r="S495" s="52">
        <f t="shared" si="236"/>
        <v>5.0236709629171615E-2</v>
      </c>
      <c r="T495" s="52">
        <f t="shared" si="237"/>
        <v>7.1673514481756809E-2</v>
      </c>
      <c r="U495" s="52">
        <f t="shared" si="238"/>
        <v>0.13523410024394511</v>
      </c>
      <c r="V495" s="52">
        <f t="shared" si="239"/>
        <v>0.98399722389814492</v>
      </c>
      <c r="W495" s="52">
        <f t="shared" si="240"/>
        <v>0.38619598647916592</v>
      </c>
      <c r="X495" s="52">
        <f t="shared" si="241"/>
        <v>3.9377357015116868E-2</v>
      </c>
      <c r="Y495" s="52">
        <f t="shared" si="242"/>
        <v>4.431807331017526E-2</v>
      </c>
      <c r="Z495" s="52">
        <f t="shared" si="243"/>
        <v>8.3807301232175543E-2</v>
      </c>
      <c r="AA495" s="96"/>
      <c r="AB495" s="96"/>
      <c r="AC495" s="52">
        <f t="shared" si="221"/>
        <v>0.10840839722502919</v>
      </c>
      <c r="AD495" s="52">
        <f t="shared" si="191"/>
        <v>0.12644841597872974</v>
      </c>
      <c r="AE495" s="52">
        <f t="shared" si="192"/>
        <v>7.7447873617281476E-2</v>
      </c>
      <c r="AF495" s="52">
        <f t="shared" si="193"/>
        <v>0.2226250418045202</v>
      </c>
      <c r="AG495" s="52">
        <f t="shared" si="194"/>
        <v>0.22522631329216306</v>
      </c>
      <c r="AH495" s="52">
        <f t="shared" si="195"/>
        <v>3.1076368836025567</v>
      </c>
      <c r="AI495" s="52">
        <f t="shared" si="196"/>
        <v>0.45455802309608767</v>
      </c>
      <c r="AJ495" s="52">
        <f t="shared" si="197"/>
        <v>4.8087048907738079E-2</v>
      </c>
      <c r="AK495" s="52">
        <f t="shared" si="198"/>
        <v>5.0018348037312775E-2</v>
      </c>
      <c r="AL495" s="52">
        <f t="shared" si="199"/>
        <v>0.17743225895140621</v>
      </c>
      <c r="AO495" s="52">
        <f t="shared" si="234"/>
        <v>2.3794658190995639E-2</v>
      </c>
      <c r="AP495" s="52">
        <f t="shared" si="200"/>
        <v>3.4416473181321135E-2</v>
      </c>
      <c r="AQ495" s="52">
        <f t="shared" si="201"/>
        <v>1.3490358563190356E-2</v>
      </c>
      <c r="AR495" s="52">
        <f t="shared" si="202"/>
        <v>7.3667939151194697E-2</v>
      </c>
      <c r="AS495" s="52">
        <f t="shared" si="203"/>
        <v>4.7376184937943933E-2</v>
      </c>
      <c r="AT495" s="52">
        <f t="shared" si="204"/>
        <v>1.1029755519440592</v>
      </c>
      <c r="AU495" s="52">
        <f t="shared" si="205"/>
        <v>4.3003006348237505E-2</v>
      </c>
      <c r="AV495" s="52">
        <f t="shared" si="206"/>
        <v>4.3548459463106023E-3</v>
      </c>
      <c r="AW495" s="52">
        <f t="shared" si="207"/>
        <v>2.7808591545537345E-3</v>
      </c>
      <c r="AX495" s="52">
        <f t="shared" si="208"/>
        <v>3.9584282496279946E-2</v>
      </c>
      <c r="BA495" s="52">
        <f t="shared" si="223"/>
        <v>0.17785876089937214</v>
      </c>
      <c r="BB495" s="52">
        <f t="shared" si="223"/>
        <v>0.20845456271220747</v>
      </c>
      <c r="BC495" s="52">
        <f t="shared" si="223"/>
        <v>0.14117494180964346</v>
      </c>
      <c r="BD495" s="52">
        <f t="shared" si="223"/>
        <v>0.36796649543747173</v>
      </c>
      <c r="BE495" s="52">
        <f t="shared" si="223"/>
        <v>0.40783659847405207</v>
      </c>
      <c r="BF495" s="52">
        <f t="shared" si="223"/>
        <v>5.1946096594447608</v>
      </c>
      <c r="BG495" s="52">
        <f t="shared" si="223"/>
        <v>0.8837570159234911</v>
      </c>
      <c r="BH495" s="52">
        <f t="shared" si="223"/>
        <v>9.181925186916555E-2</v>
      </c>
      <c r="BI495" s="52">
        <f t="shared" si="223"/>
        <v>9.711728050204177E-2</v>
      </c>
      <c r="BJ495" s="52">
        <f t="shared" si="223"/>
        <v>0.30082384267986173</v>
      </c>
    </row>
    <row r="496" spans="4:62">
      <c r="D496" s="42">
        <f t="shared" si="218"/>
        <v>3.5</v>
      </c>
      <c r="E496" s="52">
        <f t="shared" si="224"/>
        <v>7.0448657923774499E-2</v>
      </c>
      <c r="F496" s="52">
        <f t="shared" si="225"/>
        <v>8.6252392219735005E-2</v>
      </c>
      <c r="G496" s="52">
        <f t="shared" si="226"/>
        <v>6.6735113207338714E-2</v>
      </c>
      <c r="H496" s="52">
        <f t="shared" si="227"/>
        <v>0.15211862952086336</v>
      </c>
      <c r="I496" s="52">
        <f t="shared" si="228"/>
        <v>0.19288501476216136</v>
      </c>
      <c r="J496" s="52">
        <f t="shared" si="229"/>
        <v>2.2862657430653139</v>
      </c>
      <c r="K496" s="52">
        <f t="shared" si="230"/>
        <v>0.46064613950886907</v>
      </c>
      <c r="L496" s="52">
        <f t="shared" si="231"/>
        <v>4.6523859130405916E-2</v>
      </c>
      <c r="M496" s="52">
        <f t="shared" si="232"/>
        <v>5.0280856341313157E-2</v>
      </c>
      <c r="N496" s="52">
        <f t="shared" si="233"/>
        <v>0.13366342644421267</v>
      </c>
      <c r="Q496" s="52">
        <f t="shared" si="220"/>
        <v>4.6283426106878675E-2</v>
      </c>
      <c r="R496" s="52">
        <f t="shared" si="235"/>
        <v>5.101414889242406E-2</v>
      </c>
      <c r="S496" s="52">
        <f t="shared" si="236"/>
        <v>5.2261842691624157E-2</v>
      </c>
      <c r="T496" s="52">
        <f t="shared" si="237"/>
        <v>7.4532032061048969E-2</v>
      </c>
      <c r="U496" s="52">
        <f t="shared" si="238"/>
        <v>0.14279739176011297</v>
      </c>
      <c r="V496" s="52">
        <f t="shared" si="239"/>
        <v>1.0685632217889658</v>
      </c>
      <c r="W496" s="52">
        <f t="shared" si="240"/>
        <v>0.41572701748452362</v>
      </c>
      <c r="X496" s="52">
        <f t="shared" si="241"/>
        <v>4.1866724753918574E-2</v>
      </c>
      <c r="Y496" s="52">
        <f t="shared" si="242"/>
        <v>4.7398277124761114E-2</v>
      </c>
      <c r="Z496" s="52">
        <f t="shared" si="243"/>
        <v>8.8392684721961268E-2</v>
      </c>
      <c r="AA496" s="96"/>
      <c r="AB496" s="96"/>
      <c r="AC496" s="52">
        <f t="shared" si="221"/>
        <v>0.10977726510036093</v>
      </c>
      <c r="AD496" s="52">
        <f t="shared" si="191"/>
        <v>0.13162375295673931</v>
      </c>
      <c r="AE496" s="52">
        <f t="shared" si="192"/>
        <v>8.1506360220167579E-2</v>
      </c>
      <c r="AF496" s="52">
        <f t="shared" si="193"/>
        <v>0.23381002134552437</v>
      </c>
      <c r="AG496" s="52">
        <f t="shared" si="194"/>
        <v>0.23762486422343165</v>
      </c>
      <c r="AH496" s="52">
        <f t="shared" si="195"/>
        <v>3.4080434230873804</v>
      </c>
      <c r="AI496" s="52">
        <f t="shared" si="196"/>
        <v>0.48645633749802025</v>
      </c>
      <c r="AJ496" s="52">
        <f t="shared" si="197"/>
        <v>5.1180993506893264E-2</v>
      </c>
      <c r="AK496" s="52">
        <f t="shared" si="198"/>
        <v>5.3340062032843125E-2</v>
      </c>
      <c r="AL496" s="52">
        <f t="shared" si="199"/>
        <v>0.19452526068826068</v>
      </c>
      <c r="AO496" s="52">
        <f t="shared" si="234"/>
        <v>2.4165231816895824E-2</v>
      </c>
      <c r="AP496" s="52">
        <f t="shared" si="200"/>
        <v>3.5238243327310945E-2</v>
      </c>
      <c r="AQ496" s="52">
        <f t="shared" si="201"/>
        <v>1.4473270515714558E-2</v>
      </c>
      <c r="AR496" s="52">
        <f t="shared" si="202"/>
        <v>7.7586597459814388E-2</v>
      </c>
      <c r="AS496" s="52">
        <f t="shared" si="203"/>
        <v>5.0087623002048387E-2</v>
      </c>
      <c r="AT496" s="52">
        <f t="shared" si="204"/>
        <v>1.2177025212763481</v>
      </c>
      <c r="AU496" s="52">
        <f t="shared" si="205"/>
        <v>4.4919122024345448E-2</v>
      </c>
      <c r="AV496" s="52">
        <f t="shared" si="206"/>
        <v>4.6571343764873416E-3</v>
      </c>
      <c r="AW496" s="52">
        <f t="shared" si="207"/>
        <v>2.8825792165520434E-3</v>
      </c>
      <c r="AX496" s="52">
        <f t="shared" si="208"/>
        <v>4.5270741722251401E-2</v>
      </c>
      <c r="BA496" s="52">
        <f t="shared" si="223"/>
        <v>0.18022592302413543</v>
      </c>
      <c r="BB496" s="52">
        <f t="shared" si="223"/>
        <v>0.2178761451764743</v>
      </c>
      <c r="BC496" s="52">
        <f t="shared" si="223"/>
        <v>0.14824147342750629</v>
      </c>
      <c r="BD496" s="52">
        <f t="shared" si="223"/>
        <v>0.38592865086638772</v>
      </c>
      <c r="BE496" s="52">
        <f t="shared" si="223"/>
        <v>0.43050987898559301</v>
      </c>
      <c r="BF496" s="52">
        <f t="shared" si="223"/>
        <v>5.6943091661526939</v>
      </c>
      <c r="BG496" s="52">
        <f t="shared" si="223"/>
        <v>0.94710247700688932</v>
      </c>
      <c r="BH496" s="52">
        <f t="shared" si="223"/>
        <v>9.770485263729918E-2</v>
      </c>
      <c r="BI496" s="52">
        <f t="shared" si="223"/>
        <v>0.10362091837415628</v>
      </c>
      <c r="BJ496" s="52">
        <f t="shared" si="223"/>
        <v>0.32818868713247334</v>
      </c>
    </row>
    <row r="497" spans="4:62">
      <c r="D497" s="42">
        <f t="shared" si="218"/>
        <v>3.75</v>
      </c>
      <c r="E497" s="52">
        <f t="shared" si="224"/>
        <v>7.1312797997813912E-2</v>
      </c>
      <c r="F497" s="52">
        <f t="shared" si="225"/>
        <v>9.0479424173129916E-2</v>
      </c>
      <c r="G497" s="52">
        <f t="shared" si="226"/>
        <v>6.9611032817539331E-2</v>
      </c>
      <c r="H497" s="52">
        <f t="shared" si="227"/>
        <v>0.15818078078300862</v>
      </c>
      <c r="I497" s="52">
        <f t="shared" si="228"/>
        <v>0.20235498454244971</v>
      </c>
      <c r="J497" s="52">
        <f t="shared" si="229"/>
        <v>2.4892718179433566</v>
      </c>
      <c r="K497" s="52">
        <f t="shared" si="230"/>
        <v>0.49159279164720121</v>
      </c>
      <c r="L497" s="52">
        <f t="shared" si="231"/>
        <v>4.918392166548035E-2</v>
      </c>
      <c r="M497" s="52">
        <f t="shared" si="232"/>
        <v>5.3370438083841357E-2</v>
      </c>
      <c r="N497" s="52">
        <f t="shared" si="233"/>
        <v>0.14400013404730672</v>
      </c>
      <c r="Q497" s="52">
        <f t="shared" si="220"/>
        <v>4.6839755694540672E-2</v>
      </c>
      <c r="R497" s="52">
        <f t="shared" si="235"/>
        <v>5.4418074404518499E-2</v>
      </c>
      <c r="S497" s="52">
        <f t="shared" si="236"/>
        <v>5.4140768743367498E-2</v>
      </c>
      <c r="T497" s="52">
        <f t="shared" si="237"/>
        <v>7.7175724353118896E-2</v>
      </c>
      <c r="U497" s="52">
        <f t="shared" si="238"/>
        <v>0.14991497306492133</v>
      </c>
      <c r="V497" s="52">
        <f t="shared" si="239"/>
        <v>1.1554507702600698</v>
      </c>
      <c r="W497" s="52">
        <f t="shared" si="240"/>
        <v>0.44467641765584082</v>
      </c>
      <c r="X497" s="52">
        <f t="shared" si="241"/>
        <v>4.4231313929280341E-2</v>
      </c>
      <c r="Y497" s="52">
        <f t="shared" si="242"/>
        <v>5.0404001725715505E-2</v>
      </c>
      <c r="Z497" s="52">
        <f t="shared" si="243"/>
        <v>9.2657616214314689E-2</v>
      </c>
      <c r="AA497" s="96"/>
      <c r="AB497" s="96"/>
      <c r="AC497" s="52">
        <f t="shared" si="221"/>
        <v>0.11094921566077776</v>
      </c>
      <c r="AD497" s="52">
        <f t="shared" si="191"/>
        <v>0.13677104054401609</v>
      </c>
      <c r="AE497" s="52">
        <f t="shared" si="192"/>
        <v>8.5453873815748621E-2</v>
      </c>
      <c r="AF497" s="52">
        <f t="shared" si="193"/>
        <v>0.24373341465070089</v>
      </c>
      <c r="AG497" s="52">
        <f t="shared" si="194"/>
        <v>0.24891709956511385</v>
      </c>
      <c r="AH497" s="52">
        <f t="shared" si="195"/>
        <v>3.7140410782652018</v>
      </c>
      <c r="AI497" s="52">
        <f t="shared" si="196"/>
        <v>0.51807414463679291</v>
      </c>
      <c r="AJ497" s="52">
        <f t="shared" si="197"/>
        <v>5.4136529401680365E-2</v>
      </c>
      <c r="AK497" s="52">
        <f t="shared" si="198"/>
        <v>5.655555715618147E-2</v>
      </c>
      <c r="AL497" s="52">
        <f t="shared" si="199"/>
        <v>0.21193539103442077</v>
      </c>
      <c r="AO497" s="52">
        <f t="shared" si="234"/>
        <v>2.447304230327324E-2</v>
      </c>
      <c r="AP497" s="52">
        <f t="shared" si="200"/>
        <v>3.6061349768611417E-2</v>
      </c>
      <c r="AQ497" s="52">
        <f t="shared" si="201"/>
        <v>1.5470264074171833E-2</v>
      </c>
      <c r="AR497" s="52">
        <f t="shared" si="202"/>
        <v>8.1005056429889727E-2</v>
      </c>
      <c r="AS497" s="52">
        <f t="shared" si="203"/>
        <v>5.2440011477528387E-2</v>
      </c>
      <c r="AT497" s="52">
        <f t="shared" si="204"/>
        <v>1.3338210476832868</v>
      </c>
      <c r="AU497" s="52">
        <f t="shared" si="205"/>
        <v>4.6916373991360394E-2</v>
      </c>
      <c r="AV497" s="52">
        <f t="shared" si="206"/>
        <v>4.9526077362000084E-3</v>
      </c>
      <c r="AW497" s="52">
        <f t="shared" si="207"/>
        <v>2.9664363581258513E-3</v>
      </c>
      <c r="AX497" s="52">
        <f t="shared" si="208"/>
        <v>5.1342517832992027E-2</v>
      </c>
      <c r="BA497" s="52">
        <f t="shared" si="223"/>
        <v>0.18226201365859168</v>
      </c>
      <c r="BB497" s="52">
        <f t="shared" si="223"/>
        <v>0.22725046471714599</v>
      </c>
      <c r="BC497" s="52">
        <f t="shared" si="223"/>
        <v>0.15506490663328795</v>
      </c>
      <c r="BD497" s="52">
        <f t="shared" si="223"/>
        <v>0.40191419543370954</v>
      </c>
      <c r="BE497" s="52">
        <f t="shared" si="223"/>
        <v>0.45127208410756359</v>
      </c>
      <c r="BF497" s="52">
        <f t="shared" si="223"/>
        <v>6.2033128962085584</v>
      </c>
      <c r="BG497" s="52">
        <f t="shared" si="223"/>
        <v>1.0096669362839941</v>
      </c>
      <c r="BH497" s="52">
        <f t="shared" si="223"/>
        <v>0.10332045106716072</v>
      </c>
      <c r="BI497" s="52">
        <f t="shared" si="223"/>
        <v>0.10992599524002283</v>
      </c>
      <c r="BJ497" s="52">
        <f t="shared" si="223"/>
        <v>0.35593552508172749</v>
      </c>
    </row>
    <row r="498" spans="4:62">
      <c r="D498" s="42">
        <f t="shared" si="218"/>
        <v>4</v>
      </c>
      <c r="E498" s="52">
        <f t="shared" si="224"/>
        <v>7.2055713980131789E-2</v>
      </c>
      <c r="F498" s="52">
        <f t="shared" si="225"/>
        <v>9.4686671918272486E-2</v>
      </c>
      <c r="G498" s="52">
        <f t="shared" si="226"/>
        <v>7.2368039577912158E-2</v>
      </c>
      <c r="H498" s="52">
        <f t="shared" si="227"/>
        <v>0.16354895834897473</v>
      </c>
      <c r="I498" s="52">
        <f t="shared" si="228"/>
        <v>0.21102474817301278</v>
      </c>
      <c r="J498" s="52">
        <f t="shared" si="229"/>
        <v>2.6956196906018537</v>
      </c>
      <c r="K498" s="52">
        <f t="shared" si="230"/>
        <v>0.52204397109433465</v>
      </c>
      <c r="L498" s="52">
        <f t="shared" si="231"/>
        <v>5.1713272974381948E-2</v>
      </c>
      <c r="M498" s="52">
        <f t="shared" si="232"/>
        <v>5.6368604219208397E-2</v>
      </c>
      <c r="N498" s="52">
        <f t="shared" si="233"/>
        <v>0.15439522009561529</v>
      </c>
      <c r="Q498" s="52">
        <f t="shared" si="220"/>
        <v>4.7331344280214106E-2</v>
      </c>
      <c r="R498" s="52">
        <f t="shared" si="235"/>
        <v>5.7799395126474307E-2</v>
      </c>
      <c r="S498" s="52">
        <f t="shared" si="236"/>
        <v>5.5888108495525821E-2</v>
      </c>
      <c r="T498" s="52">
        <f t="shared" si="237"/>
        <v>7.962607390092509E-2</v>
      </c>
      <c r="U498" s="52">
        <f t="shared" si="238"/>
        <v>0.15659434255569352</v>
      </c>
      <c r="V498" s="52">
        <f t="shared" si="239"/>
        <v>1.2447303659449611</v>
      </c>
      <c r="W498" s="52">
        <f t="shared" si="240"/>
        <v>0.47305002291196863</v>
      </c>
      <c r="X498" s="52">
        <f t="shared" si="241"/>
        <v>4.6472364925731979E-2</v>
      </c>
      <c r="Y498" s="52">
        <f t="shared" si="242"/>
        <v>5.333510832499945E-2</v>
      </c>
      <c r="Z498" s="52">
        <f t="shared" si="243"/>
        <v>9.661253652617606E-2</v>
      </c>
      <c r="AA498" s="96"/>
      <c r="AB498" s="96"/>
      <c r="AC498" s="52">
        <f t="shared" si="221"/>
        <v>0.11194345903974008</v>
      </c>
      <c r="AD498" s="52">
        <f t="shared" si="191"/>
        <v>0.14188944561913824</v>
      </c>
      <c r="AE498" s="52">
        <f t="shared" si="192"/>
        <v>8.9300576093859163E-2</v>
      </c>
      <c r="AF498" s="52">
        <f t="shared" si="193"/>
        <v>0.25240787984162266</v>
      </c>
      <c r="AG498" s="52">
        <f t="shared" si="194"/>
        <v>0.25911411954480523</v>
      </c>
      <c r="AH498" s="52">
        <f t="shared" si="195"/>
        <v>4.0250707389098341</v>
      </c>
      <c r="AI498" s="52">
        <f t="shared" si="196"/>
        <v>0.54943949538608694</v>
      </c>
      <c r="AJ498" s="52">
        <f t="shared" si="197"/>
        <v>5.6954181023031923E-2</v>
      </c>
      <c r="AK498" s="52">
        <f t="shared" si="198"/>
        <v>5.9665899166519334E-2</v>
      </c>
      <c r="AL498" s="52">
        <f t="shared" si="199"/>
        <v>0.22963093720538399</v>
      </c>
      <c r="AO498" s="52">
        <f t="shared" si="234"/>
        <v>2.4724369699917682E-2</v>
      </c>
      <c r="AP498" s="52">
        <f t="shared" si="200"/>
        <v>3.6887276791798179E-2</v>
      </c>
      <c r="AQ498" s="52">
        <f t="shared" si="201"/>
        <v>1.6479931082386337E-2</v>
      </c>
      <c r="AR498" s="52">
        <f t="shared" si="202"/>
        <v>8.3922884448049642E-2</v>
      </c>
      <c r="AS498" s="52">
        <f t="shared" si="203"/>
        <v>5.4430405617319266E-2</v>
      </c>
      <c r="AT498" s="52">
        <f t="shared" si="204"/>
        <v>1.4508893246568926</v>
      </c>
      <c r="AU498" s="52">
        <f t="shared" si="205"/>
        <v>4.8993948182366021E-2</v>
      </c>
      <c r="AV498" s="52">
        <f t="shared" si="206"/>
        <v>5.2409080486499685E-3</v>
      </c>
      <c r="AW498" s="52">
        <f t="shared" si="207"/>
        <v>3.0334958942089471E-3</v>
      </c>
      <c r="AX498" s="52">
        <f t="shared" si="208"/>
        <v>5.7782683569439233E-2</v>
      </c>
      <c r="BA498" s="52">
        <f t="shared" si="223"/>
        <v>0.18399917301987187</v>
      </c>
      <c r="BB498" s="52">
        <f t="shared" si="223"/>
        <v>0.23657611753741073</v>
      </c>
      <c r="BC498" s="52">
        <f t="shared" si="223"/>
        <v>0.16166861567177132</v>
      </c>
      <c r="BD498" s="52">
        <f t="shared" si="223"/>
        <v>0.41595683819059737</v>
      </c>
      <c r="BE498" s="52">
        <f t="shared" si="223"/>
        <v>0.47013886771781799</v>
      </c>
      <c r="BF498" s="52">
        <f t="shared" si="223"/>
        <v>6.7206904295116878</v>
      </c>
      <c r="BG498" s="52">
        <f t="shared" si="223"/>
        <v>1.0714834664804216</v>
      </c>
      <c r="BH498" s="52">
        <f t="shared" si="223"/>
        <v>0.10866745399741387</v>
      </c>
      <c r="BI498" s="52">
        <f t="shared" si="223"/>
        <v>0.11603450338572774</v>
      </c>
      <c r="BJ498" s="52">
        <f t="shared" si="223"/>
        <v>0.38402615730099932</v>
      </c>
    </row>
    <row r="499" spans="4:62">
      <c r="D499" s="42">
        <f t="shared" si="218"/>
        <v>4.25</v>
      </c>
      <c r="E499" s="52">
        <f t="shared" si="224"/>
        <v>7.2690113657055522E-2</v>
      </c>
      <c r="F499" s="52">
        <f t="shared" si="225"/>
        <v>9.887242336736933E-2</v>
      </c>
      <c r="G499" s="52">
        <f t="shared" si="226"/>
        <v>7.50193460311607E-2</v>
      </c>
      <c r="H499" s="52">
        <f t="shared" si="227"/>
        <v>0.16825546625626575</v>
      </c>
      <c r="I499" s="52">
        <f t="shared" si="228"/>
        <v>0.21891436617168675</v>
      </c>
      <c r="J499" s="52">
        <f t="shared" si="229"/>
        <v>2.9049380504289961</v>
      </c>
      <c r="K499" s="52">
        <f t="shared" si="230"/>
        <v>0.55201474294362607</v>
      </c>
      <c r="L499" s="52">
        <f t="shared" si="231"/>
        <v>5.4115356259565657E-2</v>
      </c>
      <c r="M499" s="52">
        <f t="shared" si="232"/>
        <v>5.9278134280600532E-2</v>
      </c>
      <c r="N499" s="52">
        <f t="shared" si="233"/>
        <v>0.16484219810826278</v>
      </c>
      <c r="Q499" s="52">
        <f t="shared" si="220"/>
        <v>4.7764617892082264E-2</v>
      </c>
      <c r="R499" s="52">
        <f t="shared" si="235"/>
        <v>6.1156056083170679E-2</v>
      </c>
      <c r="S499" s="52">
        <f t="shared" si="236"/>
        <v>5.7518482650640072E-2</v>
      </c>
      <c r="T499" s="52">
        <f t="shared" si="237"/>
        <v>8.1904563235260547E-2</v>
      </c>
      <c r="U499" s="52">
        <f t="shared" si="238"/>
        <v>0.16284832763756957</v>
      </c>
      <c r="V499" s="52">
        <f t="shared" si="239"/>
        <v>1.3364430232972251</v>
      </c>
      <c r="W499" s="52">
        <f t="shared" si="240"/>
        <v>0.50086534057330012</v>
      </c>
      <c r="X499" s="52">
        <f t="shared" si="241"/>
        <v>4.8593619921579873E-2</v>
      </c>
      <c r="Y499" s="52">
        <f t="shared" si="242"/>
        <v>5.6192791091583906E-2</v>
      </c>
      <c r="Z499" s="52">
        <f t="shared" si="243"/>
        <v>0.10027270528169292</v>
      </c>
      <c r="AA499" s="96"/>
      <c r="AB499" s="96"/>
      <c r="AC499" s="52">
        <f t="shared" si="221"/>
        <v>0.11277898478171938</v>
      </c>
      <c r="AD499" s="52">
        <f t="shared" si="191"/>
        <v>0.14697646874265502</v>
      </c>
      <c r="AE499" s="52">
        <f t="shared" si="192"/>
        <v>9.3056200195366076E-2</v>
      </c>
      <c r="AF499" s="52">
        <f t="shared" si="193"/>
        <v>0.25987139110017698</v>
      </c>
      <c r="AG499" s="52">
        <f t="shared" si="194"/>
        <v>0.26824922464757173</v>
      </c>
      <c r="AH499" s="52">
        <f t="shared" si="195"/>
        <v>4.3405732936836321</v>
      </c>
      <c r="AI499" s="52">
        <f t="shared" si="196"/>
        <v>0.5805804404963808</v>
      </c>
      <c r="AJ499" s="52">
        <f t="shared" si="197"/>
        <v>5.9637092597551448E-2</v>
      </c>
      <c r="AK499" s="52">
        <f t="shared" si="198"/>
        <v>6.2674285291680162E-2</v>
      </c>
      <c r="AL499" s="52">
        <f t="shared" si="199"/>
        <v>0.24758018635340029</v>
      </c>
      <c r="AO499" s="52">
        <f t="shared" si="234"/>
        <v>2.4925495764973257E-2</v>
      </c>
      <c r="AP499" s="52">
        <f t="shared" si="200"/>
        <v>3.7716367284198651E-2</v>
      </c>
      <c r="AQ499" s="52">
        <f t="shared" si="201"/>
        <v>1.7500863380520627E-2</v>
      </c>
      <c r="AR499" s="52">
        <f t="shared" si="202"/>
        <v>8.6350903021005204E-2</v>
      </c>
      <c r="AS499" s="52">
        <f t="shared" si="203"/>
        <v>5.606603853411718E-2</v>
      </c>
      <c r="AT499" s="52">
        <f t="shared" si="204"/>
        <v>1.568495027131771</v>
      </c>
      <c r="AU499" s="52">
        <f t="shared" si="205"/>
        <v>5.1149402370325947E-2</v>
      </c>
      <c r="AV499" s="52">
        <f t="shared" si="206"/>
        <v>5.5217363379857845E-3</v>
      </c>
      <c r="AW499" s="52">
        <f t="shared" si="207"/>
        <v>3.0853431890166261E-3</v>
      </c>
      <c r="AX499" s="52">
        <f t="shared" si="208"/>
        <v>6.456949282656986E-2</v>
      </c>
      <c r="BA499" s="52">
        <f t="shared" si="223"/>
        <v>0.1854690984387749</v>
      </c>
      <c r="BB499" s="52">
        <f t="shared" si="223"/>
        <v>0.24584889211002436</v>
      </c>
      <c r="BC499" s="52">
        <f t="shared" si="223"/>
        <v>0.16807554622652676</v>
      </c>
      <c r="BD499" s="52">
        <f t="shared" si="223"/>
        <v>0.42812685735644274</v>
      </c>
      <c r="BE499" s="52">
        <f t="shared" si="223"/>
        <v>0.48716359081925847</v>
      </c>
      <c r="BF499" s="52">
        <f t="shared" si="223"/>
        <v>7.2455113441126286</v>
      </c>
      <c r="BG499" s="52">
        <f t="shared" si="223"/>
        <v>1.132595183440007</v>
      </c>
      <c r="BH499" s="52">
        <f t="shared" si="223"/>
        <v>0.11375244885711711</v>
      </c>
      <c r="BI499" s="52">
        <f t="shared" si="223"/>
        <v>0.1219524195722807</v>
      </c>
      <c r="BJ499" s="52">
        <f t="shared" si="223"/>
        <v>0.41242238446166307</v>
      </c>
    </row>
    <row r="500" spans="4:62">
      <c r="D500" s="42">
        <f t="shared" si="218"/>
        <v>4.5</v>
      </c>
      <c r="E500" s="52">
        <f t="shared" si="224"/>
        <v>7.3228482521031896E-2</v>
      </c>
      <c r="F500" s="52">
        <f t="shared" si="225"/>
        <v>0.10303382503192424</v>
      </c>
      <c r="G500" s="52">
        <f t="shared" si="226"/>
        <v>7.7578164716688339E-2</v>
      </c>
      <c r="H500" s="52">
        <f t="shared" si="227"/>
        <v>0.17234386167251226</v>
      </c>
      <c r="I500" s="52">
        <f t="shared" si="228"/>
        <v>0.2260594059560303</v>
      </c>
      <c r="J500" s="52">
        <f t="shared" si="229"/>
        <v>3.1168555865998395</v>
      </c>
      <c r="K500" s="52">
        <f t="shared" si="230"/>
        <v>0.58153021561832352</v>
      </c>
      <c r="L500" s="52">
        <f t="shared" si="231"/>
        <v>5.6396175526504361E-2</v>
      </c>
      <c r="M500" s="52">
        <f t="shared" si="232"/>
        <v>6.21036608166586E-2</v>
      </c>
      <c r="N500" s="52">
        <f t="shared" si="233"/>
        <v>0.1753345815933324</v>
      </c>
      <c r="Q500" s="52">
        <f t="shared" si="220"/>
        <v>4.8145778554736479E-2</v>
      </c>
      <c r="R500" s="52">
        <f t="shared" si="235"/>
        <v>6.4486002295784883E-2</v>
      </c>
      <c r="S500" s="52">
        <f t="shared" si="236"/>
        <v>5.9046511909004132E-2</v>
      </c>
      <c r="T500" s="52">
        <f t="shared" si="237"/>
        <v>8.4032674883742733E-2</v>
      </c>
      <c r="U500" s="52">
        <f t="shared" si="238"/>
        <v>0.16869508474645434</v>
      </c>
      <c r="V500" s="52">
        <f t="shared" si="239"/>
        <v>1.4306002748101836</v>
      </c>
      <c r="W500" s="52">
        <f t="shared" si="240"/>
        <v>0.52815154944541531</v>
      </c>
      <c r="X500" s="52">
        <f t="shared" si="241"/>
        <v>5.0601322896342144E-2</v>
      </c>
      <c r="Y500" s="52">
        <f t="shared" si="242"/>
        <v>5.8979577160240985E-2</v>
      </c>
      <c r="Z500" s="52">
        <f t="shared" si="243"/>
        <v>0.10365820092640869</v>
      </c>
      <c r="AA500" s="96"/>
      <c r="AB500" s="96"/>
      <c r="AC500" s="52">
        <f t="shared" si="221"/>
        <v>0.11347456184701792</v>
      </c>
      <c r="AD500" s="52">
        <f t="shared" si="191"/>
        <v>0.15202794417137111</v>
      </c>
      <c r="AE500" s="52">
        <f t="shared" si="192"/>
        <v>9.6730050723864619E-2</v>
      </c>
      <c r="AF500" s="52">
        <f t="shared" si="193"/>
        <v>0.26618723870552818</v>
      </c>
      <c r="AG500" s="52">
        <f t="shared" si="194"/>
        <v>0.2763779156554404</v>
      </c>
      <c r="AH500" s="52">
        <f t="shared" si="195"/>
        <v>4.6599896309276767</v>
      </c>
      <c r="AI500" s="52">
        <f t="shared" si="196"/>
        <v>0.61152503068365249</v>
      </c>
      <c r="AJ500" s="52">
        <f t="shared" si="197"/>
        <v>6.2191028156666578E-2</v>
      </c>
      <c r="AK500" s="52">
        <f t="shared" si="198"/>
        <v>6.5586044237734772E-2</v>
      </c>
      <c r="AL500" s="52">
        <f t="shared" si="199"/>
        <v>0.26575142561243881</v>
      </c>
      <c r="AO500" s="52">
        <f t="shared" si="234"/>
        <v>2.5082703966295417E-2</v>
      </c>
      <c r="AP500" s="52">
        <f t="shared" si="200"/>
        <v>3.8547822736139353E-2</v>
      </c>
      <c r="AQ500" s="52">
        <f t="shared" si="201"/>
        <v>1.8531652807684207E-2</v>
      </c>
      <c r="AR500" s="52">
        <f t="shared" si="202"/>
        <v>8.8311186788769522E-2</v>
      </c>
      <c r="AS500" s="52">
        <f t="shared" si="203"/>
        <v>5.7364321209575964E-2</v>
      </c>
      <c r="AT500" s="52">
        <f t="shared" si="204"/>
        <v>1.6862553117896559</v>
      </c>
      <c r="AU500" s="52">
        <f t="shared" si="205"/>
        <v>5.3378666172908207E-2</v>
      </c>
      <c r="AV500" s="52">
        <f t="shared" si="206"/>
        <v>5.7948526301622172E-3</v>
      </c>
      <c r="AW500" s="52">
        <f t="shared" si="207"/>
        <v>3.1240836564176144E-3</v>
      </c>
      <c r="AX500" s="52">
        <f t="shared" si="208"/>
        <v>7.1676380666923709E-2</v>
      </c>
      <c r="BA500" s="52">
        <f t="shared" si="223"/>
        <v>0.1867030443680498</v>
      </c>
      <c r="BB500" s="52">
        <f t="shared" si="223"/>
        <v>0.25506176920329537</v>
      </c>
      <c r="BC500" s="52">
        <f t="shared" si="223"/>
        <v>0.17430821544055297</v>
      </c>
      <c r="BD500" s="52">
        <f t="shared" si="223"/>
        <v>0.43853110037804044</v>
      </c>
      <c r="BE500" s="52">
        <f t="shared" si="223"/>
        <v>0.5024373216114707</v>
      </c>
      <c r="BF500" s="52">
        <f t="shared" si="223"/>
        <v>7.7768452175275158</v>
      </c>
      <c r="BG500" s="52">
        <f t="shared" si="223"/>
        <v>1.1930552463019759</v>
      </c>
      <c r="BH500" s="52">
        <f t="shared" si="223"/>
        <v>0.11858720368317094</v>
      </c>
      <c r="BI500" s="52">
        <f t="shared" si="223"/>
        <v>0.12768970505439337</v>
      </c>
      <c r="BJ500" s="52">
        <f t="shared" si="223"/>
        <v>0.44108600720577118</v>
      </c>
    </row>
    <row r="501" spans="4:62">
      <c r="D501" s="42">
        <f t="shared" si="218"/>
        <v>4.75</v>
      </c>
      <c r="E501" s="52">
        <f t="shared" si="224"/>
        <v>7.368308377148397E-2</v>
      </c>
      <c r="F501" s="52">
        <f t="shared" si="225"/>
        <v>0.10716688202603236</v>
      </c>
      <c r="G501" s="52">
        <f t="shared" si="226"/>
        <v>8.0057708173007253E-2</v>
      </c>
      <c r="H501" s="52">
        <f t="shared" si="227"/>
        <v>0.17586895490118359</v>
      </c>
      <c r="I501" s="52">
        <f t="shared" si="228"/>
        <v>0.23251094185180621</v>
      </c>
      <c r="J501" s="52">
        <f t="shared" si="229"/>
        <v>3.3310009882279763</v>
      </c>
      <c r="K501" s="52">
        <f t="shared" si="230"/>
        <v>0.61062554089620691</v>
      </c>
      <c r="L501" s="52">
        <f t="shared" si="231"/>
        <v>5.8564295585934865E-2</v>
      </c>
      <c r="M501" s="52">
        <f t="shared" si="232"/>
        <v>6.4851669393999237E-2</v>
      </c>
      <c r="N501" s="52">
        <f t="shared" si="233"/>
        <v>0.18586588405576396</v>
      </c>
      <c r="Q501" s="52">
        <f t="shared" si="220"/>
        <v>4.8480804289706671E-2</v>
      </c>
      <c r="R501" s="52">
        <f t="shared" si="235"/>
        <v>6.7787178784453173E-2</v>
      </c>
      <c r="S501" s="52">
        <f t="shared" si="236"/>
        <v>6.048681697032298E-2</v>
      </c>
      <c r="T501" s="52">
        <f t="shared" si="237"/>
        <v>8.603189137315953E-2</v>
      </c>
      <c r="U501" s="52">
        <f t="shared" si="238"/>
        <v>0.17415809935515925</v>
      </c>
      <c r="V501" s="52">
        <f t="shared" si="239"/>
        <v>1.5271841710806826</v>
      </c>
      <c r="W501" s="52">
        <f t="shared" si="240"/>
        <v>0.55494949984229514</v>
      </c>
      <c r="X501" s="52">
        <f t="shared" si="241"/>
        <v>5.2504219632756387E-2</v>
      </c>
      <c r="Y501" s="52">
        <f t="shared" si="242"/>
        <v>6.169932663397476E-2</v>
      </c>
      <c r="Z501" s="52">
        <f t="shared" si="243"/>
        <v>0.10679392073101877</v>
      </c>
      <c r="AA501" s="96"/>
      <c r="AB501" s="96"/>
      <c r="AC501" s="52">
        <f t="shared" si="221"/>
        <v>0.11404873861295187</v>
      </c>
      <c r="AD501" s="52">
        <f t="shared" si="191"/>
        <v>0.15703803986236448</v>
      </c>
      <c r="AE501" s="52">
        <f t="shared" si="192"/>
        <v>0.10033100374888577</v>
      </c>
      <c r="AF501" s="52">
        <f t="shared" si="193"/>
        <v>0.2714440290436087</v>
      </c>
      <c r="AG501" s="52">
        <f t="shared" si="194"/>
        <v>0.28357789365772451</v>
      </c>
      <c r="AH501" s="52">
        <f t="shared" si="195"/>
        <v>4.9827606388904018</v>
      </c>
      <c r="AI501" s="52">
        <f t="shared" si="196"/>
        <v>0.64230131665421208</v>
      </c>
      <c r="AJ501" s="52">
        <f t="shared" si="197"/>
        <v>6.4624371539113337E-2</v>
      </c>
      <c r="AK501" s="52">
        <f t="shared" si="198"/>
        <v>6.8408636191639963E-2</v>
      </c>
      <c r="AL501" s="52">
        <f t="shared" si="199"/>
        <v>0.28411294211119748</v>
      </c>
      <c r="AO501" s="52">
        <f t="shared" si="234"/>
        <v>2.52022794817773E-2</v>
      </c>
      <c r="AP501" s="52">
        <f t="shared" si="200"/>
        <v>3.9379703241579189E-2</v>
      </c>
      <c r="AQ501" s="52">
        <f t="shared" si="201"/>
        <v>1.9570891202684272E-2</v>
      </c>
      <c r="AR501" s="52">
        <f t="shared" si="202"/>
        <v>8.9837063528024064E-2</v>
      </c>
      <c r="AS501" s="52">
        <f t="shared" si="203"/>
        <v>5.8352842496646962E-2</v>
      </c>
      <c r="AT501" s="52">
        <f t="shared" si="204"/>
        <v>1.8038168171472937</v>
      </c>
      <c r="AU501" s="52">
        <f t="shared" si="205"/>
        <v>5.5676041053911773E-2</v>
      </c>
      <c r="AV501" s="52">
        <f t="shared" si="206"/>
        <v>6.0600759531784787E-3</v>
      </c>
      <c r="AW501" s="52">
        <f t="shared" si="207"/>
        <v>3.1523427600244763E-3</v>
      </c>
      <c r="AX501" s="52">
        <f t="shared" si="208"/>
        <v>7.9071963324745184E-2</v>
      </c>
      <c r="BA501" s="52">
        <f t="shared" si="223"/>
        <v>0.18773182238443584</v>
      </c>
      <c r="BB501" s="52">
        <f t="shared" si="223"/>
        <v>0.26420492188839684</v>
      </c>
      <c r="BC501" s="52">
        <f t="shared" si="223"/>
        <v>0.18038871192189304</v>
      </c>
      <c r="BD501" s="52">
        <f t="shared" si="223"/>
        <v>0.4473129839447923</v>
      </c>
      <c r="BE501" s="52">
        <f t="shared" si="223"/>
        <v>0.51608883550953077</v>
      </c>
      <c r="BF501" s="52">
        <f t="shared" si="223"/>
        <v>8.3137616271183781</v>
      </c>
      <c r="BG501" s="52">
        <f t="shared" si="223"/>
        <v>1.2529268575504191</v>
      </c>
      <c r="BH501" s="52">
        <f t="shared" si="223"/>
        <v>0.1231886671250482</v>
      </c>
      <c r="BI501" s="52">
        <f t="shared" si="223"/>
        <v>0.1332603055856392</v>
      </c>
      <c r="BJ501" s="52">
        <f t="shared" si="223"/>
        <v>0.46997882616696141</v>
      </c>
    </row>
    <row r="502" spans="4:62">
      <c r="D502" s="42">
        <f t="shared" si="218"/>
        <v>5</v>
      </c>
      <c r="E502" s="52">
        <f t="shared" si="224"/>
        <v>7.406595831502169E-2</v>
      </c>
      <c r="F502" s="52">
        <f t="shared" si="225"/>
        <v>0.11126645806730782</v>
      </c>
      <c r="G502" s="52">
        <f t="shared" si="226"/>
        <v>8.2471188938388326E-2</v>
      </c>
      <c r="H502" s="52">
        <f t="shared" si="227"/>
        <v>0.17889680938304239</v>
      </c>
      <c r="I502" s="52">
        <f t="shared" si="228"/>
        <v>0.23833555509520229</v>
      </c>
      <c r="J502" s="52">
        <f t="shared" si="229"/>
        <v>3.547002944409313</v>
      </c>
      <c r="K502" s="52">
        <f t="shared" si="230"/>
        <v>0.63934591391644646</v>
      </c>
      <c r="L502" s="52">
        <f t="shared" si="231"/>
        <v>6.0630842054463986E-2</v>
      </c>
      <c r="M502" s="52">
        <f t="shared" si="232"/>
        <v>6.753049859790744E-2</v>
      </c>
      <c r="N502" s="52">
        <f t="shared" si="233"/>
        <v>0.19642961899960296</v>
      </c>
      <c r="Q502" s="52">
        <f t="shared" si="220"/>
        <v>4.8775449115594567E-2</v>
      </c>
      <c r="R502" s="52">
        <f t="shared" si="235"/>
        <v>7.1057530569019256E-2</v>
      </c>
      <c r="S502" s="52">
        <f t="shared" si="236"/>
        <v>6.1854018534146973E-2</v>
      </c>
      <c r="T502" s="52">
        <f t="shared" si="237"/>
        <v>8.7923695230081686E-2</v>
      </c>
      <c r="U502" s="52">
        <f t="shared" si="238"/>
        <v>0.1792661859750401</v>
      </c>
      <c r="V502" s="52">
        <f t="shared" si="239"/>
        <v>1.62614728082763</v>
      </c>
      <c r="W502" s="52">
        <f t="shared" si="240"/>
        <v>0.58131171359275824</v>
      </c>
      <c r="X502" s="52">
        <f t="shared" si="241"/>
        <v>5.4313557717319765E-2</v>
      </c>
      <c r="Y502" s="52">
        <f t="shared" si="242"/>
        <v>6.4357232584692364E-2</v>
      </c>
      <c r="Z502" s="52">
        <f t="shared" si="243"/>
        <v>0.10970958079236058</v>
      </c>
      <c r="AA502" s="96"/>
      <c r="AB502" s="96"/>
      <c r="AC502" s="52">
        <f t="shared" si="221"/>
        <v>0.1145198428741394</v>
      </c>
      <c r="AD502" s="52">
        <f t="shared" si="191"/>
        <v>0.16199925747411684</v>
      </c>
      <c r="AE502" s="52">
        <f t="shared" si="192"/>
        <v>0.10386750680677724</v>
      </c>
      <c r="AF502" s="52">
        <f t="shared" si="193"/>
        <v>0.27575568460952327</v>
      </c>
      <c r="AG502" s="52">
        <f t="shared" si="194"/>
        <v>0.28994906005369814</v>
      </c>
      <c r="AH502" s="52">
        <f t="shared" si="195"/>
        <v>5.3083272057935842</v>
      </c>
      <c r="AI502" s="52">
        <f t="shared" si="196"/>
        <v>0.67293734911165803</v>
      </c>
      <c r="AJ502" s="52">
        <f t="shared" si="197"/>
        <v>6.6948126391608201E-2</v>
      </c>
      <c r="AK502" s="52">
        <f t="shared" si="198"/>
        <v>7.1151652821961175E-2</v>
      </c>
      <c r="AL502" s="52">
        <f t="shared" si="199"/>
        <v>0.30263302297685735</v>
      </c>
      <c r="AO502" s="52">
        <f t="shared" si="234"/>
        <v>2.5290509199427123E-2</v>
      </c>
      <c r="AP502" s="52">
        <f t="shared" si="200"/>
        <v>4.0208927498288569E-2</v>
      </c>
      <c r="AQ502" s="52">
        <f t="shared" si="201"/>
        <v>2.0617170404241353E-2</v>
      </c>
      <c r="AR502" s="52">
        <f t="shared" si="202"/>
        <v>9.0973114152960707E-2</v>
      </c>
      <c r="AS502" s="52">
        <f t="shared" si="203"/>
        <v>5.9069369120162196E-2</v>
      </c>
      <c r="AT502" s="52">
        <f t="shared" si="204"/>
        <v>1.9208556635816829</v>
      </c>
      <c r="AU502" s="52">
        <f t="shared" si="205"/>
        <v>5.8034200323688223E-2</v>
      </c>
      <c r="AV502" s="52">
        <f t="shared" si="206"/>
        <v>6.3172843371442217E-3</v>
      </c>
      <c r="AW502" s="52">
        <f t="shared" si="207"/>
        <v>3.1732660132150758E-3</v>
      </c>
      <c r="AX502" s="52">
        <f t="shared" si="208"/>
        <v>8.6720038207242375E-2</v>
      </c>
      <c r="BA502" s="52">
        <f t="shared" si="223"/>
        <v>0.18858580118916107</v>
      </c>
      <c r="BB502" s="52">
        <f t="shared" si="223"/>
        <v>0.27326571554142465</v>
      </c>
      <c r="BC502" s="52">
        <f t="shared" si="223"/>
        <v>0.18633869574516557</v>
      </c>
      <c r="BD502" s="52">
        <f t="shared" si="223"/>
        <v>0.45465249399256569</v>
      </c>
      <c r="BE502" s="52">
        <f t="shared" si="223"/>
        <v>0.52828461514890046</v>
      </c>
      <c r="BF502" s="52">
        <f t="shared" si="223"/>
        <v>8.8553301502028976</v>
      </c>
      <c r="BG502" s="52">
        <f t="shared" si="223"/>
        <v>1.3122832630281045</v>
      </c>
      <c r="BH502" s="52">
        <f t="shared" si="223"/>
        <v>0.12757896844607219</v>
      </c>
      <c r="BI502" s="52">
        <f t="shared" si="223"/>
        <v>0.13868215141986862</v>
      </c>
      <c r="BJ502" s="52">
        <f t="shared" si="223"/>
        <v>0.49906264197646033</v>
      </c>
    </row>
    <row r="503" spans="4:62">
      <c r="D503" s="42">
        <f t="shared" si="218"/>
        <v>5.25</v>
      </c>
      <c r="E503" s="52">
        <f t="shared" si="224"/>
        <v>7.4388924765493289E-2</v>
      </c>
      <c r="F503" s="52">
        <f t="shared" si="225"/>
        <v>0.11532627547714501</v>
      </c>
      <c r="G503" s="52">
        <f t="shared" si="226"/>
        <v>8.4831819551036927E-2</v>
      </c>
      <c r="H503" s="52">
        <f t="shared" si="227"/>
        <v>0.18150474169651098</v>
      </c>
      <c r="I503" s="52">
        <f t="shared" si="228"/>
        <v>0.24361533383340861</v>
      </c>
      <c r="J503" s="52">
        <f t="shared" si="229"/>
        <v>3.764490144234677</v>
      </c>
      <c r="K503" s="52">
        <f t="shared" si="230"/>
        <v>0.66774657318151009</v>
      </c>
      <c r="L503" s="52">
        <f t="shared" si="231"/>
        <v>6.2609501354731673E-2</v>
      </c>
      <c r="M503" s="52">
        <f t="shared" si="232"/>
        <v>7.0150340032526598E-2</v>
      </c>
      <c r="N503" s="52">
        <f t="shared" si="233"/>
        <v>0.2070192999286406</v>
      </c>
      <c r="Q503" s="52">
        <f t="shared" si="220"/>
        <v>4.9035243048107059E-2</v>
      </c>
      <c r="R503" s="52">
        <f t="shared" si="235"/>
        <v>7.4295002669244672E-2</v>
      </c>
      <c r="S503" s="52">
        <f t="shared" si="236"/>
        <v>6.3162737299985755E-2</v>
      </c>
      <c r="T503" s="52">
        <f t="shared" si="237"/>
        <v>8.9729568981023008E-2</v>
      </c>
      <c r="U503" s="52">
        <f t="shared" si="238"/>
        <v>0.18405348815643241</v>
      </c>
      <c r="V503" s="52">
        <f t="shared" si="239"/>
        <v>1.727412690897383</v>
      </c>
      <c r="W503" s="52">
        <f t="shared" si="240"/>
        <v>0.60730238404224457</v>
      </c>
      <c r="X503" s="52">
        <f t="shared" si="241"/>
        <v>5.6043086540433912E-2</v>
      </c>
      <c r="Y503" s="52">
        <f t="shared" si="242"/>
        <v>6.6959821053389074E-2</v>
      </c>
      <c r="Z503" s="52">
        <f t="shared" si="243"/>
        <v>0.11243971603367339</v>
      </c>
      <c r="AA503" s="96"/>
      <c r="AB503" s="96"/>
      <c r="AC503" s="52">
        <f t="shared" si="221"/>
        <v>0.1149059818425701</v>
      </c>
      <c r="AD503" s="52">
        <f t="shared" si="191"/>
        <v>0.1669024323668318</v>
      </c>
      <c r="AE503" s="52">
        <f t="shared" si="192"/>
        <v>0.10734757890094584</v>
      </c>
      <c r="AF503" s="52">
        <f t="shared" si="193"/>
        <v>0.27926144400814901</v>
      </c>
      <c r="AG503" s="52">
        <f t="shared" si="194"/>
        <v>0.29561351655328238</v>
      </c>
      <c r="AH503" s="52">
        <f t="shared" si="195"/>
        <v>5.6361302198513439</v>
      </c>
      <c r="AI503" s="52">
        <f t="shared" si="196"/>
        <v>0.70346117875882774</v>
      </c>
      <c r="AJ503" s="52">
        <f t="shared" si="197"/>
        <v>6.9175916169029419E-2</v>
      </c>
      <c r="AK503" s="52">
        <f t="shared" si="198"/>
        <v>7.3826817279070159E-2</v>
      </c>
      <c r="AL503" s="52">
        <f t="shared" si="199"/>
        <v>0.32127995533616399</v>
      </c>
      <c r="AO503" s="52">
        <f t="shared" si="234"/>
        <v>2.535368171738623E-2</v>
      </c>
      <c r="AP503" s="52">
        <f t="shared" si="200"/>
        <v>4.1031272807900337E-2</v>
      </c>
      <c r="AQ503" s="52">
        <f t="shared" si="201"/>
        <v>2.1669082251051172E-2</v>
      </c>
      <c r="AR503" s="52">
        <f t="shared" si="202"/>
        <v>9.1775172715487977E-2</v>
      </c>
      <c r="AS503" s="52">
        <f t="shared" si="203"/>
        <v>5.9561845676976199E-2</v>
      </c>
      <c r="AT503" s="52">
        <f t="shared" si="204"/>
        <v>2.037077453337294</v>
      </c>
      <c r="AU503" s="52">
        <f t="shared" si="205"/>
        <v>6.0444189139265525E-2</v>
      </c>
      <c r="AV503" s="52">
        <f t="shared" si="206"/>
        <v>6.5664148142977607E-3</v>
      </c>
      <c r="AW503" s="52">
        <f t="shared" si="207"/>
        <v>3.1905189791375244E-3</v>
      </c>
      <c r="AX503" s="52">
        <f t="shared" si="208"/>
        <v>9.4579583894967206E-2</v>
      </c>
      <c r="BA503" s="52">
        <f t="shared" si="223"/>
        <v>0.18929490660806339</v>
      </c>
      <c r="BB503" s="52">
        <f t="shared" si="223"/>
        <v>0.2822287078439768</v>
      </c>
      <c r="BC503" s="52">
        <f t="shared" si="223"/>
        <v>0.19217939845198279</v>
      </c>
      <c r="BD503" s="52">
        <f t="shared" si="223"/>
        <v>0.46076618570465999</v>
      </c>
      <c r="BE503" s="52">
        <f t="shared" si="223"/>
        <v>0.53922885038669099</v>
      </c>
      <c r="BF503" s="52">
        <f t="shared" si="223"/>
        <v>9.40062036408602</v>
      </c>
      <c r="BG503" s="52">
        <f t="shared" si="223"/>
        <v>1.3712077519403378</v>
      </c>
      <c r="BH503" s="52">
        <f t="shared" si="223"/>
        <v>0.13178541752376111</v>
      </c>
      <c r="BI503" s="52">
        <f t="shared" si="223"/>
        <v>0.14397715731159677</v>
      </c>
      <c r="BJ503" s="52">
        <f t="shared" si="223"/>
        <v>0.52829925526480459</v>
      </c>
    </row>
    <row r="504" spans="4:62">
      <c r="D504" s="42">
        <f t="shared" si="218"/>
        <v>5.5</v>
      </c>
      <c r="E504" s="52">
        <f t="shared" si="224"/>
        <v>7.4663579443997763E-2</v>
      </c>
      <c r="F504" s="52">
        <f t="shared" si="225"/>
        <v>0.11933891518079211</v>
      </c>
      <c r="G504" s="52">
        <f t="shared" si="226"/>
        <v>8.715281254914059E-2</v>
      </c>
      <c r="H504" s="52">
        <f t="shared" si="227"/>
        <v>0.18378132155776283</v>
      </c>
      <c r="I504" s="52">
        <f t="shared" si="228"/>
        <v>0.24844787312476649</v>
      </c>
      <c r="J504" s="52">
        <f t="shared" si="229"/>
        <v>3.9830912767934401</v>
      </c>
      <c r="K504" s="52">
        <f t="shared" si="230"/>
        <v>0.69589280055769465</v>
      </c>
      <c r="L504" s="52">
        <f t="shared" si="231"/>
        <v>6.4516520715454773E-2</v>
      </c>
      <c r="M504" s="52">
        <f t="shared" si="232"/>
        <v>7.2723238320910641E-2</v>
      </c>
      <c r="N504" s="52">
        <f t="shared" si="233"/>
        <v>0.2176284403465959</v>
      </c>
      <c r="Q504" s="52">
        <f t="shared" si="220"/>
        <v>4.9265492100064492E-2</v>
      </c>
      <c r="R504" s="52">
        <f t="shared" si="235"/>
        <v>7.7497540104867882E-2</v>
      </c>
      <c r="S504" s="52">
        <f t="shared" si="236"/>
        <v>6.4427593967338201E-2</v>
      </c>
      <c r="T504" s="52">
        <f t="shared" si="237"/>
        <v>9.1470995152482262E-2</v>
      </c>
      <c r="U504" s="52">
        <f t="shared" si="238"/>
        <v>0.18855947848876681</v>
      </c>
      <c r="V504" s="52">
        <f t="shared" si="239"/>
        <v>1.8308740062653162</v>
      </c>
      <c r="W504" s="52">
        <f t="shared" si="240"/>
        <v>0.63299737605330952</v>
      </c>
      <c r="X504" s="52">
        <f t="shared" si="241"/>
        <v>5.770905729644369E-2</v>
      </c>
      <c r="Y504" s="52">
        <f t="shared" si="242"/>
        <v>6.9514951050199378E-2</v>
      </c>
      <c r="Z504" s="52">
        <f t="shared" si="243"/>
        <v>0.11502368020466638</v>
      </c>
      <c r="AA504" s="96"/>
      <c r="AB504" s="96"/>
      <c r="AC504" s="52">
        <f t="shared" si="221"/>
        <v>0.11522504214762161</v>
      </c>
      <c r="AD504" s="52">
        <f t="shared" si="191"/>
        <v>0.17173673360252439</v>
      </c>
      <c r="AE504" s="52">
        <f t="shared" si="192"/>
        <v>0.11077881050192438</v>
      </c>
      <c r="AF504" s="52">
        <f t="shared" si="193"/>
        <v>0.28212586195428319</v>
      </c>
      <c r="AG504" s="52">
        <f t="shared" si="194"/>
        <v>0.30071556517722026</v>
      </c>
      <c r="AH504" s="52">
        <f t="shared" si="195"/>
        <v>5.9656105692756078</v>
      </c>
      <c r="AI504" s="52">
        <f t="shared" si="196"/>
        <v>0.73390085629834489</v>
      </c>
      <c r="AJ504" s="52">
        <f t="shared" si="197"/>
        <v>7.1323984134465834E-2</v>
      </c>
      <c r="AK504" s="52">
        <f t="shared" si="198"/>
        <v>7.6447984195199006E-2</v>
      </c>
      <c r="AL504" s="52">
        <f t="shared" si="199"/>
        <v>0.34002202631573825</v>
      </c>
      <c r="AO504" s="52">
        <f t="shared" si="234"/>
        <v>2.539808734393327E-2</v>
      </c>
      <c r="AP504" s="52">
        <f t="shared" si="200"/>
        <v>4.1841375075924225E-2</v>
      </c>
      <c r="AQ504" s="52">
        <f t="shared" si="201"/>
        <v>2.2725218581802389E-2</v>
      </c>
      <c r="AR504" s="52">
        <f t="shared" si="202"/>
        <v>9.2310326405280571E-2</v>
      </c>
      <c r="AS504" s="52">
        <f t="shared" si="203"/>
        <v>5.9888394635999681E-2</v>
      </c>
      <c r="AT504" s="52">
        <f t="shared" si="204"/>
        <v>2.1522172705281237</v>
      </c>
      <c r="AU504" s="52">
        <f t="shared" si="205"/>
        <v>6.2895424504385122E-2</v>
      </c>
      <c r="AV504" s="52">
        <f t="shared" si="206"/>
        <v>6.8074634190110825E-3</v>
      </c>
      <c r="AW504" s="52">
        <f t="shared" si="207"/>
        <v>3.2082872707112631E-3</v>
      </c>
      <c r="AX504" s="52">
        <f t="shared" si="208"/>
        <v>0.10260476014192951</v>
      </c>
      <c r="BA504" s="52">
        <f t="shared" si="223"/>
        <v>0.18988862159161937</v>
      </c>
      <c r="BB504" s="52">
        <f t="shared" si="223"/>
        <v>0.29107564878331649</v>
      </c>
      <c r="BC504" s="52">
        <f t="shared" si="223"/>
        <v>0.19793162305106499</v>
      </c>
      <c r="BD504" s="52">
        <f t="shared" si="223"/>
        <v>0.46590718351204602</v>
      </c>
      <c r="BE504" s="52">
        <f t="shared" si="223"/>
        <v>0.54916343830198677</v>
      </c>
      <c r="BF504" s="52">
        <f t="shared" si="223"/>
        <v>9.9487018460690475</v>
      </c>
      <c r="BG504" s="52">
        <f t="shared" si="223"/>
        <v>1.4297936568560394</v>
      </c>
      <c r="BH504" s="52">
        <f t="shared" si="223"/>
        <v>0.13584050484992061</v>
      </c>
      <c r="BI504" s="52">
        <f t="shared" si="223"/>
        <v>0.14917122251610965</v>
      </c>
      <c r="BJ504" s="52">
        <f t="shared" si="223"/>
        <v>0.55765046666233409</v>
      </c>
    </row>
    <row r="505" spans="4:62">
      <c r="D505" s="42">
        <f t="shared" si="218"/>
        <v>5.75</v>
      </c>
      <c r="E505" s="52">
        <f t="shared" si="224"/>
        <v>7.4901296378887844E-2</v>
      </c>
      <c r="F505" s="52">
        <f t="shared" si="225"/>
        <v>0.12329581670737179</v>
      </c>
      <c r="G505" s="52">
        <f t="shared" si="226"/>
        <v>8.9447380470881965E-2</v>
      </c>
      <c r="H505" s="52">
        <f t="shared" si="227"/>
        <v>0.18582637182074507</v>
      </c>
      <c r="I505" s="52">
        <f t="shared" si="228"/>
        <v>0.25294627493880673</v>
      </c>
      <c r="J505" s="52">
        <f t="shared" si="229"/>
        <v>4.2024350311745584</v>
      </c>
      <c r="K505" s="52">
        <f t="shared" si="230"/>
        <v>0.72385992127527343</v>
      </c>
      <c r="L505" s="52">
        <f t="shared" si="231"/>
        <v>6.6370708171438808E-2</v>
      </c>
      <c r="M505" s="52">
        <f t="shared" si="232"/>
        <v>7.5263091105038274E-2</v>
      </c>
      <c r="N505" s="52">
        <f t="shared" si="233"/>
        <v>0.2282505537571673</v>
      </c>
      <c r="Q505" s="52">
        <f t="shared" si="220"/>
        <v>4.9471278281402756E-2</v>
      </c>
      <c r="R505" s="52">
        <f t="shared" si="235"/>
        <v>8.0663087895620905E-2</v>
      </c>
      <c r="S505" s="52">
        <f t="shared" si="236"/>
        <v>6.5663209235700321E-2</v>
      </c>
      <c r="T505" s="52">
        <f t="shared" si="237"/>
        <v>9.3169456270954257E-2</v>
      </c>
      <c r="U505" s="52">
        <f t="shared" si="238"/>
        <v>0.19282895860059948</v>
      </c>
      <c r="V505" s="52">
        <f t="shared" si="239"/>
        <v>1.9363953500362767</v>
      </c>
      <c r="W505" s="52">
        <f t="shared" si="240"/>
        <v>0.65848422600576073</v>
      </c>
      <c r="X505" s="52">
        <f t="shared" si="241"/>
        <v>5.9330222983647554E-2</v>
      </c>
      <c r="Y505" s="52">
        <f t="shared" si="242"/>
        <v>7.2031814554411003E-2</v>
      </c>
      <c r="Z505" s="52">
        <f t="shared" si="243"/>
        <v>0.11750564588153643</v>
      </c>
      <c r="AA505" s="96"/>
      <c r="AB505" s="96"/>
      <c r="AC505" s="52">
        <f t="shared" si="221"/>
        <v>0.11549468983606349</v>
      </c>
      <c r="AD505" s="52">
        <f t="shared" si="191"/>
        <v>0.17648966394504614</v>
      </c>
      <c r="AE505" s="52">
        <f t="shared" si="192"/>
        <v>0.11416836354739004</v>
      </c>
      <c r="AF505" s="52">
        <f t="shared" si="193"/>
        <v>0.28453880927267861</v>
      </c>
      <c r="AG505" s="52">
        <f t="shared" si="194"/>
        <v>0.30542170825712051</v>
      </c>
      <c r="AH505" s="52">
        <f t="shared" si="195"/>
        <v>6.2962091422776743</v>
      </c>
      <c r="AI505" s="52">
        <f t="shared" si="196"/>
        <v>0.76428443243277289</v>
      </c>
      <c r="AJ505" s="52">
        <f t="shared" si="197"/>
        <v>7.3411193359230034E-2</v>
      </c>
      <c r="AK505" s="52">
        <f t="shared" si="198"/>
        <v>7.9031139684454924E-2</v>
      </c>
      <c r="AL505" s="52">
        <f t="shared" si="199"/>
        <v>0.35882752304216514</v>
      </c>
      <c r="AO505" s="52">
        <f t="shared" si="234"/>
        <v>2.5430018097485088E-2</v>
      </c>
      <c r="AP505" s="52">
        <f t="shared" si="200"/>
        <v>4.2632728811750883E-2</v>
      </c>
      <c r="AQ505" s="52">
        <f t="shared" si="201"/>
        <v>2.3784171235181645E-2</v>
      </c>
      <c r="AR505" s="52">
        <f t="shared" si="202"/>
        <v>9.2656915549790816E-2</v>
      </c>
      <c r="AS505" s="52">
        <f t="shared" si="203"/>
        <v>6.0117316338207244E-2</v>
      </c>
      <c r="AT505" s="52">
        <f t="shared" si="204"/>
        <v>2.2660396811382819</v>
      </c>
      <c r="AU505" s="52">
        <f t="shared" si="205"/>
        <v>6.5375695269512701E-2</v>
      </c>
      <c r="AV505" s="52">
        <f t="shared" si="206"/>
        <v>7.0404851877912539E-3</v>
      </c>
      <c r="AW505" s="52">
        <f t="shared" si="207"/>
        <v>3.2312765506272711E-3</v>
      </c>
      <c r="AX505" s="52">
        <f t="shared" si="208"/>
        <v>0.11074490787563086</v>
      </c>
      <c r="BA505" s="52">
        <f t="shared" si="223"/>
        <v>0.19039598621495135</v>
      </c>
      <c r="BB505" s="52">
        <f t="shared" si="223"/>
        <v>0.29978548065241795</v>
      </c>
      <c r="BC505" s="52">
        <f t="shared" si="223"/>
        <v>0.20361574401827201</v>
      </c>
      <c r="BD505" s="52">
        <f t="shared" si="223"/>
        <v>0.47036518109342368</v>
      </c>
      <c r="BE505" s="52">
        <f t="shared" si="223"/>
        <v>0.55836798319592718</v>
      </c>
      <c r="BF505" s="52">
        <f t="shared" si="223"/>
        <v>10.498644173452233</v>
      </c>
      <c r="BG505" s="52">
        <f t="shared" si="223"/>
        <v>1.4881443537080463</v>
      </c>
      <c r="BH505" s="52">
        <f t="shared" si="223"/>
        <v>0.13978190153066883</v>
      </c>
      <c r="BI505" s="52">
        <f t="shared" si="223"/>
        <v>0.1542942307894932</v>
      </c>
      <c r="BJ505" s="52">
        <f t="shared" si="223"/>
        <v>0.58707807679933244</v>
      </c>
    </row>
    <row r="506" spans="4:62">
      <c r="D506" s="42">
        <f t="shared" si="218"/>
        <v>6</v>
      </c>
      <c r="E506" s="52">
        <f t="shared" si="224"/>
        <v>7.5113227305770719E-2</v>
      </c>
      <c r="F506" s="52">
        <f t="shared" si="225"/>
        <v>0.12718727818988707</v>
      </c>
      <c r="G506" s="52">
        <f t="shared" si="226"/>
        <v>9.1728735854442342E-2</v>
      </c>
      <c r="H506" s="52">
        <f t="shared" si="227"/>
        <v>0.18775096847718398</v>
      </c>
      <c r="I506" s="52">
        <f t="shared" si="228"/>
        <v>0.25723914815625937</v>
      </c>
      <c r="J506" s="52">
        <f t="shared" si="229"/>
        <v>4.4221500964668685</v>
      </c>
      <c r="K506" s="52">
        <f t="shared" si="230"/>
        <v>0.75173330392853721</v>
      </c>
      <c r="L506" s="52">
        <f t="shared" si="231"/>
        <v>6.8193432563581111E-2</v>
      </c>
      <c r="M506" s="52">
        <f t="shared" si="232"/>
        <v>7.778564904581696E-2</v>
      </c>
      <c r="N506" s="52">
        <f t="shared" si="233"/>
        <v>0.23887915366404744</v>
      </c>
      <c r="Q506" s="52">
        <f t="shared" si="220"/>
        <v>4.9657459599173795E-2</v>
      </c>
      <c r="R506" s="52">
        <f t="shared" si="235"/>
        <v>8.3789591061233931E-2</v>
      </c>
      <c r="S506" s="52">
        <f t="shared" si="236"/>
        <v>6.688420380456736E-2</v>
      </c>
      <c r="T506" s="52">
        <f t="shared" si="237"/>
        <v>9.4846434862932746E-2</v>
      </c>
      <c r="U506" s="52">
        <f t="shared" si="238"/>
        <v>0.19691205915962032</v>
      </c>
      <c r="V506" s="52">
        <f t="shared" si="239"/>
        <v>2.0438113634447159</v>
      </c>
      <c r="W506" s="52">
        <f t="shared" si="240"/>
        <v>0.68386214179669647</v>
      </c>
      <c r="X506" s="52">
        <f t="shared" si="241"/>
        <v>6.0927838404300327E-2</v>
      </c>
      <c r="Y506" s="52">
        <f t="shared" si="242"/>
        <v>7.4520936514468825E-2</v>
      </c>
      <c r="Z506" s="52">
        <f t="shared" si="243"/>
        <v>0.11993460446697271</v>
      </c>
      <c r="AA506" s="96"/>
      <c r="AB506" s="96"/>
      <c r="AC506" s="52">
        <f t="shared" si="221"/>
        <v>0.11573237037205819</v>
      </c>
      <c r="AD506" s="52">
        <f t="shared" si="191"/>
        <v>0.18114705986009216</v>
      </c>
      <c r="AE506" s="52">
        <f t="shared" si="192"/>
        <v>0.1175229714421696</v>
      </c>
      <c r="AF506" s="52">
        <f t="shared" si="193"/>
        <v>0.28671547289805216</v>
      </c>
      <c r="AG506" s="52">
        <f t="shared" si="194"/>
        <v>0.30992064843546885</v>
      </c>
      <c r="AH506" s="52">
        <f t="shared" si="195"/>
        <v>6.6273668270686645</v>
      </c>
      <c r="AI506" s="52">
        <f t="shared" si="196"/>
        <v>0.79463995786465835</v>
      </c>
      <c r="AJ506" s="52">
        <f t="shared" si="197"/>
        <v>7.5459026722861866E-2</v>
      </c>
      <c r="AK506" s="52">
        <f t="shared" si="198"/>
        <v>8.159440134282428E-2</v>
      </c>
      <c r="AL506" s="52">
        <f t="shared" si="199"/>
        <v>0.37766473264201961</v>
      </c>
      <c r="AO506" s="52">
        <f t="shared" si="234"/>
        <v>2.5455767706596924E-2</v>
      </c>
      <c r="AP506" s="52">
        <f t="shared" si="200"/>
        <v>4.3397687128653134E-2</v>
      </c>
      <c r="AQ506" s="52">
        <f t="shared" si="201"/>
        <v>2.4844532049874982E-2</v>
      </c>
      <c r="AR506" s="52">
        <f t="shared" si="202"/>
        <v>9.2904533614251231E-2</v>
      </c>
      <c r="AS506" s="52">
        <f t="shared" si="203"/>
        <v>6.032708899663905E-2</v>
      </c>
      <c r="AT506" s="52">
        <f t="shared" si="204"/>
        <v>2.3783387330221526</v>
      </c>
      <c r="AU506" s="52">
        <f t="shared" si="205"/>
        <v>6.7871162131840745E-2</v>
      </c>
      <c r="AV506" s="52">
        <f t="shared" si="206"/>
        <v>7.2655941592807832E-3</v>
      </c>
      <c r="AW506" s="52">
        <f t="shared" si="207"/>
        <v>3.2647125313481351E-3</v>
      </c>
      <c r="AX506" s="52">
        <f t="shared" si="208"/>
        <v>0.11894454919707473</v>
      </c>
      <c r="BA506" s="52">
        <f t="shared" si="223"/>
        <v>0.19084559767782891</v>
      </c>
      <c r="BB506" s="52">
        <f t="shared" si="223"/>
        <v>0.30833433804997923</v>
      </c>
      <c r="BC506" s="52">
        <f t="shared" si="223"/>
        <v>0.20925170729661194</v>
      </c>
      <c r="BD506" s="52">
        <f t="shared" si="223"/>
        <v>0.47446644137523614</v>
      </c>
      <c r="BE506" s="52">
        <f t="shared" si="223"/>
        <v>0.56715979659172822</v>
      </c>
      <c r="BF506" s="52">
        <f t="shared" si="223"/>
        <v>11.049516923535533</v>
      </c>
      <c r="BG506" s="52">
        <f t="shared" si="223"/>
        <v>1.5463732617931956</v>
      </c>
      <c r="BH506" s="52">
        <f t="shared" si="223"/>
        <v>0.14365245928644299</v>
      </c>
      <c r="BI506" s="52">
        <f t="shared" si="223"/>
        <v>0.15938005038864123</v>
      </c>
      <c r="BJ506" s="52">
        <f t="shared" si="223"/>
        <v>0.61654388630606705</v>
      </c>
    </row>
    <row r="507" spans="4:62">
      <c r="D507" s="42">
        <f t="shared" si="218"/>
        <v>6.25</v>
      </c>
      <c r="E507" s="52">
        <f t="shared" si="224"/>
        <v>7.5307847172724401E-2</v>
      </c>
      <c r="F507" s="52">
        <f t="shared" si="225"/>
        <v>0.13100383612776323</v>
      </c>
      <c r="G507" s="52">
        <f t="shared" si="226"/>
        <v>9.4007335423164889E-2</v>
      </c>
      <c r="H507" s="52">
        <f t="shared" si="227"/>
        <v>0.18964681651352283</v>
      </c>
      <c r="I507" s="52">
        <f t="shared" si="228"/>
        <v>0.26143234897222672</v>
      </c>
      <c r="J507" s="52">
        <f t="shared" si="229"/>
        <v>4.6419482939764469</v>
      </c>
      <c r="K507" s="52">
        <f t="shared" si="230"/>
        <v>0.77958888235003709</v>
      </c>
      <c r="L507" s="52">
        <f t="shared" si="231"/>
        <v>7.0002232004259021E-2</v>
      </c>
      <c r="M507" s="52">
        <f t="shared" si="232"/>
        <v>8.0303761037418098E-2</v>
      </c>
      <c r="N507" s="52">
        <f t="shared" si="233"/>
        <v>0.24950378136273405</v>
      </c>
      <c r="Q507" s="52">
        <f t="shared" si="220"/>
        <v>4.9827791560108435E-2</v>
      </c>
      <c r="R507" s="52">
        <f t="shared" si="235"/>
        <v>8.6873779630556897E-2</v>
      </c>
      <c r="S507" s="52">
        <f t="shared" si="236"/>
        <v>6.8103084226359328E-2</v>
      </c>
      <c r="T507" s="52">
        <f t="shared" si="237"/>
        <v>9.6518721550128472E-2</v>
      </c>
      <c r="U507" s="52">
        <f t="shared" si="238"/>
        <v>0.20085132422976146</v>
      </c>
      <c r="V507" s="52">
        <f t="shared" si="239"/>
        <v>2.1529787991278262</v>
      </c>
      <c r="W507" s="52">
        <f t="shared" si="240"/>
        <v>0.70921851316961548</v>
      </c>
      <c r="X507" s="52">
        <f t="shared" si="241"/>
        <v>6.2519203094960452E-2</v>
      </c>
      <c r="Y507" s="52">
        <f t="shared" si="242"/>
        <v>7.6991184319605832E-2</v>
      </c>
      <c r="Z507" s="52">
        <f t="shared" si="243"/>
        <v>0.12235674324695242</v>
      </c>
      <c r="AA507" s="96"/>
      <c r="AB507" s="96"/>
      <c r="AC507" s="52">
        <f t="shared" si="221"/>
        <v>0.11595127814503092</v>
      </c>
      <c r="AD507" s="52">
        <f t="shared" si="191"/>
        <v>0.18569598716652155</v>
      </c>
      <c r="AE507" s="52">
        <f t="shared" si="192"/>
        <v>0.12084789850630698</v>
      </c>
      <c r="AF507" s="52">
        <f t="shared" si="193"/>
        <v>0.2888348822835341</v>
      </c>
      <c r="AG507" s="52">
        <f t="shared" si="194"/>
        <v>0.31436599744751409</v>
      </c>
      <c r="AH507" s="52">
        <f t="shared" si="195"/>
        <v>6.9585948845203207</v>
      </c>
      <c r="AI507" s="52">
        <f t="shared" si="196"/>
        <v>0.8249947433347391</v>
      </c>
      <c r="AJ507" s="52">
        <f t="shared" si="197"/>
        <v>7.7485260913557535E-2</v>
      </c>
      <c r="AK507" s="52">
        <f t="shared" si="198"/>
        <v>8.4152827932728394E-2</v>
      </c>
      <c r="AL507" s="52">
        <f t="shared" si="199"/>
        <v>0.39649184925941311</v>
      </c>
      <c r="AO507" s="52">
        <f t="shared" si="234"/>
        <v>2.5480055612615966E-2</v>
      </c>
      <c r="AP507" s="52">
        <f t="shared" si="200"/>
        <v>4.4130056497206332E-2</v>
      </c>
      <c r="AQ507" s="52">
        <f t="shared" si="201"/>
        <v>2.5904251196805561E-2</v>
      </c>
      <c r="AR507" s="52">
        <f t="shared" si="202"/>
        <v>9.3128094963394359E-2</v>
      </c>
      <c r="AS507" s="52">
        <f t="shared" si="203"/>
        <v>6.0581024742465267E-2</v>
      </c>
      <c r="AT507" s="52">
        <f t="shared" si="204"/>
        <v>2.4889694948486207</v>
      </c>
      <c r="AU507" s="52">
        <f t="shared" si="205"/>
        <v>7.037036918042161E-2</v>
      </c>
      <c r="AV507" s="52">
        <f t="shared" si="206"/>
        <v>7.4830289092985697E-3</v>
      </c>
      <c r="AW507" s="52">
        <f t="shared" si="207"/>
        <v>3.3125767178122656E-3</v>
      </c>
      <c r="AX507" s="52">
        <f t="shared" si="208"/>
        <v>0.12714703811578162</v>
      </c>
      <c r="BA507" s="52">
        <f t="shared" si="223"/>
        <v>0.19125912531775532</v>
      </c>
      <c r="BB507" s="52">
        <f t="shared" si="223"/>
        <v>0.31669982329428481</v>
      </c>
      <c r="BC507" s="52">
        <f t="shared" si="223"/>
        <v>0.21485523392947187</v>
      </c>
      <c r="BD507" s="52">
        <f t="shared" si="223"/>
        <v>0.47848169879705693</v>
      </c>
      <c r="BE507" s="52">
        <f t="shared" si="223"/>
        <v>0.57579834641974081</v>
      </c>
      <c r="BF507" s="52">
        <f t="shared" si="223"/>
        <v>11.600543178496768</v>
      </c>
      <c r="BG507" s="52">
        <f t="shared" si="223"/>
        <v>1.6045836256847763</v>
      </c>
      <c r="BH507" s="52">
        <f t="shared" si="223"/>
        <v>0.14748749291781654</v>
      </c>
      <c r="BI507" s="52">
        <f t="shared" si="223"/>
        <v>0.16445658897014648</v>
      </c>
      <c r="BJ507" s="52">
        <f t="shared" si="223"/>
        <v>0.64599563062214715</v>
      </c>
    </row>
    <row r="508" spans="4:62">
      <c r="D508" s="42">
        <f t="shared" si="218"/>
        <v>6.5</v>
      </c>
      <c r="E508" s="52">
        <f t="shared" si="224"/>
        <v>7.5488573743095741E-2</v>
      </c>
      <c r="F508" s="52">
        <f t="shared" si="225"/>
        <v>0.13473808202395426</v>
      </c>
      <c r="G508" s="52">
        <f t="shared" si="226"/>
        <v>9.6288124270717076E-2</v>
      </c>
      <c r="H508" s="52">
        <f t="shared" si="227"/>
        <v>0.19155187472193175</v>
      </c>
      <c r="I508" s="52">
        <f t="shared" si="228"/>
        <v>0.26556555232895385</v>
      </c>
      <c r="J508" s="52">
        <f t="shared" si="229"/>
        <v>4.8617077094439072</v>
      </c>
      <c r="K508" s="52">
        <f t="shared" si="230"/>
        <v>0.80747032969680743</v>
      </c>
      <c r="L508" s="52">
        <f t="shared" si="231"/>
        <v>7.1803568740686427E-2</v>
      </c>
      <c r="M508" s="52">
        <f t="shared" si="232"/>
        <v>8.2822001748634744E-2</v>
      </c>
      <c r="N508" s="52">
        <f t="shared" si="233"/>
        <v>0.26010641229540593</v>
      </c>
      <c r="Q508" s="52">
        <f t="shared" si="220"/>
        <v>4.9984123340807013E-2</v>
      </c>
      <c r="R508" s="52">
        <f t="shared" si="235"/>
        <v>8.9910064608751269E-2</v>
      </c>
      <c r="S508" s="52">
        <f t="shared" si="236"/>
        <v>6.9328128759346047E-2</v>
      </c>
      <c r="T508" s="52">
        <f t="shared" si="237"/>
        <v>9.8193723144686662E-2</v>
      </c>
      <c r="U508" s="52">
        <f t="shared" si="238"/>
        <v>0.20466701928192549</v>
      </c>
      <c r="V508" s="52">
        <f t="shared" si="239"/>
        <v>2.2638379416887617</v>
      </c>
      <c r="W508" s="52">
        <f t="shared" si="240"/>
        <v>0.73460153153775165</v>
      </c>
      <c r="X508" s="52">
        <f t="shared" si="241"/>
        <v>6.4110370322184293E-2</v>
      </c>
      <c r="Y508" s="52">
        <f t="shared" si="242"/>
        <v>7.9446332948420517E-2</v>
      </c>
      <c r="Z508" s="52">
        <f t="shared" si="243"/>
        <v>0.12480601140740157</v>
      </c>
      <c r="AA508" s="96"/>
      <c r="AB508" s="96"/>
      <c r="AC508" s="52">
        <f t="shared" si="221"/>
        <v>0.11615639950507503</v>
      </c>
      <c r="AD508" s="52">
        <f t="shared" si="191"/>
        <v>0.19012819398070926</v>
      </c>
      <c r="AE508" s="52">
        <f t="shared" si="192"/>
        <v>0.12414604226741284</v>
      </c>
      <c r="AF508" s="52">
        <f t="shared" si="193"/>
        <v>0.29096999710579374</v>
      </c>
      <c r="AG508" s="52">
        <f t="shared" si="194"/>
        <v>0.3188115847995257</v>
      </c>
      <c r="AH508" s="52">
        <f t="shared" si="195"/>
        <v>7.2895453208257184</v>
      </c>
      <c r="AI508" s="52">
        <f t="shared" si="196"/>
        <v>0.85537461966014372</v>
      </c>
      <c r="AJ508" s="52">
        <f t="shared" si="197"/>
        <v>7.9496767159188492E-2</v>
      </c>
      <c r="AK508" s="52">
        <f t="shared" si="198"/>
        <v>8.671251857361835E-2</v>
      </c>
      <c r="AL508" s="52">
        <f t="shared" si="199"/>
        <v>0.41524784296430772</v>
      </c>
      <c r="AO508" s="52">
        <f t="shared" si="234"/>
        <v>2.5504450402288728E-2</v>
      </c>
      <c r="AP508" s="52">
        <f t="shared" si="200"/>
        <v>4.4828017415202995E-2</v>
      </c>
      <c r="AQ508" s="52">
        <f t="shared" si="201"/>
        <v>2.6959995511371029E-2</v>
      </c>
      <c r="AR508" s="52">
        <f t="shared" si="202"/>
        <v>9.3358151577245085E-2</v>
      </c>
      <c r="AS508" s="52">
        <f t="shared" si="203"/>
        <v>6.0898533047028358E-2</v>
      </c>
      <c r="AT508" s="52">
        <f t="shared" si="204"/>
        <v>2.5978697677551454</v>
      </c>
      <c r="AU508" s="52">
        <f t="shared" si="205"/>
        <v>7.2868798159055781E-2</v>
      </c>
      <c r="AV508" s="52">
        <f t="shared" si="206"/>
        <v>7.693198418502134E-3</v>
      </c>
      <c r="AW508" s="52">
        <f t="shared" si="207"/>
        <v>3.3756688002142266E-3</v>
      </c>
      <c r="AX508" s="52">
        <f t="shared" si="208"/>
        <v>0.13530040088800438</v>
      </c>
      <c r="BA508" s="52">
        <f t="shared" si="223"/>
        <v>0.19164497324817076</v>
      </c>
      <c r="BB508" s="52">
        <f t="shared" si="223"/>
        <v>0.32486627600466356</v>
      </c>
      <c r="BC508" s="52">
        <f t="shared" si="223"/>
        <v>0.22043416653812992</v>
      </c>
      <c r="BD508" s="52">
        <f t="shared" si="223"/>
        <v>0.48252187182772549</v>
      </c>
      <c r="BE508" s="52">
        <f t="shared" si="223"/>
        <v>0.58437713712847961</v>
      </c>
      <c r="BF508" s="52">
        <f t="shared" si="223"/>
        <v>12.151253030269626</v>
      </c>
      <c r="BG508" s="52">
        <f t="shared" si="223"/>
        <v>1.662844949356951</v>
      </c>
      <c r="BH508" s="52">
        <f t="shared" si="223"/>
        <v>0.1513003358998749</v>
      </c>
      <c r="BI508" s="52">
        <f t="shared" si="223"/>
        <v>0.16953452032225308</v>
      </c>
      <c r="BJ508" s="52">
        <f t="shared" si="223"/>
        <v>0.6753542552597136</v>
      </c>
    </row>
    <row r="509" spans="4:62">
      <c r="D509" s="42">
        <f t="shared" si="218"/>
        <v>6.75</v>
      </c>
      <c r="E509" s="52">
        <f t="shared" si="224"/>
        <v>7.5656333236656909E-2</v>
      </c>
      <c r="F509" s="52">
        <f t="shared" si="225"/>
        <v>0.13838393793425108</v>
      </c>
      <c r="G509" s="52">
        <f t="shared" si="226"/>
        <v>9.8573291675928598E-2</v>
      </c>
      <c r="H509" s="52">
        <f t="shared" si="227"/>
        <v>0.19347535327448084</v>
      </c>
      <c r="I509" s="52">
        <f t="shared" si="228"/>
        <v>0.26964275805705673</v>
      </c>
      <c r="J509" s="52">
        <f t="shared" si="229"/>
        <v>5.0813895608271338</v>
      </c>
      <c r="K509" s="52">
        <f t="shared" si="230"/>
        <v>0.83540351489411913</v>
      </c>
      <c r="L509" s="52">
        <f t="shared" si="231"/>
        <v>7.3597940286480035E-2</v>
      </c>
      <c r="M509" s="52">
        <f t="shared" si="232"/>
        <v>8.5340499899082434E-2</v>
      </c>
      <c r="N509" s="52">
        <f t="shared" si="233"/>
        <v>0.27066599610371878</v>
      </c>
      <c r="Q509" s="52">
        <f t="shared" si="220"/>
        <v>5.0127388286618599E-2</v>
      </c>
      <c r="R509" s="52">
        <f t="shared" si="235"/>
        <v>9.2891919405276774E-2</v>
      </c>
      <c r="S509" s="52">
        <f t="shared" si="236"/>
        <v>7.0565501514722281E-2</v>
      </c>
      <c r="T509" s="52">
        <f t="shared" si="237"/>
        <v>9.9874154553969779E-2</v>
      </c>
      <c r="U509" s="52">
        <f t="shared" si="238"/>
        <v>0.20836738231731095</v>
      </c>
      <c r="V509" s="52">
        <f t="shared" si="239"/>
        <v>2.3763757553587164</v>
      </c>
      <c r="W509" s="52">
        <f t="shared" si="240"/>
        <v>0.76003784389632245</v>
      </c>
      <c r="X509" s="52">
        <f t="shared" si="241"/>
        <v>6.5701353250200947E-2</v>
      </c>
      <c r="Y509" s="52">
        <f t="shared" si="242"/>
        <v>8.1887389012667719E-2</v>
      </c>
      <c r="Z509" s="52">
        <f t="shared" si="243"/>
        <v>0.12730902641719949</v>
      </c>
      <c r="AA509" s="96"/>
      <c r="AB509" s="96"/>
      <c r="AC509" s="52">
        <f t="shared" si="221"/>
        <v>0.11634865354638577</v>
      </c>
      <c r="AD509" s="52">
        <f t="shared" si="191"/>
        <v>0.19443805100477737</v>
      </c>
      <c r="AE509" s="52">
        <f t="shared" si="192"/>
        <v>0.12741918827902263</v>
      </c>
      <c r="AF509" s="52">
        <f t="shared" si="193"/>
        <v>0.29313652280160879</v>
      </c>
      <c r="AG509" s="52">
        <f t="shared" si="194"/>
        <v>0.32325764883147023</v>
      </c>
      <c r="AH509" s="52">
        <f t="shared" si="195"/>
        <v>7.6199405148386035</v>
      </c>
      <c r="AI509" s="52">
        <f t="shared" si="196"/>
        <v>0.88580467769619631</v>
      </c>
      <c r="AJ509" s="52">
        <f t="shared" si="197"/>
        <v>8.1494527322759053E-2</v>
      </c>
      <c r="AK509" s="52">
        <f t="shared" si="198"/>
        <v>8.9274737316480043E-2</v>
      </c>
      <c r="AL509" s="52">
        <f t="shared" si="199"/>
        <v>0.43386399557113547</v>
      </c>
      <c r="AO509" s="52">
        <f t="shared" si="234"/>
        <v>2.552894495003831E-2</v>
      </c>
      <c r="AP509" s="52">
        <f t="shared" si="200"/>
        <v>4.5492018528974304E-2</v>
      </c>
      <c r="AQ509" s="52">
        <f t="shared" si="201"/>
        <v>2.8007790161206317E-2</v>
      </c>
      <c r="AR509" s="52">
        <f t="shared" si="202"/>
        <v>9.3601198720511064E-2</v>
      </c>
      <c r="AS509" s="52">
        <f t="shared" si="203"/>
        <v>6.1275375739745785E-2</v>
      </c>
      <c r="AT509" s="52">
        <f t="shared" si="204"/>
        <v>2.7050138054684174</v>
      </c>
      <c r="AU509" s="52">
        <f t="shared" si="205"/>
        <v>7.5365670997796674E-2</v>
      </c>
      <c r="AV509" s="52">
        <f t="shared" si="206"/>
        <v>7.8965870362790874E-3</v>
      </c>
      <c r="AW509" s="52">
        <f t="shared" si="207"/>
        <v>3.4531108864147148E-3</v>
      </c>
      <c r="AX509" s="52">
        <f t="shared" si="208"/>
        <v>0.14335696968651929</v>
      </c>
      <c r="BA509" s="52">
        <f t="shared" si="223"/>
        <v>0.19200498678304267</v>
      </c>
      <c r="BB509" s="52">
        <f t="shared" si="223"/>
        <v>0.33282198893902848</v>
      </c>
      <c r="BC509" s="52">
        <f t="shared" si="223"/>
        <v>0.22599247995495123</v>
      </c>
      <c r="BD509" s="52">
        <f t="shared" si="223"/>
        <v>0.48661187607608963</v>
      </c>
      <c r="BE509" s="52">
        <f t="shared" si="223"/>
        <v>0.59290040688852697</v>
      </c>
      <c r="BF509" s="52">
        <f t="shared" si="223"/>
        <v>12.701330075665737</v>
      </c>
      <c r="BG509" s="52">
        <f t="shared" si="223"/>
        <v>1.7212081925903155</v>
      </c>
      <c r="BH509" s="52">
        <f t="shared" si="223"/>
        <v>0.15509246760923909</v>
      </c>
      <c r="BI509" s="52">
        <f t="shared" si="223"/>
        <v>0.17461523721556249</v>
      </c>
      <c r="BJ509" s="52">
        <f t="shared" si="223"/>
        <v>0.70452999167485419</v>
      </c>
    </row>
    <row r="510" spans="4:62">
      <c r="D510" s="42">
        <f t="shared" si="218"/>
        <v>7</v>
      </c>
      <c r="E510" s="52">
        <f t="shared" si="224"/>
        <v>7.5812051873180047E-2</v>
      </c>
      <c r="F510" s="52">
        <f t="shared" si="225"/>
        <v>0.14193549514202403</v>
      </c>
      <c r="G510" s="52">
        <f t="shared" si="226"/>
        <v>0.10086502691762911</v>
      </c>
      <c r="H510" s="52">
        <f t="shared" si="227"/>
        <v>0.19542646234324018</v>
      </c>
      <c r="I510" s="52">
        <f t="shared" si="228"/>
        <v>0.27366796598715143</v>
      </c>
      <c r="J510" s="52">
        <f t="shared" si="229"/>
        <v>5.3009550660840103</v>
      </c>
      <c r="K510" s="52">
        <f t="shared" si="230"/>
        <v>0.86341430686724285</v>
      </c>
      <c r="L510" s="52">
        <f t="shared" si="231"/>
        <v>7.5385844155256551E-2</v>
      </c>
      <c r="M510" s="52">
        <f t="shared" si="232"/>
        <v>8.785938420837669E-2</v>
      </c>
      <c r="N510" s="52">
        <f t="shared" si="233"/>
        <v>0.28116261811853249</v>
      </c>
      <c r="Q510" s="52">
        <f t="shared" si="220"/>
        <v>5.025851974289227E-2</v>
      </c>
      <c r="R510" s="52">
        <f t="shared" si="235"/>
        <v>9.5813150303806757E-2</v>
      </c>
      <c r="S510" s="52">
        <f t="shared" si="236"/>
        <v>7.1821366603682796E-2</v>
      </c>
      <c r="T510" s="52">
        <f t="shared" si="237"/>
        <v>0.10156273068534029</v>
      </c>
      <c r="U510" s="52">
        <f t="shared" si="238"/>
        <v>0.21196065133711628</v>
      </c>
      <c r="V510" s="52">
        <f t="shared" si="239"/>
        <v>2.4905792043688839</v>
      </c>
      <c r="W510" s="52">
        <f t="shared" si="240"/>
        <v>0.78555409724054537</v>
      </c>
      <c r="X510" s="52">
        <f t="shared" si="241"/>
        <v>6.7292165043239496E-2</v>
      </c>
      <c r="Y510" s="52">
        <f t="shared" si="242"/>
        <v>8.4315359124102249E-2</v>
      </c>
      <c r="Z510" s="52">
        <f t="shared" si="243"/>
        <v>0.12989179145131743</v>
      </c>
      <c r="AA510" s="96"/>
      <c r="AB510" s="96"/>
      <c r="AC510" s="52">
        <f t="shared" si="221"/>
        <v>0.11652895936315837</v>
      </c>
      <c r="AD510" s="52">
        <f t="shared" si="191"/>
        <v>0.1986199345217933</v>
      </c>
      <c r="AE510" s="52">
        <f t="shared" si="192"/>
        <v>0.13066912209467177</v>
      </c>
      <c r="AF510" s="52">
        <f t="shared" si="193"/>
        <v>0.29535016480775694</v>
      </c>
      <c r="AG510" s="52">
        <f t="shared" si="194"/>
        <v>0.32770442788331405</v>
      </c>
      <c r="AH510" s="52">
        <f t="shared" si="195"/>
        <v>7.949502845412721</v>
      </c>
      <c r="AI510" s="52">
        <f t="shared" si="196"/>
        <v>0.91631000829822096</v>
      </c>
      <c r="AJ510" s="52">
        <f t="shared" si="197"/>
        <v>8.3479523267273537E-2</v>
      </c>
      <c r="AK510" s="52">
        <f t="shared" si="198"/>
        <v>9.1840748212299331E-2</v>
      </c>
      <c r="AL510" s="52">
        <f t="shared" si="199"/>
        <v>0.45227447456664499</v>
      </c>
      <c r="AO510" s="52">
        <f t="shared" si="234"/>
        <v>2.5553532130287777E-2</v>
      </c>
      <c r="AP510" s="52">
        <f t="shared" si="200"/>
        <v>4.6122344838217269E-2</v>
      </c>
      <c r="AQ510" s="52">
        <f t="shared" si="201"/>
        <v>2.9043660313946312E-2</v>
      </c>
      <c r="AR510" s="52">
        <f t="shared" si="202"/>
        <v>9.3863731657899893E-2</v>
      </c>
      <c r="AS510" s="52">
        <f t="shared" si="203"/>
        <v>6.170731465003515E-2</v>
      </c>
      <c r="AT510" s="52">
        <f t="shared" si="204"/>
        <v>2.8103758617151264</v>
      </c>
      <c r="AU510" s="52">
        <f t="shared" si="205"/>
        <v>7.7860209626697485E-2</v>
      </c>
      <c r="AV510" s="52">
        <f t="shared" si="206"/>
        <v>8.0936791120170548E-3</v>
      </c>
      <c r="AW510" s="52">
        <f t="shared" si="207"/>
        <v>3.5440250842744409E-3</v>
      </c>
      <c r="AX510" s="52">
        <f t="shared" si="208"/>
        <v>0.15127082666721506</v>
      </c>
      <c r="BA510" s="52">
        <f t="shared" si="223"/>
        <v>0.1923410112363384</v>
      </c>
      <c r="BB510" s="52">
        <f t="shared" si="223"/>
        <v>0.34055542966381736</v>
      </c>
      <c r="BC510" s="52">
        <f t="shared" si="223"/>
        <v>0.23153414901230088</v>
      </c>
      <c r="BD510" s="52">
        <f t="shared" si="223"/>
        <v>0.49077662715099712</v>
      </c>
      <c r="BE510" s="52">
        <f t="shared" si="223"/>
        <v>0.60137239387046548</v>
      </c>
      <c r="BF510" s="52">
        <f t="shared" si="223"/>
        <v>13.250457911496731</v>
      </c>
      <c r="BG510" s="52">
        <f t="shared" si="223"/>
        <v>1.7797243151654638</v>
      </c>
      <c r="BH510" s="52">
        <f t="shared" si="223"/>
        <v>0.1588653674225301</v>
      </c>
      <c r="BI510" s="52">
        <f t="shared" si="223"/>
        <v>0.17970013242067601</v>
      </c>
      <c r="BJ510" s="52">
        <f t="shared" si="223"/>
        <v>0.73343709268517743</v>
      </c>
    </row>
    <row r="511" spans="4:62">
      <c r="D511" s="42">
        <f t="shared" si="218"/>
        <v>7.25</v>
      </c>
      <c r="E511" s="52">
        <f t="shared" si="224"/>
        <v>7.5956655872437315E-2</v>
      </c>
      <c r="F511" s="52">
        <f t="shared" si="225"/>
        <v>0.14538701415822297</v>
      </c>
      <c r="G511" s="52">
        <f t="shared" si="226"/>
        <v>0.10316551927464827</v>
      </c>
      <c r="H511" s="52">
        <f t="shared" si="227"/>
        <v>0.19741441210027985</v>
      </c>
      <c r="I511" s="52">
        <f t="shared" si="228"/>
        <v>0.277645175949854</v>
      </c>
      <c r="J511" s="52">
        <f t="shared" si="229"/>
        <v>5.5203654431724205</v>
      </c>
      <c r="K511" s="52">
        <f t="shared" si="230"/>
        <v>0.8915285745414494</v>
      </c>
      <c r="L511" s="52">
        <f t="shared" si="231"/>
        <v>7.7167777860632669E-2</v>
      </c>
      <c r="M511" s="52">
        <f t="shared" si="232"/>
        <v>9.0378783396133033E-2</v>
      </c>
      <c r="N511" s="52">
        <f t="shared" si="233"/>
        <v>0.29157749935991145</v>
      </c>
      <c r="Q511" s="52">
        <f t="shared" si="220"/>
        <v>5.037845105497709E-2</v>
      </c>
      <c r="R511" s="52">
        <f t="shared" si="235"/>
        <v>9.8667896462228163E-2</v>
      </c>
      <c r="S511" s="52">
        <f t="shared" si="236"/>
        <v>7.3101888137422369E-2</v>
      </c>
      <c r="T511" s="52">
        <f t="shared" si="237"/>
        <v>0.10326216644616065</v>
      </c>
      <c r="U511" s="52">
        <f t="shared" si="238"/>
        <v>0.21545506434253997</v>
      </c>
      <c r="V511" s="52">
        <f t="shared" si="239"/>
        <v>2.6064352529504582</v>
      </c>
      <c r="W511" s="52">
        <f t="shared" si="240"/>
        <v>0.81117693856563766</v>
      </c>
      <c r="X511" s="52">
        <f t="shared" si="241"/>
        <v>6.8882818865529022E-2</v>
      </c>
      <c r="Y511" s="52">
        <f t="shared" si="242"/>
        <v>8.6731249894478946E-2</v>
      </c>
      <c r="Z511" s="52">
        <f t="shared" si="243"/>
        <v>0.13257969539081846</v>
      </c>
      <c r="AA511" s="96"/>
      <c r="AB511" s="96"/>
      <c r="AC511" s="52">
        <f t="shared" si="221"/>
        <v>0.11669823604958808</v>
      </c>
      <c r="AD511" s="52">
        <f t="shared" si="191"/>
        <v>0.20266822639576978</v>
      </c>
      <c r="AE511" s="52">
        <f t="shared" si="192"/>
        <v>0.13389762926789572</v>
      </c>
      <c r="AF511" s="52">
        <f t="shared" si="193"/>
        <v>0.2976266285610159</v>
      </c>
      <c r="AG511" s="52">
        <f t="shared" si="194"/>
        <v>0.33215216029502365</v>
      </c>
      <c r="AH511" s="52">
        <f t="shared" si="195"/>
        <v>8.2779546914018152</v>
      </c>
      <c r="AI511" s="52">
        <f t="shared" si="196"/>
        <v>0.94691570232154165</v>
      </c>
      <c r="AJ511" s="52">
        <f t="shared" si="197"/>
        <v>8.5452736855736261E-2</v>
      </c>
      <c r="AK511" s="52">
        <f t="shared" si="198"/>
        <v>9.4411815312062095E-2</v>
      </c>
      <c r="AL511" s="52">
        <f t="shared" si="199"/>
        <v>0.47041633310990183</v>
      </c>
      <c r="AO511" s="52">
        <f t="shared" si="234"/>
        <v>2.5578204817460225E-2</v>
      </c>
      <c r="AP511" s="52">
        <f t="shared" si="200"/>
        <v>4.6719117695994808E-2</v>
      </c>
      <c r="AQ511" s="52">
        <f t="shared" si="201"/>
        <v>3.0063631137225905E-2</v>
      </c>
      <c r="AR511" s="52">
        <f t="shared" si="202"/>
        <v>9.4152245654119199E-2</v>
      </c>
      <c r="AS511" s="52">
        <f t="shared" si="203"/>
        <v>6.2190111607314025E-2</v>
      </c>
      <c r="AT511" s="52">
        <f t="shared" si="204"/>
        <v>2.9139301902219623</v>
      </c>
      <c r="AU511" s="52">
        <f t="shared" si="205"/>
        <v>8.0351635975811742E-2</v>
      </c>
      <c r="AV511" s="52">
        <f t="shared" si="206"/>
        <v>8.2849589951036473E-3</v>
      </c>
      <c r="AW511" s="52">
        <f t="shared" si="207"/>
        <v>3.6475335016540877E-3</v>
      </c>
      <c r="AX511" s="52">
        <f t="shared" si="208"/>
        <v>0.15899780396909299</v>
      </c>
      <c r="BA511" s="52">
        <f t="shared" si="223"/>
        <v>0.1926548919220254</v>
      </c>
      <c r="BB511" s="52">
        <f t="shared" si="223"/>
        <v>0.34805524055399273</v>
      </c>
      <c r="BC511" s="52">
        <f t="shared" si="223"/>
        <v>0.23706314854254401</v>
      </c>
      <c r="BD511" s="52">
        <f t="shared" si="223"/>
        <v>0.49504104066129573</v>
      </c>
      <c r="BE511" s="52">
        <f t="shared" si="223"/>
        <v>0.60979733624487764</v>
      </c>
      <c r="BF511" s="52">
        <f t="shared" si="223"/>
        <v>13.798320134574237</v>
      </c>
      <c r="BG511" s="52">
        <f t="shared" si="223"/>
        <v>1.8384442768629912</v>
      </c>
      <c r="BH511" s="52">
        <f t="shared" si="223"/>
        <v>0.16262051471636893</v>
      </c>
      <c r="BI511" s="52">
        <f t="shared" si="223"/>
        <v>0.18479059870819514</v>
      </c>
      <c r="BJ511" s="52">
        <f t="shared" si="223"/>
        <v>0.76199383246981323</v>
      </c>
    </row>
    <row r="512" spans="4:62">
      <c r="D512" s="42">
        <f t="shared" si="218"/>
        <v>7.5</v>
      </c>
      <c r="E512" s="52">
        <f t="shared" si="224"/>
        <v>7.6091071454200868E-2</v>
      </c>
      <c r="F512" s="52">
        <f t="shared" si="225"/>
        <v>0.14873292472137728</v>
      </c>
      <c r="G512" s="52">
        <f t="shared" si="226"/>
        <v>0.10547695802581576</v>
      </c>
      <c r="H512" s="52">
        <f t="shared" si="227"/>
        <v>0.19944841271766994</v>
      </c>
      <c r="I512" s="52">
        <f t="shared" si="228"/>
        <v>0.28157838777578037</v>
      </c>
      <c r="J512" s="52">
        <f t="shared" si="229"/>
        <v>5.7395819100502479</v>
      </c>
      <c r="K512" s="52">
        <f t="shared" si="230"/>
        <v>0.91977218684200934</v>
      </c>
      <c r="L512" s="52">
        <f t="shared" si="231"/>
        <v>7.8944238916225096E-2</v>
      </c>
      <c r="M512" s="52">
        <f t="shared" si="232"/>
        <v>9.2898826181967001E-2</v>
      </c>
      <c r="N512" s="52">
        <f t="shared" si="233"/>
        <v>0.30189299653712426</v>
      </c>
      <c r="Q512" s="52">
        <f t="shared" si="220"/>
        <v>5.0488115568222136E-2</v>
      </c>
      <c r="R512" s="52">
        <f t="shared" si="235"/>
        <v>0.1014506299126416</v>
      </c>
      <c r="S512" s="52">
        <f t="shared" si="236"/>
        <v>7.4413230227135738E-2</v>
      </c>
      <c r="T512" s="52">
        <f t="shared" si="237"/>
        <v>0.10497517674379334</v>
      </c>
      <c r="U512" s="52">
        <f t="shared" si="238"/>
        <v>0.2188588593347805</v>
      </c>
      <c r="V512" s="52">
        <f t="shared" si="239"/>
        <v>2.7239308653346326</v>
      </c>
      <c r="W512" s="52">
        <f t="shared" si="240"/>
        <v>0.8369330148668167</v>
      </c>
      <c r="X512" s="52">
        <f t="shared" si="241"/>
        <v>7.047332788129862E-2</v>
      </c>
      <c r="Y512" s="52">
        <f t="shared" si="242"/>
        <v>8.9136067935552621E-2</v>
      </c>
      <c r="Z512" s="52">
        <f t="shared" si="243"/>
        <v>0.13539751282285753</v>
      </c>
      <c r="AA512" s="96"/>
      <c r="AB512" s="96"/>
      <c r="AC512" s="52">
        <f t="shared" si="221"/>
        <v>0.11685740269987015</v>
      </c>
      <c r="AD512" s="52">
        <f t="shared" si="191"/>
        <v>0.20657731407166494</v>
      </c>
      <c r="AE512" s="52">
        <f t="shared" si="192"/>
        <v>0.13710649535222991</v>
      </c>
      <c r="AF512" s="52">
        <f t="shared" si="193"/>
        <v>0.29998161949816338</v>
      </c>
      <c r="AG512" s="52">
        <f t="shared" si="194"/>
        <v>0.33660108440656544</v>
      </c>
      <c r="AH512" s="52">
        <f t="shared" si="195"/>
        <v>8.6050184316596301</v>
      </c>
      <c r="AI512" s="52">
        <f t="shared" si="196"/>
        <v>0.97764685062148249</v>
      </c>
      <c r="AJ512" s="52">
        <f t="shared" si="197"/>
        <v>8.7415149951151544E-2</v>
      </c>
      <c r="AK512" s="52">
        <f t="shared" si="198"/>
        <v>9.698920266675419E-2</v>
      </c>
      <c r="AL512" s="52">
        <f t="shared" si="199"/>
        <v>0.48822951003228837</v>
      </c>
      <c r="AO512" s="52">
        <f t="shared" si="234"/>
        <v>2.5602955885978732E-2</v>
      </c>
      <c r="AP512" s="52">
        <f t="shared" si="200"/>
        <v>4.7282294808735678E-2</v>
      </c>
      <c r="AQ512" s="52">
        <f t="shared" si="201"/>
        <v>3.1063727798680024E-2</v>
      </c>
      <c r="AR512" s="52">
        <f t="shared" si="202"/>
        <v>9.4473235973876607E-2</v>
      </c>
      <c r="AS512" s="52">
        <f t="shared" si="203"/>
        <v>6.2719528440999872E-2</v>
      </c>
      <c r="AT512" s="52">
        <f t="shared" si="204"/>
        <v>3.0156510447156153</v>
      </c>
      <c r="AU512" s="52">
        <f t="shared" si="205"/>
        <v>8.2839171975192638E-2</v>
      </c>
      <c r="AV512" s="52">
        <f t="shared" si="206"/>
        <v>8.470911034926476E-3</v>
      </c>
      <c r="AW512" s="52">
        <f t="shared" si="207"/>
        <v>3.7627582464143799E-3</v>
      </c>
      <c r="AX512" s="52">
        <f t="shared" si="208"/>
        <v>0.16649548371426673</v>
      </c>
      <c r="BA512" s="52">
        <f t="shared" si="223"/>
        <v>0.19294847415407101</v>
      </c>
      <c r="BB512" s="52">
        <f t="shared" si="223"/>
        <v>0.35531023879304224</v>
      </c>
      <c r="BC512" s="52">
        <f t="shared" si="223"/>
        <v>0.24258345337804565</v>
      </c>
      <c r="BD512" s="52">
        <f t="shared" si="223"/>
        <v>0.49943003221583332</v>
      </c>
      <c r="BE512" s="52">
        <f t="shared" si="223"/>
        <v>0.61817947218234581</v>
      </c>
      <c r="BF512" s="52">
        <f t="shared" si="223"/>
        <v>14.344600341709878</v>
      </c>
      <c r="BG512" s="52">
        <f t="shared" si="223"/>
        <v>1.8974190374634918</v>
      </c>
      <c r="BH512" s="52">
        <f t="shared" si="223"/>
        <v>0.16635938886737664</v>
      </c>
      <c r="BI512" s="52">
        <f t="shared" si="223"/>
        <v>0.18988802884872119</v>
      </c>
      <c r="BJ512" s="52">
        <f t="shared" si="223"/>
        <v>0.79012250656941263</v>
      </c>
    </row>
    <row r="513" spans="4:62">
      <c r="D513" s="42">
        <f t="shared" si="218"/>
        <v>7.75</v>
      </c>
      <c r="E513" s="52">
        <f t="shared" si="224"/>
        <v>7.6216224838242863E-2</v>
      </c>
      <c r="F513" s="52">
        <f t="shared" si="225"/>
        <v>0.15196782579759577</v>
      </c>
      <c r="G513" s="52">
        <f t="shared" si="226"/>
        <v>0.10780153244996123</v>
      </c>
      <c r="H513" s="52">
        <f t="shared" si="227"/>
        <v>0.20153767436748055</v>
      </c>
      <c r="I513" s="52">
        <f t="shared" si="228"/>
        <v>0.28547160129554661</v>
      </c>
      <c r="J513" s="52">
        <f t="shared" si="229"/>
        <v>5.9585656846753752</v>
      </c>
      <c r="K513" s="52">
        <f t="shared" si="230"/>
        <v>0.94817101269419346</v>
      </c>
      <c r="L513" s="52">
        <f t="shared" si="231"/>
        <v>8.0715724835650537E-2</v>
      </c>
      <c r="M513" s="52">
        <f t="shared" si="232"/>
        <v>9.54196412854941E-2</v>
      </c>
      <c r="N513" s="52">
        <f t="shared" si="233"/>
        <v>0.31209260204864392</v>
      </c>
      <c r="Q513" s="52">
        <f t="shared" si="220"/>
        <v>5.0588446627976479E-2</v>
      </c>
      <c r="R513" s="52">
        <f t="shared" si="235"/>
        <v>0.1041561555613613</v>
      </c>
      <c r="S513" s="52">
        <f t="shared" si="236"/>
        <v>7.5761556984017681E-2</v>
      </c>
      <c r="T513" s="52">
        <f t="shared" si="237"/>
        <v>0.10670447648560082</v>
      </c>
      <c r="U513" s="52">
        <f t="shared" si="238"/>
        <v>0.22218027431503631</v>
      </c>
      <c r="V513" s="52">
        <f t="shared" si="239"/>
        <v>2.8430530057526004</v>
      </c>
      <c r="W513" s="52">
        <f t="shared" si="240"/>
        <v>0.86284897313929976</v>
      </c>
      <c r="X513" s="52">
        <f t="shared" si="241"/>
        <v>7.2063705254777358E-2</v>
      </c>
      <c r="Y513" s="52">
        <f t="shared" si="242"/>
        <v>9.15308198590781E-2</v>
      </c>
      <c r="Z513" s="52">
        <f t="shared" si="243"/>
        <v>0.13836940404068146</v>
      </c>
      <c r="AA513" s="96"/>
      <c r="AB513" s="96"/>
      <c r="AC513" s="52">
        <f t="shared" si="221"/>
        <v>0.1170073784081998</v>
      </c>
      <c r="AD513" s="52">
        <f t="shared" si="191"/>
        <v>0.21034159057538221</v>
      </c>
      <c r="AE513" s="52">
        <f t="shared" si="192"/>
        <v>0.14029750590120976</v>
      </c>
      <c r="AF513" s="52">
        <f t="shared" si="193"/>
        <v>0.30243084305597712</v>
      </c>
      <c r="AG513" s="52">
        <f t="shared" si="194"/>
        <v>0.34105143855790593</v>
      </c>
      <c r="AH513" s="52">
        <f t="shared" si="195"/>
        <v>8.9304164450399099</v>
      </c>
      <c r="AI513" s="52">
        <f t="shared" si="196"/>
        <v>1.0085285440533676</v>
      </c>
      <c r="AJ513" s="52">
        <f t="shared" si="197"/>
        <v>8.9367744416523689E-2</v>
      </c>
      <c r="AK513" s="52">
        <f t="shared" si="198"/>
        <v>9.9574174327361487E-2</v>
      </c>
      <c r="AL513" s="52">
        <f t="shared" si="199"/>
        <v>0.50565682983750371</v>
      </c>
      <c r="AO513" s="52">
        <f t="shared" si="234"/>
        <v>2.5627778210266385E-2</v>
      </c>
      <c r="AP513" s="52">
        <f t="shared" si="200"/>
        <v>4.7811670236234463E-2</v>
      </c>
      <c r="AQ513" s="52">
        <f t="shared" si="201"/>
        <v>3.2039975465943546E-2</v>
      </c>
      <c r="AR513" s="52">
        <f t="shared" si="202"/>
        <v>9.483319788187973E-2</v>
      </c>
      <c r="AS513" s="52">
        <f t="shared" si="203"/>
        <v>6.3291326980510293E-2</v>
      </c>
      <c r="AT513" s="52">
        <f t="shared" si="204"/>
        <v>3.1155126789227747</v>
      </c>
      <c r="AU513" s="52">
        <f t="shared" si="205"/>
        <v>8.5322039554893703E-2</v>
      </c>
      <c r="AV513" s="52">
        <f t="shared" si="206"/>
        <v>8.6520195808731798E-3</v>
      </c>
      <c r="AW513" s="52">
        <f t="shared" si="207"/>
        <v>3.8888214264160004E-3</v>
      </c>
      <c r="AX513" s="52">
        <f t="shared" si="208"/>
        <v>0.17372319800796246</v>
      </c>
      <c r="BA513" s="52">
        <f t="shared" si="223"/>
        <v>0.19322360324644267</v>
      </c>
      <c r="BB513" s="52">
        <f t="shared" si="223"/>
        <v>0.36230941637297798</v>
      </c>
      <c r="BC513" s="52">
        <f t="shared" si="223"/>
        <v>0.24809903835117098</v>
      </c>
      <c r="BD513" s="52">
        <f t="shared" si="223"/>
        <v>0.50396851742345761</v>
      </c>
      <c r="BE513" s="52">
        <f t="shared" si="223"/>
        <v>0.62652303985345248</v>
      </c>
      <c r="BF513" s="52">
        <f t="shared" si="223"/>
        <v>14.888982129715284</v>
      </c>
      <c r="BG513" s="52">
        <f t="shared" si="223"/>
        <v>1.9566995567475609</v>
      </c>
      <c r="BH513" s="52">
        <f t="shared" si="223"/>
        <v>0.17008346925217421</v>
      </c>
      <c r="BI513" s="52">
        <f t="shared" si="223"/>
        <v>0.19499381561285559</v>
      </c>
      <c r="BJ513" s="52">
        <f t="shared" si="223"/>
        <v>0.81774943188614757</v>
      </c>
    </row>
    <row r="514" spans="4:62">
      <c r="D514" s="42">
        <f t="shared" si="218"/>
        <v>8</v>
      </c>
      <c r="E514" s="52">
        <f t="shared" si="224"/>
        <v>7.6333042244335458E-2</v>
      </c>
      <c r="F514" s="52">
        <f t="shared" si="225"/>
        <v>0.15508648558056676</v>
      </c>
      <c r="G514" s="52">
        <f t="shared" si="226"/>
        <v>0.11014143182591435</v>
      </c>
      <c r="H514" s="52">
        <f t="shared" si="227"/>
        <v>0.20369140722178172</v>
      </c>
      <c r="I514" s="52">
        <f t="shared" si="228"/>
        <v>0.28932881633976876</v>
      </c>
      <c r="J514" s="52">
        <f t="shared" si="229"/>
        <v>6.177277985005686</v>
      </c>
      <c r="K514" s="52">
        <f t="shared" si="230"/>
        <v>0.97675092102327232</v>
      </c>
      <c r="L514" s="52">
        <f t="shared" si="231"/>
        <v>8.2482733132525687E-2</v>
      </c>
      <c r="M514" s="52">
        <f t="shared" si="232"/>
        <v>9.7941357426329867E-2</v>
      </c>
      <c r="N514" s="52">
        <f t="shared" si="233"/>
        <v>0.32216094398214773</v>
      </c>
      <c r="Q514" s="52">
        <f t="shared" si="220"/>
        <v>5.0680377579589181E-2</v>
      </c>
      <c r="R514" s="52">
        <f t="shared" si="235"/>
        <v>0.10677961118891513</v>
      </c>
      <c r="S514" s="52">
        <f t="shared" si="236"/>
        <v>7.7153032519262948E-2</v>
      </c>
      <c r="T514" s="52">
        <f t="shared" si="237"/>
        <v>0.10845278057894554</v>
      </c>
      <c r="U514" s="52">
        <f t="shared" si="238"/>
        <v>0.2254275472845059</v>
      </c>
      <c r="V514" s="52">
        <f t="shared" si="239"/>
        <v>2.9637886384355556</v>
      </c>
      <c r="W514" s="52">
        <f t="shared" si="240"/>
        <v>0.8889514603783043</v>
      </c>
      <c r="X514" s="52">
        <f t="shared" si="241"/>
        <v>7.3653964150194332E-2</v>
      </c>
      <c r="Y514" s="52">
        <f t="shared" si="242"/>
        <v>9.3916512276810193E-2</v>
      </c>
      <c r="Z514" s="52">
        <f t="shared" si="243"/>
        <v>0.14151891504362896</v>
      </c>
      <c r="AA514" s="96"/>
      <c r="AB514" s="96"/>
      <c r="AC514" s="52">
        <f t="shared" si="221"/>
        <v>0.11714908226877228</v>
      </c>
      <c r="AD514" s="52">
        <f t="shared" si="191"/>
        <v>0.21395545451377038</v>
      </c>
      <c r="AE514" s="52">
        <f t="shared" si="192"/>
        <v>0.14347244646837071</v>
      </c>
      <c r="AF514" s="52">
        <f t="shared" si="193"/>
        <v>0.30499000467123477</v>
      </c>
      <c r="AG514" s="52">
        <f t="shared" si="194"/>
        <v>0.34550346108901153</v>
      </c>
      <c r="AH514" s="52">
        <f t="shared" si="195"/>
        <v>9.2538711103963998</v>
      </c>
      <c r="AI514" s="52">
        <f t="shared" si="196"/>
        <v>1.0395858734725207</v>
      </c>
      <c r="AJ514" s="52">
        <f t="shared" si="197"/>
        <v>9.1311502114857002E-2</v>
      </c>
      <c r="AK514" s="52">
        <f t="shared" si="198"/>
        <v>0.10216799434486985</v>
      </c>
      <c r="AL514" s="52">
        <f t="shared" si="199"/>
        <v>0.52264400270156375</v>
      </c>
      <c r="AO514" s="52">
        <f t="shared" si="234"/>
        <v>2.5652664664746277E-2</v>
      </c>
      <c r="AP514" s="52">
        <f t="shared" si="200"/>
        <v>4.8306874391651627E-2</v>
      </c>
      <c r="AQ514" s="52">
        <f t="shared" si="201"/>
        <v>3.29883993066514E-2</v>
      </c>
      <c r="AR514" s="52">
        <f t="shared" si="202"/>
        <v>9.523862664283618E-2</v>
      </c>
      <c r="AS514" s="52">
        <f t="shared" si="203"/>
        <v>6.390126905526286E-2</v>
      </c>
      <c r="AT514" s="52">
        <f t="shared" si="204"/>
        <v>3.2134893465701304</v>
      </c>
      <c r="AU514" s="52">
        <f t="shared" si="205"/>
        <v>8.7799460644968019E-2</v>
      </c>
      <c r="AV514" s="52">
        <f t="shared" si="206"/>
        <v>8.8287689823313559E-3</v>
      </c>
      <c r="AW514" s="52">
        <f t="shared" si="207"/>
        <v>4.0248451495196735E-3</v>
      </c>
      <c r="AX514" s="52">
        <f t="shared" si="208"/>
        <v>0.18064202893851877</v>
      </c>
      <c r="BA514" s="52">
        <f t="shared" si="223"/>
        <v>0.19348212451310776</v>
      </c>
      <c r="BB514" s="52">
        <f t="shared" si="223"/>
        <v>0.36904194009433711</v>
      </c>
      <c r="BC514" s="52">
        <f t="shared" si="223"/>
        <v>0.25361387829428506</v>
      </c>
      <c r="BD514" s="52">
        <f t="shared" si="223"/>
        <v>0.50868141189301652</v>
      </c>
      <c r="BE514" s="52">
        <f t="shared" si="223"/>
        <v>0.63483227742878023</v>
      </c>
      <c r="BF514" s="52">
        <f t="shared" si="223"/>
        <v>15.431149095402086</v>
      </c>
      <c r="BG514" s="52">
        <f t="shared" si="223"/>
        <v>2.0163367944957931</v>
      </c>
      <c r="BH514" s="52">
        <f t="shared" si="223"/>
        <v>0.17379423524738269</v>
      </c>
      <c r="BI514" s="52">
        <f t="shared" si="223"/>
        <v>0.20010935177119971</v>
      </c>
      <c r="BJ514" s="52">
        <f t="shared" si="223"/>
        <v>0.84480494668371153</v>
      </c>
    </row>
    <row r="515" spans="4:62">
      <c r="D515" s="42">
        <f t="shared" si="218"/>
        <v>8.25</v>
      </c>
      <c r="E515" s="52">
        <f t="shared" si="224"/>
        <v>7.6442449892250811E-2</v>
      </c>
      <c r="F515" s="52">
        <f t="shared" si="225"/>
        <v>0.15808384149155807</v>
      </c>
      <c r="G515" s="52">
        <f t="shared" si="226"/>
        <v>0.11249884543250478</v>
      </c>
      <c r="H515" s="52">
        <f t="shared" si="227"/>
        <v>0.20591882145264359</v>
      </c>
      <c r="I515" s="52">
        <f t="shared" si="228"/>
        <v>0.29315403273906276</v>
      </c>
      <c r="J515" s="52">
        <f t="shared" si="229"/>
        <v>6.3956800289990641</v>
      </c>
      <c r="K515" s="52">
        <f t="shared" si="230"/>
        <v>1.0055377807545167</v>
      </c>
      <c r="L515" s="52">
        <f t="shared" si="231"/>
        <v>8.4245761320467238E-2</v>
      </c>
      <c r="M515" s="52">
        <f t="shared" si="232"/>
        <v>0.10046410332408982</v>
      </c>
      <c r="N515" s="52">
        <f t="shared" si="233"/>
        <v>0.33208378611451733</v>
      </c>
      <c r="Q515" s="52">
        <f t="shared" si="220"/>
        <v>5.076484176840932E-2</v>
      </c>
      <c r="R515" s="52">
        <f t="shared" si="235"/>
        <v>0.10931646745004457</v>
      </c>
      <c r="S515" s="52">
        <f t="shared" si="236"/>
        <v>7.859382094406632E-2</v>
      </c>
      <c r="T515" s="52">
        <f t="shared" si="237"/>
        <v>0.11022280393118999</v>
      </c>
      <c r="U515" s="52">
        <f t="shared" si="238"/>
        <v>0.22860891624438773</v>
      </c>
      <c r="V515" s="52">
        <f t="shared" si="239"/>
        <v>3.0861247276146915</v>
      </c>
      <c r="W515" s="52">
        <f t="shared" si="240"/>
        <v>0.91526712357904771</v>
      </c>
      <c r="X515" s="52">
        <f t="shared" si="241"/>
        <v>7.5244117731778623E-2</v>
      </c>
      <c r="Y515" s="52">
        <f t="shared" si="242"/>
        <v>9.6294151800503727E-2</v>
      </c>
      <c r="Z515" s="52">
        <f t="shared" si="243"/>
        <v>0.14486897753713054</v>
      </c>
      <c r="AA515" s="96"/>
      <c r="AB515" s="96"/>
      <c r="AC515" s="52">
        <f t="shared" si="221"/>
        <v>0.11728343337578284</v>
      </c>
      <c r="AD515" s="52">
        <f t="shared" si="191"/>
        <v>0.21741331007462358</v>
      </c>
      <c r="AE515" s="52">
        <f t="shared" si="192"/>
        <v>0.14663310260724821</v>
      </c>
      <c r="AF515" s="52">
        <f t="shared" si="193"/>
        <v>0.30767480978071404</v>
      </c>
      <c r="AG515" s="52">
        <f t="shared" si="194"/>
        <v>0.34995739033984863</v>
      </c>
      <c r="AH515" s="52">
        <f t="shared" si="195"/>
        <v>9.5751048065828428</v>
      </c>
      <c r="AI515" s="52">
        <f t="shared" si="196"/>
        <v>1.0708439297342662</v>
      </c>
      <c r="AJ515" s="52">
        <f t="shared" si="197"/>
        <v>9.3247404909155812E-2</v>
      </c>
      <c r="AK515" s="52">
        <f t="shared" si="198"/>
        <v>0.10477192677026516</v>
      </c>
      <c r="AL515" s="52">
        <f t="shared" si="199"/>
        <v>0.53913962447280139</v>
      </c>
      <c r="AO515" s="52">
        <f t="shared" si="234"/>
        <v>2.567760812384149E-2</v>
      </c>
      <c r="AP515" s="52">
        <f t="shared" si="234"/>
        <v>4.8767374041513503E-2</v>
      </c>
      <c r="AQ515" s="52">
        <f t="shared" si="234"/>
        <v>3.3905024488438462E-2</v>
      </c>
      <c r="AR515" s="52">
        <f t="shared" si="234"/>
        <v>9.5696017521453597E-2</v>
      </c>
      <c r="AS515" s="52">
        <f t="shared" si="234"/>
        <v>6.4545116494675037E-2</v>
      </c>
      <c r="AT515" s="52">
        <f t="shared" si="234"/>
        <v>3.3095553013843726</v>
      </c>
      <c r="AU515" s="52">
        <f t="shared" si="234"/>
        <v>9.0270657175469005E-2</v>
      </c>
      <c r="AV515" s="52">
        <f t="shared" si="234"/>
        <v>9.0016435886886154E-3</v>
      </c>
      <c r="AW515" s="52">
        <f t="shared" si="234"/>
        <v>4.1699515235860962E-3</v>
      </c>
      <c r="AX515" s="52">
        <f t="shared" si="234"/>
        <v>0.18721480857738679</v>
      </c>
      <c r="BA515" s="52">
        <f t="shared" ref="BA515:BJ540" si="244">E515+AC515</f>
        <v>0.19372588326803364</v>
      </c>
      <c r="BB515" s="52">
        <f t="shared" si="244"/>
        <v>0.37549715156618169</v>
      </c>
      <c r="BC515" s="52">
        <f t="shared" si="244"/>
        <v>0.25913194803975298</v>
      </c>
      <c r="BD515" s="52">
        <f t="shared" si="244"/>
        <v>0.51359363123335766</v>
      </c>
      <c r="BE515" s="52">
        <f t="shared" si="244"/>
        <v>0.64311142307891145</v>
      </c>
      <c r="BF515" s="52">
        <f t="shared" si="244"/>
        <v>15.970784835581906</v>
      </c>
      <c r="BG515" s="52">
        <f t="shared" si="244"/>
        <v>2.076381710488783</v>
      </c>
      <c r="BH515" s="52">
        <f t="shared" si="244"/>
        <v>0.17749316622962305</v>
      </c>
      <c r="BI515" s="52">
        <f t="shared" si="244"/>
        <v>0.20523603009435498</v>
      </c>
      <c r="BJ515" s="52">
        <f t="shared" si="244"/>
        <v>0.87122341058731867</v>
      </c>
    </row>
    <row r="516" spans="4:62">
      <c r="D516" s="42">
        <f t="shared" si="218"/>
        <v>8.5</v>
      </c>
      <c r="E516" s="52">
        <f t="shared" si="224"/>
        <v>7.6545374001761063E-2</v>
      </c>
      <c r="F516" s="52">
        <f t="shared" si="225"/>
        <v>0.16095500017941702</v>
      </c>
      <c r="G516" s="52">
        <f t="shared" si="226"/>
        <v>0.11487596254856219</v>
      </c>
      <c r="H516" s="52">
        <f t="shared" si="227"/>
        <v>0.20822912723213621</v>
      </c>
      <c r="I516" s="52">
        <f t="shared" si="228"/>
        <v>0.29695125032404468</v>
      </c>
      <c r="J516" s="52">
        <f t="shared" si="229"/>
        <v>6.6137330346133929</v>
      </c>
      <c r="K516" s="52">
        <f t="shared" si="230"/>
        <v>1.0345574608131973</v>
      </c>
      <c r="L516" s="52">
        <f t="shared" si="231"/>
        <v>8.6005306913091897E-2</v>
      </c>
      <c r="M516" s="52">
        <f t="shared" si="232"/>
        <v>0.10298800769838949</v>
      </c>
      <c r="N516" s="52">
        <f t="shared" si="233"/>
        <v>0.34184802791183877</v>
      </c>
      <c r="Q516" s="52">
        <f t="shared" si="220"/>
        <v>5.0842772539785967E-2</v>
      </c>
      <c r="R516" s="52">
        <f t="shared" si="235"/>
        <v>0.11176252787370475</v>
      </c>
      <c r="S516" s="52">
        <f t="shared" si="236"/>
        <v>8.0090086369622546E-2</v>
      </c>
      <c r="T516" s="52">
        <f t="shared" si="237"/>
        <v>0.11201726144969662</v>
      </c>
      <c r="U516" s="52">
        <f t="shared" si="238"/>
        <v>0.23173261919588026</v>
      </c>
      <c r="V516" s="52">
        <f t="shared" si="239"/>
        <v>3.2100482375212014</v>
      </c>
      <c r="W516" s="52">
        <f t="shared" si="240"/>
        <v>0.94182260973674725</v>
      </c>
      <c r="X516" s="52">
        <f t="shared" si="241"/>
        <v>7.6834179163759328E-2</v>
      </c>
      <c r="Y516" s="52">
        <f t="shared" si="242"/>
        <v>9.8664745041913512E-2</v>
      </c>
      <c r="Z516" s="52">
        <f t="shared" si="243"/>
        <v>0.14844190893270867</v>
      </c>
      <c r="AA516" s="96"/>
      <c r="AB516" s="96"/>
      <c r="AC516" s="52">
        <f t="shared" si="221"/>
        <v>0.11741135082342671</v>
      </c>
      <c r="AD516" s="52">
        <f t="shared" si="191"/>
        <v>0.22070956702668129</v>
      </c>
      <c r="AE516" s="52">
        <f t="shared" si="192"/>
        <v>0.14978125987137766</v>
      </c>
      <c r="AF516" s="52">
        <f t="shared" si="193"/>
        <v>0.31050096382119263</v>
      </c>
      <c r="AG516" s="52">
        <f t="shared" si="194"/>
        <v>0.35441346465038376</v>
      </c>
      <c r="AH516" s="52">
        <f t="shared" si="195"/>
        <v>9.8938399124529841</v>
      </c>
      <c r="AI516" s="52">
        <f t="shared" si="196"/>
        <v>1.1023278036939281</v>
      </c>
      <c r="AJ516" s="52">
        <f t="shared" si="197"/>
        <v>9.5176434662424425E-2</v>
      </c>
      <c r="AK516" s="52">
        <f t="shared" si="198"/>
        <v>0.10738723565453327</v>
      </c>
      <c r="AL516" s="52">
        <f t="shared" si="199"/>
        <v>0.55509517667186614</v>
      </c>
      <c r="AO516" s="52">
        <f t="shared" si="234"/>
        <v>2.5702601461975096E-2</v>
      </c>
      <c r="AP516" s="52">
        <f t="shared" si="234"/>
        <v>4.9192472305712276E-2</v>
      </c>
      <c r="AQ516" s="52">
        <f t="shared" si="234"/>
        <v>3.4785876178939648E-2</v>
      </c>
      <c r="AR516" s="52">
        <f t="shared" si="234"/>
        <v>9.6211865782439593E-2</v>
      </c>
      <c r="AS516" s="52">
        <f t="shared" si="234"/>
        <v>6.5218631128164423E-2</v>
      </c>
      <c r="AT516" s="52">
        <f t="shared" si="234"/>
        <v>3.4036847970921915</v>
      </c>
      <c r="AU516" s="52">
        <f t="shared" si="234"/>
        <v>9.2734851076450076E-2</v>
      </c>
      <c r="AV516" s="52">
        <f t="shared" si="234"/>
        <v>9.1711277493325694E-3</v>
      </c>
      <c r="AW516" s="52">
        <f t="shared" si="234"/>
        <v>4.3232626564759791E-3</v>
      </c>
      <c r="AX516" s="52">
        <f t="shared" si="234"/>
        <v>0.1934061189791301</v>
      </c>
      <c r="BA516" s="52">
        <f t="shared" si="244"/>
        <v>0.19395672482518778</v>
      </c>
      <c r="BB516" s="52">
        <f t="shared" si="244"/>
        <v>0.38166456720609832</v>
      </c>
      <c r="BC516" s="52">
        <f t="shared" si="244"/>
        <v>0.26465722241993983</v>
      </c>
      <c r="BD516" s="52">
        <f t="shared" si="244"/>
        <v>0.51873009105332879</v>
      </c>
      <c r="BE516" s="52">
        <f t="shared" si="244"/>
        <v>0.65136471497442838</v>
      </c>
      <c r="BF516" s="52">
        <f t="shared" si="244"/>
        <v>16.507572947066379</v>
      </c>
      <c r="BG516" s="52">
        <f t="shared" si="244"/>
        <v>2.1368852645071255</v>
      </c>
      <c r="BH516" s="52">
        <f t="shared" si="244"/>
        <v>0.18118174157551631</v>
      </c>
      <c r="BI516" s="52">
        <f t="shared" si="244"/>
        <v>0.21037524335292276</v>
      </c>
      <c r="BJ516" s="52">
        <f t="shared" si="244"/>
        <v>0.89694320458370491</v>
      </c>
    </row>
    <row r="517" spans="4:62">
      <c r="D517" s="42">
        <f t="shared" si="218"/>
        <v>8.75</v>
      </c>
      <c r="E517" s="52">
        <f t="shared" si="224"/>
        <v>7.6642740792638386E-2</v>
      </c>
      <c r="F517" s="52">
        <f t="shared" si="225"/>
        <v>0.16369523752057039</v>
      </c>
      <c r="G517" s="52">
        <f t="shared" si="226"/>
        <v>0.11727497245291625</v>
      </c>
      <c r="H517" s="52">
        <f t="shared" si="227"/>
        <v>0.21063153473232968</v>
      </c>
      <c r="I517" s="52">
        <f t="shared" si="228"/>
        <v>0.3007244689253305</v>
      </c>
      <c r="J517" s="52">
        <f t="shared" si="229"/>
        <v>6.8313982198065561</v>
      </c>
      <c r="K517" s="52">
        <f t="shared" si="230"/>
        <v>1.0638358301245849</v>
      </c>
      <c r="L517" s="52">
        <f t="shared" si="231"/>
        <v>8.7761867424016357E-2</v>
      </c>
      <c r="M517" s="52">
        <f t="shared" si="232"/>
        <v>0.10551319926884439</v>
      </c>
      <c r="N517" s="52">
        <f t="shared" si="233"/>
        <v>0.35144170452940243</v>
      </c>
      <c r="Q517" s="52">
        <f t="shared" si="220"/>
        <v>5.0915103239068185E-2</v>
      </c>
      <c r="R517" s="52">
        <f t="shared" si="235"/>
        <v>0.11411392886306441</v>
      </c>
      <c r="S517" s="52">
        <f t="shared" si="236"/>
        <v>8.1647992907126377E-2</v>
      </c>
      <c r="T517" s="52">
        <f t="shared" si="237"/>
        <v>0.1138388680418279</v>
      </c>
      <c r="U517" s="52">
        <f t="shared" si="238"/>
        <v>0.23480689414018197</v>
      </c>
      <c r="V517" s="52">
        <f t="shared" si="239"/>
        <v>3.3355461323862792</v>
      </c>
      <c r="W517" s="52">
        <f t="shared" si="240"/>
        <v>0.96864456584662029</v>
      </c>
      <c r="X517" s="52">
        <f t="shared" si="241"/>
        <v>7.8424161610365514E-2</v>
      </c>
      <c r="Y517" s="52">
        <f t="shared" si="242"/>
        <v>0.10102929861279437</v>
      </c>
      <c r="Z517" s="52">
        <f t="shared" si="243"/>
        <v>0.15225941234797766</v>
      </c>
      <c r="AA517" s="96"/>
      <c r="AB517" s="96"/>
      <c r="AC517" s="52">
        <f t="shared" si="221"/>
        <v>0.11753375370589914</v>
      </c>
      <c r="AD517" s="52">
        <f t="shared" si="191"/>
        <v>0.22383864071962836</v>
      </c>
      <c r="AE517" s="52">
        <f t="shared" si="192"/>
        <v>0.15291870381429454</v>
      </c>
      <c r="AF517" s="52">
        <f t="shared" si="193"/>
        <v>0.3134841722294483</v>
      </c>
      <c r="AG517" s="52">
        <f t="shared" si="194"/>
        <v>0.3588719223605833</v>
      </c>
      <c r="AH517" s="52">
        <f t="shared" si="195"/>
        <v>10.209798806860567</v>
      </c>
      <c r="AI517" s="52">
        <f t="shared" si="196"/>
        <v>1.1340625862068303</v>
      </c>
      <c r="AJ517" s="52">
        <f t="shared" si="197"/>
        <v>9.7099573237667158E-2</v>
      </c>
      <c r="AK517" s="52">
        <f t="shared" si="198"/>
        <v>0.11001518504866005</v>
      </c>
      <c r="AL517" s="52">
        <f t="shared" si="199"/>
        <v>0.57046502649172448</v>
      </c>
      <c r="AO517" s="52">
        <f t="shared" ref="AO517:AX542" si="245">E517-Q517</f>
        <v>2.5727637553570201E-2</v>
      </c>
      <c r="AP517" s="52">
        <f t="shared" si="245"/>
        <v>4.9581308657505971E-2</v>
      </c>
      <c r="AQ517" s="52">
        <f t="shared" si="245"/>
        <v>3.5626979545789875E-2</v>
      </c>
      <c r="AR517" s="52">
        <f t="shared" si="245"/>
        <v>9.679266669050178E-2</v>
      </c>
      <c r="AS517" s="52">
        <f t="shared" si="245"/>
        <v>6.5917574785148536E-2</v>
      </c>
      <c r="AT517" s="52">
        <f t="shared" si="245"/>
        <v>3.495852087420277</v>
      </c>
      <c r="AU517" s="52">
        <f t="shared" si="245"/>
        <v>9.5191264277964649E-2</v>
      </c>
      <c r="AV517" s="52">
        <f t="shared" si="245"/>
        <v>9.3377058136508428E-3</v>
      </c>
      <c r="AW517" s="52">
        <f t="shared" si="245"/>
        <v>4.4839006560500189E-3</v>
      </c>
      <c r="AX517" s="52">
        <f t="shared" si="245"/>
        <v>0.19918229218142477</v>
      </c>
      <c r="BA517" s="52">
        <f t="shared" si="244"/>
        <v>0.19417649449853752</v>
      </c>
      <c r="BB517" s="52">
        <f t="shared" si="244"/>
        <v>0.38753387824019875</v>
      </c>
      <c r="BC517" s="52">
        <f t="shared" si="244"/>
        <v>0.2701936762672108</v>
      </c>
      <c r="BD517" s="52">
        <f t="shared" si="244"/>
        <v>0.52411570696177801</v>
      </c>
      <c r="BE517" s="52">
        <f t="shared" si="244"/>
        <v>0.65959639128591374</v>
      </c>
      <c r="BF517" s="52">
        <f t="shared" si="244"/>
        <v>17.041197026667124</v>
      </c>
      <c r="BG517" s="52">
        <f t="shared" si="244"/>
        <v>2.197898416331415</v>
      </c>
      <c r="BH517" s="52">
        <f t="shared" si="244"/>
        <v>0.18486144066168353</v>
      </c>
      <c r="BI517" s="52">
        <f t="shared" si="244"/>
        <v>0.21552838431750443</v>
      </c>
      <c r="BJ517" s="52">
        <f t="shared" si="244"/>
        <v>0.92190673102112686</v>
      </c>
    </row>
    <row r="518" spans="4:62">
      <c r="D518" s="42">
        <f t="shared" si="218"/>
        <v>9</v>
      </c>
      <c r="E518" s="52">
        <f t="shared" si="224"/>
        <v>7.6735476484654924E-2</v>
      </c>
      <c r="F518" s="52">
        <f t="shared" si="225"/>
        <v>0.16629999861902445</v>
      </c>
      <c r="G518" s="52">
        <f t="shared" si="226"/>
        <v>0.11969806442439661</v>
      </c>
      <c r="H518" s="52">
        <f t="shared" si="227"/>
        <v>0.21313525412529405</v>
      </c>
      <c r="I518" s="52">
        <f t="shared" si="228"/>
        <v>0.30447768837353628</v>
      </c>
      <c r="J518" s="52">
        <f t="shared" si="229"/>
        <v>7.0486368025364365</v>
      </c>
      <c r="K518" s="52">
        <f t="shared" si="230"/>
        <v>1.0933987576139501</v>
      </c>
      <c r="L518" s="52">
        <f t="shared" si="231"/>
        <v>8.9515940366857324E-2</v>
      </c>
      <c r="M518" s="52">
        <f t="shared" si="232"/>
        <v>0.10803980675507005</v>
      </c>
      <c r="N518" s="52">
        <f t="shared" si="233"/>
        <v>0.360853986811703</v>
      </c>
      <c r="Q518" s="52">
        <f t="shared" si="220"/>
        <v>5.0982767211605051E-2</v>
      </c>
      <c r="R518" s="52">
        <f t="shared" si="235"/>
        <v>0.11636713969550595</v>
      </c>
      <c r="S518" s="52">
        <f t="shared" si="236"/>
        <v>8.3273704667772591E-2</v>
      </c>
      <c r="T518" s="52">
        <f t="shared" si="237"/>
        <v>0.11569033861494628</v>
      </c>
      <c r="U518" s="52">
        <f t="shared" si="238"/>
        <v>0.23783997907849133</v>
      </c>
      <c r="V518" s="52">
        <f t="shared" si="239"/>
        <v>3.4626053764411182</v>
      </c>
      <c r="W518" s="52">
        <f t="shared" si="240"/>
        <v>0.99575963890388408</v>
      </c>
      <c r="X518" s="52">
        <f t="shared" si="241"/>
        <v>8.0014078235826278E-2</v>
      </c>
      <c r="Y518" s="52">
        <f t="shared" si="242"/>
        <v>0.10338881912490114</v>
      </c>
      <c r="Z518" s="52">
        <f t="shared" si="243"/>
        <v>0.15634257660664366</v>
      </c>
      <c r="AA518" s="96"/>
      <c r="AB518" s="96"/>
      <c r="AC518" s="52">
        <f t="shared" si="221"/>
        <v>0.11765156111739536</v>
      </c>
      <c r="AD518" s="52">
        <f t="shared" si="191"/>
        <v>0.22679495208409495</v>
      </c>
      <c r="AE518" s="52">
        <f t="shared" si="192"/>
        <v>0.15604721998953425</v>
      </c>
      <c r="AF518" s="52">
        <f t="shared" si="193"/>
        <v>0.31664014044225869</v>
      </c>
      <c r="AG518" s="52">
        <f t="shared" si="194"/>
        <v>0.36333300181041372</v>
      </c>
      <c r="AH518" s="52">
        <f t="shared" si="195"/>
        <v>10.522703868659336</v>
      </c>
      <c r="AI518" s="52">
        <f t="shared" si="196"/>
        <v>1.1660733681282967</v>
      </c>
      <c r="AJ518" s="52">
        <f t="shared" si="197"/>
        <v>9.901780249788833E-2</v>
      </c>
      <c r="AK518" s="52">
        <f t="shared" si="198"/>
        <v>0.11265703900363137</v>
      </c>
      <c r="AL518" s="52">
        <f t="shared" si="199"/>
        <v>0.58520642679765955</v>
      </c>
      <c r="AO518" s="52">
        <f t="shared" si="245"/>
        <v>2.5752709273049873E-2</v>
      </c>
      <c r="AP518" s="52">
        <f t="shared" si="245"/>
        <v>4.9932858923518494E-2</v>
      </c>
      <c r="AQ518" s="52">
        <f t="shared" si="245"/>
        <v>3.6424359756624017E-2</v>
      </c>
      <c r="AR518" s="52">
        <f t="shared" si="245"/>
        <v>9.7444915510347771E-2</v>
      </c>
      <c r="AS518" s="52">
        <f t="shared" si="245"/>
        <v>6.663770929504495E-2</v>
      </c>
      <c r="AT518" s="52">
        <f t="shared" si="245"/>
        <v>3.5860314260953183</v>
      </c>
      <c r="AU518" s="52">
        <f t="shared" si="245"/>
        <v>9.7639118710066031E-2</v>
      </c>
      <c r="AV518" s="52">
        <f t="shared" si="245"/>
        <v>9.5018621310310469E-3</v>
      </c>
      <c r="AW518" s="52">
        <f t="shared" si="245"/>
        <v>4.6509876301689124E-3</v>
      </c>
      <c r="AX518" s="52">
        <f t="shared" si="245"/>
        <v>0.20451141020505934</v>
      </c>
      <c r="BA518" s="52">
        <f t="shared" si="244"/>
        <v>0.19438703760205028</v>
      </c>
      <c r="BB518" s="52">
        <f t="shared" si="244"/>
        <v>0.39309495070311939</v>
      </c>
      <c r="BC518" s="52">
        <f t="shared" si="244"/>
        <v>0.27574528441393087</v>
      </c>
      <c r="BD518" s="52">
        <f t="shared" si="244"/>
        <v>0.52977539456755274</v>
      </c>
      <c r="BE518" s="52">
        <f t="shared" si="244"/>
        <v>0.66781069018395001</v>
      </c>
      <c r="BF518" s="52">
        <f t="shared" si="244"/>
        <v>17.571340671195774</v>
      </c>
      <c r="BG518" s="52">
        <f t="shared" si="244"/>
        <v>2.2594721257422465</v>
      </c>
      <c r="BH518" s="52">
        <f t="shared" si="244"/>
        <v>0.18853374286474567</v>
      </c>
      <c r="BI518" s="52">
        <f t="shared" si="244"/>
        <v>0.22069684575870141</v>
      </c>
      <c r="BJ518" s="52">
        <f t="shared" si="244"/>
        <v>0.94606041360936255</v>
      </c>
    </row>
    <row r="519" spans="4:62">
      <c r="D519" s="42">
        <f t="shared" si="218"/>
        <v>9.25</v>
      </c>
      <c r="E519" s="52">
        <f t="shared" si="224"/>
        <v>7.6824507297582847E-2</v>
      </c>
      <c r="F519" s="52">
        <f t="shared" si="225"/>
        <v>0.16876489780636497</v>
      </c>
      <c r="G519" s="52">
        <f t="shared" si="226"/>
        <v>0.12214742774183293</v>
      </c>
      <c r="H519" s="52">
        <f t="shared" si="227"/>
        <v>0.21574949558309944</v>
      </c>
      <c r="I519" s="52">
        <f t="shared" si="228"/>
        <v>0.30821490849927802</v>
      </c>
      <c r="J519" s="52">
        <f t="shared" si="229"/>
        <v>7.2654100007609177</v>
      </c>
      <c r="K519" s="52">
        <f t="shared" si="230"/>
        <v>1.1232721122065636</v>
      </c>
      <c r="L519" s="52">
        <f t="shared" si="231"/>
        <v>9.1268023255231492E-2</v>
      </c>
      <c r="M519" s="52">
        <f t="shared" si="232"/>
        <v>0.110567958876682</v>
      </c>
      <c r="N519" s="52">
        <f t="shared" si="233"/>
        <v>0.37007518129243944</v>
      </c>
      <c r="Q519" s="52">
        <f t="shared" si="220"/>
        <v>5.1046697802745636E-2</v>
      </c>
      <c r="R519" s="52">
        <f t="shared" si="235"/>
        <v>0.11851896252262539</v>
      </c>
      <c r="S519" s="52">
        <f t="shared" si="236"/>
        <v>8.497338576275594E-2</v>
      </c>
      <c r="T519" s="52">
        <f t="shared" si="237"/>
        <v>0.11757438807641424</v>
      </c>
      <c r="U519" s="52">
        <f t="shared" si="238"/>
        <v>0.24084011201200681</v>
      </c>
      <c r="V519" s="52">
        <f t="shared" si="239"/>
        <v>3.5912129339169119</v>
      </c>
      <c r="W519" s="52">
        <f t="shared" si="240"/>
        <v>1.0231944759037561</v>
      </c>
      <c r="X519" s="52">
        <f t="shared" si="241"/>
        <v>8.16039422043707E-2</v>
      </c>
      <c r="Y519" s="52">
        <f t="shared" si="242"/>
        <v>0.10574431318998863</v>
      </c>
      <c r="Z519" s="52">
        <f t="shared" si="243"/>
        <v>0.16071187623850469</v>
      </c>
      <c r="AA519" s="96"/>
      <c r="AB519" s="96"/>
      <c r="AC519" s="52">
        <f t="shared" si="221"/>
        <v>0.11776569215211061</v>
      </c>
      <c r="AD519" s="52">
        <f t="shared" si="191"/>
        <v>0.22957292763165657</v>
      </c>
      <c r="AE519" s="52">
        <f t="shared" si="192"/>
        <v>0.15916859395063221</v>
      </c>
      <c r="AF519" s="52">
        <f t="shared" si="193"/>
        <v>0.3199845738964015</v>
      </c>
      <c r="AG519" s="52">
        <f t="shared" si="194"/>
        <v>0.36779694133984142</v>
      </c>
      <c r="AH519" s="52">
        <f t="shared" si="195"/>
        <v>10.832277476703037</v>
      </c>
      <c r="AI519" s="52">
        <f t="shared" si="196"/>
        <v>1.1983852403136515</v>
      </c>
      <c r="AJ519" s="52">
        <f t="shared" si="197"/>
        <v>0.10093210430609224</v>
      </c>
      <c r="AK519" s="52">
        <f t="shared" si="198"/>
        <v>0.1153140615704331</v>
      </c>
      <c r="AL519" s="52">
        <f t="shared" si="199"/>
        <v>0.59927951612727137</v>
      </c>
      <c r="AO519" s="52">
        <f t="shared" si="245"/>
        <v>2.5777809494837212E-2</v>
      </c>
      <c r="AP519" s="52">
        <f t="shared" si="245"/>
        <v>5.0245935283739579E-2</v>
      </c>
      <c r="AQ519" s="52">
        <f t="shared" si="245"/>
        <v>3.7174041979076991E-2</v>
      </c>
      <c r="AR519" s="52">
        <f t="shared" si="245"/>
        <v>9.8175107506685205E-2</v>
      </c>
      <c r="AS519" s="52">
        <f t="shared" si="245"/>
        <v>6.737479648727121E-2</v>
      </c>
      <c r="AT519" s="52">
        <f t="shared" si="245"/>
        <v>3.6741970668440058</v>
      </c>
      <c r="AU519" s="52">
        <f t="shared" si="245"/>
        <v>0.10007763630280753</v>
      </c>
      <c r="AV519" s="52">
        <f t="shared" si="245"/>
        <v>9.6640810508607927E-3</v>
      </c>
      <c r="AW519" s="52">
        <f t="shared" si="245"/>
        <v>4.8236456866933702E-3</v>
      </c>
      <c r="AX519" s="52">
        <f t="shared" si="245"/>
        <v>0.20936330505393475</v>
      </c>
      <c r="BA519" s="52">
        <f t="shared" si="244"/>
        <v>0.19459019944969347</v>
      </c>
      <c r="BB519" s="52">
        <f t="shared" si="244"/>
        <v>0.39833782543802154</v>
      </c>
      <c r="BC519" s="52">
        <f t="shared" si="244"/>
        <v>0.28131602169246517</v>
      </c>
      <c r="BD519" s="52">
        <f t="shared" si="244"/>
        <v>0.53573406947950097</v>
      </c>
      <c r="BE519" s="52">
        <f t="shared" si="244"/>
        <v>0.67601184983911944</v>
      </c>
      <c r="BF519" s="52">
        <f t="shared" si="244"/>
        <v>18.097687477463957</v>
      </c>
      <c r="BG519" s="52">
        <f t="shared" si="244"/>
        <v>2.3216573525202149</v>
      </c>
      <c r="BH519" s="52">
        <f t="shared" si="244"/>
        <v>0.19220012756132374</v>
      </c>
      <c r="BI519" s="52">
        <f t="shared" si="244"/>
        <v>0.22588202044711508</v>
      </c>
      <c r="BJ519" s="52">
        <f t="shared" si="244"/>
        <v>0.96935469741971081</v>
      </c>
    </row>
    <row r="520" spans="4:62">
      <c r="D520" s="42">
        <f t="shared" si="218"/>
        <v>9.5</v>
      </c>
      <c r="E520" s="52">
        <f t="shared" si="224"/>
        <v>7.6910759451194299E-2</v>
      </c>
      <c r="F520" s="52">
        <f t="shared" si="225"/>
        <v>0.17108571864175723</v>
      </c>
      <c r="G520" s="52">
        <f t="shared" si="226"/>
        <v>0.12462525168405489</v>
      </c>
      <c r="H520" s="52">
        <f t="shared" si="227"/>
        <v>0.21848346927781592</v>
      </c>
      <c r="I520" s="52">
        <f t="shared" si="228"/>
        <v>0.31194012913317171</v>
      </c>
      <c r="J520" s="52">
        <f t="shared" si="229"/>
        <v>7.4816790324378823</v>
      </c>
      <c r="K520" s="52">
        <f t="shared" si="230"/>
        <v>1.1534817628276961</v>
      </c>
      <c r="L520" s="52">
        <f t="shared" si="231"/>
        <v>9.3018613602755568E-2</v>
      </c>
      <c r="M520" s="52">
        <f t="shared" si="232"/>
        <v>0.11309778435329575</v>
      </c>
      <c r="N520" s="52">
        <f t="shared" si="233"/>
        <v>0.37909673019451517</v>
      </c>
      <c r="Q520" s="52">
        <f t="shared" si="220"/>
        <v>5.1107828357839009E-2</v>
      </c>
      <c r="R520" s="52">
        <f t="shared" si="235"/>
        <v>0.12056653237023238</v>
      </c>
      <c r="S520" s="52">
        <f t="shared" si="236"/>
        <v>8.6753200303271188E-2</v>
      </c>
      <c r="T520" s="52">
        <f t="shared" si="237"/>
        <v>0.11949373133359424</v>
      </c>
      <c r="U520" s="52">
        <f t="shared" si="238"/>
        <v>0.24381553094192687</v>
      </c>
      <c r="V520" s="52">
        <f t="shared" si="239"/>
        <v>3.7213557690448535</v>
      </c>
      <c r="W520" s="52">
        <f t="shared" si="240"/>
        <v>1.0509757238414537</v>
      </c>
      <c r="X520" s="52">
        <f t="shared" si="241"/>
        <v>8.3193766680227876E-2</v>
      </c>
      <c r="Y520" s="52">
        <f t="shared" si="242"/>
        <v>0.10809678741981166</v>
      </c>
      <c r="Z520" s="52">
        <f t="shared" si="243"/>
        <v>0.1653871714794507</v>
      </c>
      <c r="AA520" s="96"/>
      <c r="AB520" s="96"/>
      <c r="AC520" s="52">
        <f t="shared" si="221"/>
        <v>0.11787706590424014</v>
      </c>
      <c r="AD520" s="52">
        <f t="shared" si="191"/>
        <v>0.2321669994548341</v>
      </c>
      <c r="AE520" s="52">
        <f t="shared" si="192"/>
        <v>0.16228461125112387</v>
      </c>
      <c r="AF520" s="52">
        <f t="shared" si="193"/>
        <v>0.32353317802865444</v>
      </c>
      <c r="AG520" s="52">
        <f t="shared" si="194"/>
        <v>0.37226397928883287</v>
      </c>
      <c r="AH520" s="52">
        <f t="shared" si="195"/>
        <v>11.138242009845412</v>
      </c>
      <c r="AI520" s="52">
        <f t="shared" si="196"/>
        <v>1.2310232936182186</v>
      </c>
      <c r="AJ520" s="52">
        <f t="shared" si="197"/>
        <v>0.10284346052528322</v>
      </c>
      <c r="AK520" s="52">
        <f t="shared" si="198"/>
        <v>0.1179875168000511</v>
      </c>
      <c r="AL520" s="52">
        <f t="shared" si="199"/>
        <v>0.61264731869047673</v>
      </c>
      <c r="AO520" s="52">
        <f t="shared" si="245"/>
        <v>2.580293109335529E-2</v>
      </c>
      <c r="AP520" s="52">
        <f t="shared" si="245"/>
        <v>5.0519186271524852E-2</v>
      </c>
      <c r="AQ520" s="52">
        <f t="shared" si="245"/>
        <v>3.78720513807837E-2</v>
      </c>
      <c r="AR520" s="52">
        <f t="shared" si="245"/>
        <v>9.8989737944221681E-2</v>
      </c>
      <c r="AS520" s="52">
        <f t="shared" si="245"/>
        <v>6.8124598191244834E-2</v>
      </c>
      <c r="AT520" s="52">
        <f t="shared" si="245"/>
        <v>3.7603232633930288</v>
      </c>
      <c r="AU520" s="52">
        <f t="shared" si="245"/>
        <v>0.10250603898624244</v>
      </c>
      <c r="AV520" s="52">
        <f t="shared" si="245"/>
        <v>9.8248469225276913E-3</v>
      </c>
      <c r="AW520" s="52">
        <f t="shared" si="245"/>
        <v>5.0009969334840892E-3</v>
      </c>
      <c r="AX520" s="52">
        <f t="shared" si="245"/>
        <v>0.21370955871506447</v>
      </c>
      <c r="BA520" s="52">
        <f t="shared" si="244"/>
        <v>0.19478782535543443</v>
      </c>
      <c r="BB520" s="52">
        <f t="shared" si="244"/>
        <v>0.40325271809659136</v>
      </c>
      <c r="BC520" s="52">
        <f t="shared" si="244"/>
        <v>0.28690986293517873</v>
      </c>
      <c r="BD520" s="52">
        <f t="shared" si="244"/>
        <v>0.54201664730647037</v>
      </c>
      <c r="BE520" s="52">
        <f t="shared" si="244"/>
        <v>0.68420410842200452</v>
      </c>
      <c r="BF520" s="52">
        <f t="shared" si="244"/>
        <v>18.619921042283295</v>
      </c>
      <c r="BG520" s="52">
        <f t="shared" si="244"/>
        <v>2.3845050564459145</v>
      </c>
      <c r="BH520" s="52">
        <f t="shared" si="244"/>
        <v>0.1958620741280388</v>
      </c>
      <c r="BI520" s="52">
        <f t="shared" si="244"/>
        <v>0.23108530115334686</v>
      </c>
      <c r="BJ520" s="52">
        <f t="shared" si="244"/>
        <v>0.9917440488849919</v>
      </c>
    </row>
    <row r="521" spans="4:62">
      <c r="D521" s="42">
        <f t="shared" si="218"/>
        <v>9.75</v>
      </c>
      <c r="E521" s="52">
        <f t="shared" si="224"/>
        <v>7.6995159165261437E-2</v>
      </c>
      <c r="F521" s="52">
        <f t="shared" si="225"/>
        <v>0.17325841391194594</v>
      </c>
      <c r="G521" s="52">
        <f t="shared" si="226"/>
        <v>0.12713372552989216</v>
      </c>
      <c r="H521" s="52">
        <f t="shared" si="227"/>
        <v>0.22134638538151358</v>
      </c>
      <c r="I521" s="52">
        <f t="shared" si="228"/>
        <v>0.31565735010583335</v>
      </c>
      <c r="J521" s="52">
        <f t="shared" si="229"/>
        <v>7.697405115525215</v>
      </c>
      <c r="K521" s="52">
        <f t="shared" si="230"/>
        <v>1.184053578402618</v>
      </c>
      <c r="L521" s="52">
        <f t="shared" si="231"/>
        <v>9.4768208923046243E-2</v>
      </c>
      <c r="M521" s="52">
        <f t="shared" si="232"/>
        <v>0.11562941190452683</v>
      </c>
      <c r="N521" s="52">
        <f t="shared" si="233"/>
        <v>0.38791121143003787</v>
      </c>
      <c r="Q521" s="52">
        <f t="shared" si="220"/>
        <v>5.1167092222234242E-2</v>
      </c>
      <c r="R521" s="52">
        <f t="shared" si="235"/>
        <v>0.1225073171383502</v>
      </c>
      <c r="S521" s="52">
        <f t="shared" si="236"/>
        <v>8.8619312400513101E-2</v>
      </c>
      <c r="T521" s="52">
        <f t="shared" si="237"/>
        <v>0.12145108329384875</v>
      </c>
      <c r="U521" s="52">
        <f t="shared" si="238"/>
        <v>0.24677447386945001</v>
      </c>
      <c r="V521" s="52">
        <f t="shared" si="239"/>
        <v>3.853020846056137</v>
      </c>
      <c r="W521" s="52">
        <f t="shared" si="240"/>
        <v>1.0791300297121942</v>
      </c>
      <c r="X521" s="52">
        <f t="shared" si="241"/>
        <v>8.4783564827626876E-2</v>
      </c>
      <c r="Y521" s="52">
        <f t="shared" si="242"/>
        <v>0.11044724842612504</v>
      </c>
      <c r="Z521" s="52">
        <f t="shared" si="243"/>
        <v>0.17038770827146343</v>
      </c>
      <c r="AA521" s="96"/>
      <c r="AB521" s="96"/>
      <c r="AC521" s="52">
        <f t="shared" si="221"/>
        <v>0.11798660146797919</v>
      </c>
      <c r="AD521" s="52">
        <f t="shared" si="191"/>
        <v>0.23457160522709372</v>
      </c>
      <c r="AE521" s="52">
        <f t="shared" si="192"/>
        <v>0.16539705744454467</v>
      </c>
      <c r="AF521" s="52">
        <f t="shared" si="193"/>
        <v>0.32730165827579527</v>
      </c>
      <c r="AG521" s="52">
        <f t="shared" si="194"/>
        <v>0.37673435399735455</v>
      </c>
      <c r="AH521" s="52">
        <f t="shared" si="195"/>
        <v>11.440319846940206</v>
      </c>
      <c r="AI521" s="52">
        <f t="shared" si="196"/>
        <v>1.2640126188973222</v>
      </c>
      <c r="AJ521" s="52">
        <f t="shared" si="197"/>
        <v>0.10475285301846557</v>
      </c>
      <c r="AK521" s="52">
        <f t="shared" si="198"/>
        <v>0.12067866874347125</v>
      </c>
      <c r="AL521" s="52">
        <f t="shared" si="199"/>
        <v>0.62527574436950939</v>
      </c>
      <c r="AO521" s="52">
        <f t="shared" si="245"/>
        <v>2.5828066943027195E-2</v>
      </c>
      <c r="AP521" s="52">
        <f t="shared" si="245"/>
        <v>5.0751096773595739E-2</v>
      </c>
      <c r="AQ521" s="52">
        <f t="shared" si="245"/>
        <v>3.851441312937906E-2</v>
      </c>
      <c r="AR521" s="52">
        <f t="shared" si="245"/>
        <v>9.9895302087664825E-2</v>
      </c>
      <c r="AS521" s="52">
        <f t="shared" si="245"/>
        <v>6.8882876236383339E-2</v>
      </c>
      <c r="AT521" s="52">
        <f t="shared" si="245"/>
        <v>3.844384269469078</v>
      </c>
      <c r="AU521" s="52">
        <f t="shared" si="245"/>
        <v>0.10492354869042386</v>
      </c>
      <c r="AV521" s="52">
        <f t="shared" si="245"/>
        <v>9.9846440954193677E-3</v>
      </c>
      <c r="AW521" s="52">
        <f t="shared" si="245"/>
        <v>5.1821634784017939E-3</v>
      </c>
      <c r="AX521" s="52">
        <f t="shared" si="245"/>
        <v>0.21752350315857444</v>
      </c>
      <c r="BA521" s="52">
        <f t="shared" si="244"/>
        <v>0.19498176063324063</v>
      </c>
      <c r="BB521" s="52">
        <f t="shared" si="244"/>
        <v>0.40783001913903966</v>
      </c>
      <c r="BC521" s="52">
        <f t="shared" si="244"/>
        <v>0.2925307829744368</v>
      </c>
      <c r="BD521" s="52">
        <f t="shared" si="244"/>
        <v>0.5486480436573089</v>
      </c>
      <c r="BE521" s="52">
        <f t="shared" si="244"/>
        <v>0.69239170410318795</v>
      </c>
      <c r="BF521" s="52">
        <f t="shared" si="244"/>
        <v>19.13772496246542</v>
      </c>
      <c r="BG521" s="52">
        <f t="shared" si="244"/>
        <v>2.4480661972999402</v>
      </c>
      <c r="BH521" s="52">
        <f t="shared" si="244"/>
        <v>0.19952106194151181</v>
      </c>
      <c r="BI521" s="52">
        <f t="shared" si="244"/>
        <v>0.23630808064799808</v>
      </c>
      <c r="BJ521" s="52">
        <f t="shared" si="244"/>
        <v>1.0131869557995472</v>
      </c>
    </row>
    <row r="522" spans="4:62">
      <c r="D522" s="42">
        <f t="shared" si="218"/>
        <v>10</v>
      </c>
      <c r="E522" s="52">
        <f t="shared" si="224"/>
        <v>7.7078632659556418E-2</v>
      </c>
      <c r="F522" s="52">
        <f t="shared" si="225"/>
        <v>0.17527910563125534</v>
      </c>
      <c r="G522" s="52">
        <f t="shared" si="226"/>
        <v>0.12967503855817439</v>
      </c>
      <c r="H522" s="52">
        <f t="shared" si="227"/>
        <v>0.2243474540662625</v>
      </c>
      <c r="I522" s="52">
        <f t="shared" si="228"/>
        <v>0.31937057124787899</v>
      </c>
      <c r="J522" s="52">
        <f t="shared" si="229"/>
        <v>7.9125494679807984</v>
      </c>
      <c r="K522" s="52">
        <f t="shared" si="230"/>
        <v>1.2150134278566005</v>
      </c>
      <c r="L522" s="52">
        <f t="shared" si="231"/>
        <v>9.6517306729720212E-2</v>
      </c>
      <c r="M522" s="52">
        <f t="shared" si="232"/>
        <v>0.11816297024999077</v>
      </c>
      <c r="N522" s="52">
        <f t="shared" si="233"/>
        <v>0.39651233860031959</v>
      </c>
      <c r="Q522" s="52">
        <f t="shared" si="220"/>
        <v>5.1225422741280405E-2</v>
      </c>
      <c r="R522" s="52">
        <f t="shared" si="235"/>
        <v>0.12433911760121576</v>
      </c>
      <c r="S522" s="52">
        <f t="shared" si="236"/>
        <v>9.0577886165676441E-2</v>
      </c>
      <c r="T522" s="52">
        <f t="shared" si="237"/>
        <v>0.12344915886454023</v>
      </c>
      <c r="U522" s="52">
        <f t="shared" si="238"/>
        <v>0.24972517879577466</v>
      </c>
      <c r="V522" s="52">
        <f t="shared" si="239"/>
        <v>3.9861951291819557</v>
      </c>
      <c r="W522" s="52">
        <f t="shared" si="240"/>
        <v>1.107684040511195</v>
      </c>
      <c r="X522" s="52">
        <f t="shared" si="241"/>
        <v>8.6373349810796793E-2</v>
      </c>
      <c r="Y522" s="52">
        <f t="shared" si="242"/>
        <v>0.1127967028206836</v>
      </c>
      <c r="Z522" s="52">
        <f t="shared" si="243"/>
        <v>0.17573211826261656</v>
      </c>
      <c r="AA522" s="96"/>
      <c r="AB522" s="96"/>
      <c r="AC522" s="52">
        <f t="shared" si="221"/>
        <v>0.11809521793752301</v>
      </c>
      <c r="AD522" s="52">
        <f t="shared" si="191"/>
        <v>0.23678118820284699</v>
      </c>
      <c r="AE522" s="52">
        <f t="shared" si="192"/>
        <v>0.16850771808443002</v>
      </c>
      <c r="AF522" s="52">
        <f t="shared" si="193"/>
        <v>0.33130572007460163</v>
      </c>
      <c r="AG522" s="52">
        <f t="shared" si="194"/>
        <v>0.38120830380537285</v>
      </c>
      <c r="AH522" s="52">
        <f t="shared" si="195"/>
        <v>11.738233366841163</v>
      </c>
      <c r="AI522" s="52">
        <f t="shared" si="196"/>
        <v>1.2973783070062863</v>
      </c>
      <c r="AJ522" s="52">
        <f t="shared" si="197"/>
        <v>0.1066612636486436</v>
      </c>
      <c r="AK522" s="52">
        <f t="shared" si="198"/>
        <v>0.12338878145167941</v>
      </c>
      <c r="AL522" s="52">
        <f t="shared" si="199"/>
        <v>0.63713358871891979</v>
      </c>
      <c r="AO522" s="52">
        <f t="shared" si="245"/>
        <v>2.5853209918276013E-2</v>
      </c>
      <c r="AP522" s="52">
        <f t="shared" si="245"/>
        <v>5.0939988030039587E-2</v>
      </c>
      <c r="AQ522" s="52">
        <f t="shared" si="245"/>
        <v>3.9097152392497947E-2</v>
      </c>
      <c r="AR522" s="52">
        <f t="shared" si="245"/>
        <v>0.10089829520172226</v>
      </c>
      <c r="AS522" s="52">
        <f t="shared" si="245"/>
        <v>6.9645392452104327E-2</v>
      </c>
      <c r="AT522" s="52">
        <f t="shared" si="245"/>
        <v>3.9263543387988427</v>
      </c>
      <c r="AU522" s="52">
        <f t="shared" si="245"/>
        <v>0.10732938734540554</v>
      </c>
      <c r="AV522" s="52">
        <f t="shared" si="245"/>
        <v>1.0143956918923419E-2</v>
      </c>
      <c r="AW522" s="52">
        <f t="shared" si="245"/>
        <v>5.3662674293071672E-3</v>
      </c>
      <c r="AX522" s="52">
        <f t="shared" si="245"/>
        <v>0.22078022033770303</v>
      </c>
      <c r="BA522" s="52">
        <f t="shared" si="244"/>
        <v>0.19517385059707942</v>
      </c>
      <c r="BB522" s="52">
        <f t="shared" si="244"/>
        <v>0.41206029383410236</v>
      </c>
      <c r="BC522" s="52">
        <f t="shared" si="244"/>
        <v>0.29818275664260441</v>
      </c>
      <c r="BD522" s="52">
        <f t="shared" si="244"/>
        <v>0.55565317414086413</v>
      </c>
      <c r="BE522" s="52">
        <f t="shared" si="244"/>
        <v>0.70057887505325178</v>
      </c>
      <c r="BF522" s="52">
        <f t="shared" si="244"/>
        <v>19.65078283482196</v>
      </c>
      <c r="BG522" s="52">
        <f t="shared" si="244"/>
        <v>2.512391734862887</v>
      </c>
      <c r="BH522" s="52">
        <f t="shared" si="244"/>
        <v>0.20317857037836382</v>
      </c>
      <c r="BI522" s="52">
        <f t="shared" si="244"/>
        <v>0.24155175170167018</v>
      </c>
      <c r="BJ522" s="52">
        <f t="shared" si="244"/>
        <v>1.0336459273192393</v>
      </c>
    </row>
    <row r="523" spans="4:62">
      <c r="D523" s="42">
        <f t="shared" si="218"/>
        <v>10.25</v>
      </c>
      <c r="E523" s="52">
        <f t="shared" si="224"/>
        <v>7.7161156013607832E-2</v>
      </c>
      <c r="F523" s="52">
        <f t="shared" si="225"/>
        <v>0.17720606790008492</v>
      </c>
      <c r="G523" s="52">
        <f t="shared" si="226"/>
        <v>0.13221123416858224</v>
      </c>
      <c r="H523" s="52">
        <f t="shared" si="227"/>
        <v>0.22739337870870047</v>
      </c>
      <c r="I523" s="52">
        <f t="shared" si="228"/>
        <v>0.32305074671593847</v>
      </c>
      <c r="J523" s="52">
        <f t="shared" si="229"/>
        <v>8.1255386224910424</v>
      </c>
      <c r="K523" s="52">
        <f t="shared" si="230"/>
        <v>1.2459047701787693</v>
      </c>
      <c r="L523" s="52">
        <f t="shared" si="231"/>
        <v>9.8251182160437905E-2</v>
      </c>
      <c r="M523" s="52">
        <f t="shared" si="232"/>
        <v>0.12067564664103399</v>
      </c>
      <c r="N523" s="52">
        <f t="shared" si="233"/>
        <v>0.40493204317559611</v>
      </c>
      <c r="Q523" s="52">
        <f t="shared" si="220"/>
        <v>5.1283018400576683E-2</v>
      </c>
      <c r="R523" s="52">
        <f t="shared" si="235"/>
        <v>0.12610057950313011</v>
      </c>
      <c r="S523" s="52">
        <f t="shared" si="236"/>
        <v>9.2566912031833051E-2</v>
      </c>
      <c r="T523" s="52">
        <f t="shared" si="237"/>
        <v>0.12545084496550576</v>
      </c>
      <c r="U523" s="52">
        <f t="shared" si="238"/>
        <v>0.25264837006640511</v>
      </c>
      <c r="V523" s="52">
        <f t="shared" si="239"/>
        <v>4.1189646446377415</v>
      </c>
      <c r="W523" s="52">
        <f t="shared" si="240"/>
        <v>1.1361962905469591</v>
      </c>
      <c r="X523" s="52">
        <f t="shared" si="241"/>
        <v>8.7949407726602771E-2</v>
      </c>
      <c r="Y523" s="52">
        <f t="shared" si="242"/>
        <v>0.11512562609054645</v>
      </c>
      <c r="Z523" s="52">
        <f t="shared" si="243"/>
        <v>0.18120538661925259</v>
      </c>
      <c r="AA523" s="96"/>
      <c r="AB523" s="96"/>
      <c r="AC523" s="52">
        <f t="shared" si="221"/>
        <v>0.11820266898632957</v>
      </c>
      <c r="AD523" s="52">
        <f t="shared" si="191"/>
        <v>0.23887365083859174</v>
      </c>
      <c r="AE523" s="52">
        <f t="shared" si="192"/>
        <v>0.17159108343908913</v>
      </c>
      <c r="AF523" s="52">
        <f t="shared" si="193"/>
        <v>0.33539588325851205</v>
      </c>
      <c r="AG523" s="52">
        <f t="shared" si="194"/>
        <v>0.38564546347086137</v>
      </c>
      <c r="AH523" s="52">
        <f t="shared" si="195"/>
        <v>12.031442160405865</v>
      </c>
      <c r="AI523" s="52">
        <f t="shared" si="196"/>
        <v>1.3306487416148598</v>
      </c>
      <c r="AJ523" s="52">
        <f t="shared" si="197"/>
        <v>0.10855295659427303</v>
      </c>
      <c r="AK523" s="52">
        <f t="shared" si="198"/>
        <v>0.12608521096390302</v>
      </c>
      <c r="AL523" s="52">
        <f t="shared" si="199"/>
        <v>0.64849972951283674</v>
      </c>
      <c r="AO523" s="52">
        <f t="shared" si="245"/>
        <v>2.5878137613031149E-2</v>
      </c>
      <c r="AP523" s="52">
        <f t="shared" si="245"/>
        <v>5.1105488396954807E-2</v>
      </c>
      <c r="AQ523" s="52">
        <f t="shared" si="245"/>
        <v>3.9644322136749191E-2</v>
      </c>
      <c r="AR523" s="52">
        <f t="shared" si="245"/>
        <v>0.1019425337431947</v>
      </c>
      <c r="AS523" s="52">
        <f t="shared" si="245"/>
        <v>7.040237664953336E-2</v>
      </c>
      <c r="AT523" s="52">
        <f t="shared" si="245"/>
        <v>4.0065739778533009</v>
      </c>
      <c r="AU523" s="52">
        <f t="shared" si="245"/>
        <v>0.10970847963181019</v>
      </c>
      <c r="AV523" s="52">
        <f t="shared" si="245"/>
        <v>1.0301774433835134E-2</v>
      </c>
      <c r="AW523" s="52">
        <f t="shared" si="245"/>
        <v>5.5500205504875333E-3</v>
      </c>
      <c r="AX523" s="52">
        <f t="shared" si="245"/>
        <v>0.22372665655634352</v>
      </c>
      <c r="BA523" s="52">
        <f t="shared" si="244"/>
        <v>0.1953638249999374</v>
      </c>
      <c r="BB523" s="52">
        <f t="shared" si="244"/>
        <v>0.41607971873867666</v>
      </c>
      <c r="BC523" s="52">
        <f t="shared" si="244"/>
        <v>0.3038023176076714</v>
      </c>
      <c r="BD523" s="52">
        <f t="shared" si="244"/>
        <v>0.56278926196721257</v>
      </c>
      <c r="BE523" s="52">
        <f t="shared" si="244"/>
        <v>0.70869621018679985</v>
      </c>
      <c r="BF523" s="52">
        <f t="shared" si="244"/>
        <v>20.156980782896909</v>
      </c>
      <c r="BG523" s="52">
        <f t="shared" si="244"/>
        <v>2.5765535117936293</v>
      </c>
      <c r="BH523" s="52">
        <f t="shared" si="244"/>
        <v>0.20680413875471093</v>
      </c>
      <c r="BI523" s="52">
        <f t="shared" si="244"/>
        <v>0.24676085760493699</v>
      </c>
      <c r="BJ523" s="52">
        <f t="shared" si="244"/>
        <v>1.0534317726884328</v>
      </c>
    </row>
    <row r="524" spans="4:62">
      <c r="D524" s="42">
        <f t="shared" si="218"/>
        <v>10.5</v>
      </c>
      <c r="E524" s="52">
        <f t="shared" si="224"/>
        <v>7.7242254602725713E-2</v>
      </c>
      <c r="F524" s="52">
        <f t="shared" si="225"/>
        <v>0.17909976118342008</v>
      </c>
      <c r="G524" s="52">
        <f t="shared" si="226"/>
        <v>0.13470364238556862</v>
      </c>
      <c r="H524" s="52">
        <f t="shared" si="227"/>
        <v>0.23038671549076073</v>
      </c>
      <c r="I524" s="52">
        <f t="shared" si="228"/>
        <v>0.32666738398906586</v>
      </c>
      <c r="J524" s="52">
        <f t="shared" si="229"/>
        <v>8.3348505212467305</v>
      </c>
      <c r="K524" s="52">
        <f t="shared" si="230"/>
        <v>1.2762627737655394</v>
      </c>
      <c r="L524" s="52">
        <f t="shared" si="231"/>
        <v>9.9955122248109846E-2</v>
      </c>
      <c r="M524" s="52">
        <f t="shared" si="232"/>
        <v>0.12314494169775742</v>
      </c>
      <c r="N524" s="52">
        <f t="shared" si="233"/>
        <v>0.41320638163036622</v>
      </c>
      <c r="Q524" s="52">
        <f t="shared" si="220"/>
        <v>5.1339619671355516E-2</v>
      </c>
      <c r="R524" s="52">
        <f t="shared" si="235"/>
        <v>0.1278316297818323</v>
      </c>
      <c r="S524" s="52">
        <f t="shared" si="236"/>
        <v>9.4521597385069628E-2</v>
      </c>
      <c r="T524" s="52">
        <f t="shared" si="237"/>
        <v>0.12741797197471608</v>
      </c>
      <c r="U524" s="52">
        <f t="shared" si="238"/>
        <v>0.25552109246717081</v>
      </c>
      <c r="V524" s="52">
        <f t="shared" si="239"/>
        <v>4.2494418956547024</v>
      </c>
      <c r="W524" s="52">
        <f t="shared" si="240"/>
        <v>1.1642162768533311</v>
      </c>
      <c r="X524" s="52">
        <f t="shared" si="241"/>
        <v>8.9498255017277442E-2</v>
      </c>
      <c r="Y524" s="52">
        <f t="shared" si="242"/>
        <v>0.11741434052200288</v>
      </c>
      <c r="Z524" s="52">
        <f t="shared" si="243"/>
        <v>0.18658415904905637</v>
      </c>
      <c r="AA524" s="96"/>
      <c r="AB524" s="96"/>
      <c r="AC524" s="52">
        <f t="shared" si="221"/>
        <v>0.11830826489378649</v>
      </c>
      <c r="AD524" s="52">
        <f t="shared" si="191"/>
        <v>0.24092998712655989</v>
      </c>
      <c r="AE524" s="52">
        <f t="shared" si="192"/>
        <v>0.17462121451982529</v>
      </c>
      <c r="AF524" s="52">
        <f t="shared" si="193"/>
        <v>0.33941542981342232</v>
      </c>
      <c r="AG524" s="52">
        <f t="shared" si="194"/>
        <v>0.39000601561635045</v>
      </c>
      <c r="AH524" s="52">
        <f t="shared" si="195"/>
        <v>12.31958870690028</v>
      </c>
      <c r="AI524" s="52">
        <f t="shared" si="196"/>
        <v>1.3633447624820283</v>
      </c>
      <c r="AJ524" s="52">
        <f t="shared" si="197"/>
        <v>0.11041198947894224</v>
      </c>
      <c r="AK524" s="52">
        <f t="shared" si="198"/>
        <v>0.12873508664589345</v>
      </c>
      <c r="AL524" s="52">
        <f t="shared" si="199"/>
        <v>0.65966963399257317</v>
      </c>
      <c r="AO524" s="52">
        <f t="shared" si="245"/>
        <v>2.5902634931370197E-2</v>
      </c>
      <c r="AP524" s="52">
        <f t="shared" si="245"/>
        <v>5.1268131401587785E-2</v>
      </c>
      <c r="AQ524" s="52">
        <f t="shared" si="245"/>
        <v>4.0182045000498989E-2</v>
      </c>
      <c r="AR524" s="52">
        <f t="shared" si="245"/>
        <v>0.10296874351604465</v>
      </c>
      <c r="AS524" s="52">
        <f t="shared" si="245"/>
        <v>7.1146291521895055E-2</v>
      </c>
      <c r="AT524" s="52">
        <f t="shared" si="245"/>
        <v>4.0854086255920281</v>
      </c>
      <c r="AU524" s="52">
        <f t="shared" si="245"/>
        <v>0.11204649691220836</v>
      </c>
      <c r="AV524" s="52">
        <f t="shared" si="245"/>
        <v>1.0456867230832403E-2</v>
      </c>
      <c r="AW524" s="52">
        <f t="shared" si="245"/>
        <v>5.7306011757545378E-3</v>
      </c>
      <c r="AX524" s="52">
        <f t="shared" si="245"/>
        <v>0.22662222258130985</v>
      </c>
      <c r="BA524" s="52">
        <f t="shared" si="244"/>
        <v>0.1955505194965122</v>
      </c>
      <c r="BB524" s="52">
        <f t="shared" si="244"/>
        <v>0.42002974830997997</v>
      </c>
      <c r="BC524" s="52">
        <f t="shared" si="244"/>
        <v>0.30932485690539391</v>
      </c>
      <c r="BD524" s="52">
        <f t="shared" si="244"/>
        <v>0.56980214530418305</v>
      </c>
      <c r="BE524" s="52">
        <f t="shared" si="244"/>
        <v>0.71667339960541632</v>
      </c>
      <c r="BF524" s="52">
        <f t="shared" si="244"/>
        <v>20.654439228147012</v>
      </c>
      <c r="BG524" s="52">
        <f t="shared" si="244"/>
        <v>2.6396075362475679</v>
      </c>
      <c r="BH524" s="52">
        <f t="shared" si="244"/>
        <v>0.21036711172705208</v>
      </c>
      <c r="BI524" s="52">
        <f t="shared" si="244"/>
        <v>0.25188002834365086</v>
      </c>
      <c r="BJ524" s="52">
        <f t="shared" si="244"/>
        <v>1.0728760156229393</v>
      </c>
    </row>
    <row r="525" spans="4:62">
      <c r="D525" s="42">
        <f t="shared" si="218"/>
        <v>10.75</v>
      </c>
      <c r="E525" s="52">
        <f t="shared" si="224"/>
        <v>7.7321953024768353E-2</v>
      </c>
      <c r="F525" s="52">
        <f t="shared" si="225"/>
        <v>0.18096075985375673</v>
      </c>
      <c r="G525" s="52">
        <f t="shared" si="226"/>
        <v>0.13715301917671333</v>
      </c>
      <c r="H525" s="52">
        <f t="shared" si="227"/>
        <v>0.23332837231571024</v>
      </c>
      <c r="I525" s="52">
        <f t="shared" si="228"/>
        <v>0.33022158002261054</v>
      </c>
      <c r="J525" s="52">
        <f t="shared" si="229"/>
        <v>8.540548650240428</v>
      </c>
      <c r="K525" s="52">
        <f t="shared" si="230"/>
        <v>1.3060966464450441</v>
      </c>
      <c r="L525" s="52">
        <f t="shared" si="231"/>
        <v>0.10162964381155226</v>
      </c>
      <c r="M525" s="52">
        <f t="shared" si="232"/>
        <v>0.12557160437733234</v>
      </c>
      <c r="N525" s="52">
        <f t="shared" si="233"/>
        <v>0.42133786363843606</v>
      </c>
      <c r="Q525" s="52">
        <f t="shared" si="220"/>
        <v>5.1395243721240332E-2</v>
      </c>
      <c r="R525" s="52">
        <f t="shared" si="235"/>
        <v>0.12953279347887883</v>
      </c>
      <c r="S525" s="52">
        <f t="shared" si="236"/>
        <v>9.6442535097270396E-2</v>
      </c>
      <c r="T525" s="52">
        <f t="shared" si="237"/>
        <v>0.12935113653771027</v>
      </c>
      <c r="U525" s="52">
        <f t="shared" si="238"/>
        <v>0.25834421731802082</v>
      </c>
      <c r="V525" s="52">
        <f t="shared" si="239"/>
        <v>4.3776664570388428</v>
      </c>
      <c r="W525" s="52">
        <f t="shared" si="240"/>
        <v>1.1917524981188843</v>
      </c>
      <c r="X525" s="52">
        <f t="shared" si="241"/>
        <v>9.1020361460736762E-2</v>
      </c>
      <c r="Y525" s="52">
        <f t="shared" si="242"/>
        <v>0.11966354030065936</v>
      </c>
      <c r="Z525" s="52">
        <f t="shared" si="243"/>
        <v>0.1918700669772288</v>
      </c>
      <c r="AA525" s="96"/>
      <c r="AB525" s="96"/>
      <c r="AC525" s="52">
        <f t="shared" si="221"/>
        <v>0.11841203768798694</v>
      </c>
      <c r="AD525" s="52">
        <f t="shared" si="191"/>
        <v>0.24295082077018665</v>
      </c>
      <c r="AE525" s="52">
        <f t="shared" si="192"/>
        <v>0.17759903038991395</v>
      </c>
      <c r="AF525" s="52">
        <f t="shared" si="193"/>
        <v>0.34336557890032715</v>
      </c>
      <c r="AG525" s="52">
        <f t="shared" si="194"/>
        <v>0.3942912828325898</v>
      </c>
      <c r="AH525" s="52">
        <f t="shared" si="195"/>
        <v>12.602760403503535</v>
      </c>
      <c r="AI525" s="52">
        <f t="shared" si="196"/>
        <v>1.3954762865754844</v>
      </c>
      <c r="AJ525" s="52">
        <f t="shared" si="197"/>
        <v>0.11223892616236775</v>
      </c>
      <c r="AK525" s="52">
        <f t="shared" si="198"/>
        <v>0.13133921222638684</v>
      </c>
      <c r="AL525" s="52">
        <f t="shared" si="199"/>
        <v>0.67064669008054034</v>
      </c>
      <c r="AO525" s="52">
        <f t="shared" si="245"/>
        <v>2.5926709303528021E-2</v>
      </c>
      <c r="AP525" s="52">
        <f t="shared" si="245"/>
        <v>5.1427966374877898E-2</v>
      </c>
      <c r="AQ525" s="52">
        <f t="shared" si="245"/>
        <v>4.071048407944293E-2</v>
      </c>
      <c r="AR525" s="52">
        <f t="shared" si="245"/>
        <v>0.10397723577799997</v>
      </c>
      <c r="AS525" s="52">
        <f t="shared" si="245"/>
        <v>7.187736270458972E-2</v>
      </c>
      <c r="AT525" s="52">
        <f t="shared" si="245"/>
        <v>4.1628821932015851</v>
      </c>
      <c r="AU525" s="52">
        <f t="shared" si="245"/>
        <v>0.1143441483261598</v>
      </c>
      <c r="AV525" s="52">
        <f t="shared" si="245"/>
        <v>1.0609282350815499E-2</v>
      </c>
      <c r="AW525" s="52">
        <f t="shared" si="245"/>
        <v>5.9080640766729781E-3</v>
      </c>
      <c r="AX525" s="52">
        <f t="shared" si="245"/>
        <v>0.22946779666120726</v>
      </c>
      <c r="BA525" s="52">
        <f t="shared" si="244"/>
        <v>0.1957339907127553</v>
      </c>
      <c r="BB525" s="52">
        <f t="shared" si="244"/>
        <v>0.42391158062394341</v>
      </c>
      <c r="BC525" s="52">
        <f t="shared" si="244"/>
        <v>0.31475204956662728</v>
      </c>
      <c r="BD525" s="52">
        <f t="shared" si="244"/>
        <v>0.57669395121603739</v>
      </c>
      <c r="BE525" s="52">
        <f t="shared" si="244"/>
        <v>0.72451286285520033</v>
      </c>
      <c r="BF525" s="52">
        <f t="shared" si="244"/>
        <v>21.143309053743963</v>
      </c>
      <c r="BG525" s="52">
        <f t="shared" si="244"/>
        <v>2.7015729330205285</v>
      </c>
      <c r="BH525" s="52">
        <f t="shared" si="244"/>
        <v>0.21386856997392001</v>
      </c>
      <c r="BI525" s="52">
        <f t="shared" si="244"/>
        <v>0.25691081660371917</v>
      </c>
      <c r="BJ525" s="52">
        <f t="shared" si="244"/>
        <v>1.0919845537189765</v>
      </c>
    </row>
    <row r="526" spans="4:62">
      <c r="D526" s="42">
        <f t="shared" si="218"/>
        <v>11</v>
      </c>
      <c r="E526" s="52">
        <f t="shared" si="224"/>
        <v>7.7400275453619119E-2</v>
      </c>
      <c r="F526" s="52">
        <f t="shared" si="225"/>
        <v>0.18278962838356083</v>
      </c>
      <c r="G526" s="52">
        <f t="shared" si="226"/>
        <v>0.13956010747954739</v>
      </c>
      <c r="H526" s="52">
        <f t="shared" si="227"/>
        <v>0.23621924143796513</v>
      </c>
      <c r="I526" s="52">
        <f t="shared" si="228"/>
        <v>0.33371441286452147</v>
      </c>
      <c r="J526" s="52">
        <f t="shared" si="229"/>
        <v>8.7426954012040401</v>
      </c>
      <c r="K526" s="52">
        <f t="shared" si="230"/>
        <v>1.3354154373369571</v>
      </c>
      <c r="L526" s="52">
        <f t="shared" si="231"/>
        <v>0.10327525476156127</v>
      </c>
      <c r="M526" s="52">
        <f t="shared" si="232"/>
        <v>0.12795637072771443</v>
      </c>
      <c r="N526" s="52">
        <f t="shared" si="233"/>
        <v>0.42932895561623796</v>
      </c>
      <c r="Q526" s="52">
        <f t="shared" si="220"/>
        <v>5.1449907421949041E-2</v>
      </c>
      <c r="R526" s="52">
        <f t="shared" si="235"/>
        <v>0.13120458658607692</v>
      </c>
      <c r="S526" s="52">
        <f t="shared" si="236"/>
        <v>9.8330307821429486E-2</v>
      </c>
      <c r="T526" s="52">
        <f t="shared" si="237"/>
        <v>0.13125092501609378</v>
      </c>
      <c r="U526" s="52">
        <f t="shared" si="238"/>
        <v>0.26111860092061279</v>
      </c>
      <c r="V526" s="52">
        <f t="shared" si="239"/>
        <v>4.5036772214747831</v>
      </c>
      <c r="W526" s="52">
        <f t="shared" si="240"/>
        <v>1.2188133065466424</v>
      </c>
      <c r="X526" s="52">
        <f t="shared" si="241"/>
        <v>9.251618873768544E-2</v>
      </c>
      <c r="Y526" s="52">
        <f t="shared" si="242"/>
        <v>0.12187390764696329</v>
      </c>
      <c r="Z526" s="52">
        <f t="shared" si="243"/>
        <v>0.19706471370931258</v>
      </c>
      <c r="AA526" s="96"/>
      <c r="AB526" s="96"/>
      <c r="AC526" s="52">
        <f t="shared" si="221"/>
        <v>0.11851401884497977</v>
      </c>
      <c r="AD526" s="52">
        <f t="shared" si="191"/>
        <v>0.24493676472259676</v>
      </c>
      <c r="AE526" s="52">
        <f t="shared" si="192"/>
        <v>0.18052543427142301</v>
      </c>
      <c r="AF526" s="52">
        <f t="shared" si="193"/>
        <v>0.34724752866645342</v>
      </c>
      <c r="AG526" s="52">
        <f t="shared" si="194"/>
        <v>0.39850256491381969</v>
      </c>
      <c r="AH526" s="52">
        <f t="shared" si="195"/>
        <v>12.881043140994819</v>
      </c>
      <c r="AI526" s="52">
        <f t="shared" si="196"/>
        <v>1.4270530599315523</v>
      </c>
      <c r="AJ526" s="52">
        <f t="shared" si="197"/>
        <v>0.11403432078543707</v>
      </c>
      <c r="AK526" s="52">
        <f t="shared" si="198"/>
        <v>0.13389837758084711</v>
      </c>
      <c r="AL526" s="52">
        <f t="shared" si="199"/>
        <v>0.68143422730406034</v>
      </c>
      <c r="AO526" s="52">
        <f t="shared" si="245"/>
        <v>2.5950368031670078E-2</v>
      </c>
      <c r="AP526" s="52">
        <f t="shared" si="245"/>
        <v>5.158504179748391E-2</v>
      </c>
      <c r="AQ526" s="52">
        <f t="shared" si="245"/>
        <v>4.1229799658117905E-2</v>
      </c>
      <c r="AR526" s="52">
        <f t="shared" si="245"/>
        <v>0.10496831642187135</v>
      </c>
      <c r="AS526" s="52">
        <f t="shared" si="245"/>
        <v>7.2595811943908684E-2</v>
      </c>
      <c r="AT526" s="52">
        <f t="shared" si="245"/>
        <v>4.239018179729257</v>
      </c>
      <c r="AU526" s="52">
        <f t="shared" si="245"/>
        <v>0.11660213079031467</v>
      </c>
      <c r="AV526" s="52">
        <f t="shared" si="245"/>
        <v>1.075906602387583E-2</v>
      </c>
      <c r="AW526" s="52">
        <f t="shared" si="245"/>
        <v>6.0824630807511382E-3</v>
      </c>
      <c r="AX526" s="52">
        <f t="shared" si="245"/>
        <v>0.23226424190692538</v>
      </c>
      <c r="BA526" s="52">
        <f t="shared" si="244"/>
        <v>0.19591429429859888</v>
      </c>
      <c r="BB526" s="52">
        <f t="shared" si="244"/>
        <v>0.42772639310615757</v>
      </c>
      <c r="BC526" s="52">
        <f t="shared" si="244"/>
        <v>0.32008554175097037</v>
      </c>
      <c r="BD526" s="52">
        <f t="shared" si="244"/>
        <v>0.5834667701044185</v>
      </c>
      <c r="BE526" s="52">
        <f t="shared" si="244"/>
        <v>0.73221697777834116</v>
      </c>
      <c r="BF526" s="52">
        <f t="shared" si="244"/>
        <v>21.623738542198858</v>
      </c>
      <c r="BG526" s="52">
        <f t="shared" si="244"/>
        <v>2.7624684972685092</v>
      </c>
      <c r="BH526" s="52">
        <f t="shared" si="244"/>
        <v>0.21730957554699834</v>
      </c>
      <c r="BI526" s="52">
        <f t="shared" si="244"/>
        <v>0.26185474830856154</v>
      </c>
      <c r="BJ526" s="52">
        <f t="shared" si="244"/>
        <v>1.1107631829202984</v>
      </c>
    </row>
    <row r="527" spans="4:62">
      <c r="D527" s="42">
        <f t="shared" si="218"/>
        <v>12</v>
      </c>
      <c r="E527" s="52">
        <f t="shared" si="224"/>
        <v>7.7700387985425667E-2</v>
      </c>
      <c r="F527" s="52">
        <f t="shared" si="225"/>
        <v>0.18979740856702015</v>
      </c>
      <c r="G527" s="52">
        <f t="shared" si="226"/>
        <v>0.14878348544988418</v>
      </c>
      <c r="H527" s="52">
        <f t="shared" si="227"/>
        <v>0.24729635005335709</v>
      </c>
      <c r="I527" s="52">
        <f t="shared" si="228"/>
        <v>0.34709810030557608</v>
      </c>
      <c r="J527" s="52">
        <f t="shared" si="229"/>
        <v>9.5172726725977519</v>
      </c>
      <c r="K527" s="52">
        <f t="shared" si="230"/>
        <v>1.4477579258576292</v>
      </c>
      <c r="L527" s="52">
        <f t="shared" si="231"/>
        <v>0.10958083639152788</v>
      </c>
      <c r="M527" s="52">
        <f t="shared" si="232"/>
        <v>0.13709421639570152</v>
      </c>
      <c r="N527" s="52">
        <f t="shared" si="233"/>
        <v>0.45994887995395906</v>
      </c>
      <c r="Q527" s="52">
        <f t="shared" si="220"/>
        <v>5.165936545151123E-2</v>
      </c>
      <c r="R527" s="52">
        <f t="shared" si="235"/>
        <v>0.13761049188574412</v>
      </c>
      <c r="S527" s="52">
        <f t="shared" si="236"/>
        <v>0.10556379457657318</v>
      </c>
      <c r="T527" s="52">
        <f t="shared" si="237"/>
        <v>0.13853045322417462</v>
      </c>
      <c r="U527" s="52">
        <f t="shared" si="238"/>
        <v>0.27174936530565086</v>
      </c>
      <c r="V527" s="52">
        <f t="shared" si="239"/>
        <v>4.9865198772075763</v>
      </c>
      <c r="W527" s="52">
        <f t="shared" si="240"/>
        <v>1.3225037544700617</v>
      </c>
      <c r="X527" s="52">
        <f t="shared" si="241"/>
        <v>9.8247835697788E-2</v>
      </c>
      <c r="Y527" s="52">
        <f t="shared" si="242"/>
        <v>0.13034349867287126</v>
      </c>
      <c r="Z527" s="52">
        <f t="shared" si="243"/>
        <v>0.21696933880178318</v>
      </c>
      <c r="AA527" s="96"/>
      <c r="AB527" s="96"/>
      <c r="AC527" s="52">
        <f t="shared" si="221"/>
        <v>0.11890478587903068</v>
      </c>
      <c r="AD527" s="52">
        <f t="shared" si="191"/>
        <v>0.25254641978984821</v>
      </c>
      <c r="AE527" s="52">
        <f t="shared" si="192"/>
        <v>0.19173870345695287</v>
      </c>
      <c r="AF527" s="52">
        <f t="shared" si="193"/>
        <v>0.36212221768915653</v>
      </c>
      <c r="AG527" s="52">
        <f t="shared" si="194"/>
        <v>0.4146391754108909</v>
      </c>
      <c r="AH527" s="52">
        <f t="shared" si="195"/>
        <v>13.947355028049451</v>
      </c>
      <c r="AI527" s="52">
        <f t="shared" si="196"/>
        <v>1.5480475890494771</v>
      </c>
      <c r="AJ527" s="52">
        <f t="shared" si="197"/>
        <v>0.12091383708526773</v>
      </c>
      <c r="AK527" s="52">
        <f t="shared" si="198"/>
        <v>0.14370447789091331</v>
      </c>
      <c r="AL527" s="52">
        <f t="shared" si="199"/>
        <v>0.72276945088703193</v>
      </c>
      <c r="AO527" s="52">
        <f t="shared" si="245"/>
        <v>2.6041022533914437E-2</v>
      </c>
      <c r="AP527" s="52">
        <f t="shared" si="245"/>
        <v>5.2186916681276035E-2</v>
      </c>
      <c r="AQ527" s="52">
        <f t="shared" si="245"/>
        <v>4.3219690873310998E-2</v>
      </c>
      <c r="AR527" s="52">
        <f t="shared" si="245"/>
        <v>0.10876589682918247</v>
      </c>
      <c r="AS527" s="52">
        <f t="shared" si="245"/>
        <v>7.5348734999925226E-2</v>
      </c>
      <c r="AT527" s="52">
        <f t="shared" si="245"/>
        <v>4.5307527953901756</v>
      </c>
      <c r="AU527" s="52">
        <f t="shared" si="245"/>
        <v>0.12525417138756745</v>
      </c>
      <c r="AV527" s="52">
        <f t="shared" si="245"/>
        <v>1.1333000693739881E-2</v>
      </c>
      <c r="AW527" s="52">
        <f t="shared" si="245"/>
        <v>6.7507177228302573E-3</v>
      </c>
      <c r="AX527" s="52">
        <f t="shared" si="245"/>
        <v>0.24297954115217588</v>
      </c>
      <c r="BA527" s="52">
        <f t="shared" si="244"/>
        <v>0.19660517386445636</v>
      </c>
      <c r="BB527" s="52">
        <f t="shared" si="244"/>
        <v>0.44234382835686836</v>
      </c>
      <c r="BC527" s="52">
        <f t="shared" si="244"/>
        <v>0.34052218890683705</v>
      </c>
      <c r="BD527" s="52">
        <f t="shared" si="244"/>
        <v>0.60941856774251368</v>
      </c>
      <c r="BE527" s="52">
        <f t="shared" si="244"/>
        <v>0.76173727571646699</v>
      </c>
      <c r="BF527" s="52">
        <f t="shared" si="244"/>
        <v>23.464627700647203</v>
      </c>
      <c r="BG527" s="52">
        <f t="shared" si="244"/>
        <v>2.9958055149071061</v>
      </c>
      <c r="BH527" s="52">
        <f t="shared" si="244"/>
        <v>0.23049467347679561</v>
      </c>
      <c r="BI527" s="52">
        <f t="shared" si="244"/>
        <v>0.28079869428661486</v>
      </c>
      <c r="BJ527" s="52">
        <f t="shared" si="244"/>
        <v>1.182718330840991</v>
      </c>
    </row>
    <row r="528" spans="4:62">
      <c r="D528" s="42">
        <f t="shared" si="218"/>
        <v>13</v>
      </c>
      <c r="E528" s="52">
        <f t="shared" si="224"/>
        <v>7.798030534102432E-2</v>
      </c>
      <c r="F528" s="52">
        <f t="shared" si="225"/>
        <v>0.19633362111956706</v>
      </c>
      <c r="G528" s="52">
        <f t="shared" si="226"/>
        <v>0.15738620375558887</v>
      </c>
      <c r="H528" s="52">
        <f t="shared" si="227"/>
        <v>0.25762805773858732</v>
      </c>
      <c r="I528" s="52">
        <f t="shared" si="228"/>
        <v>0.35958117248556032</v>
      </c>
      <c r="J528" s="52">
        <f t="shared" si="229"/>
        <v>10.239727080649965</v>
      </c>
      <c r="K528" s="52">
        <f t="shared" si="230"/>
        <v>1.5525406622491549</v>
      </c>
      <c r="L528" s="52">
        <f t="shared" si="231"/>
        <v>0.11546210274434203</v>
      </c>
      <c r="M528" s="52">
        <f t="shared" si="232"/>
        <v>0.14561715803980574</v>
      </c>
      <c r="N528" s="52">
        <f t="shared" si="233"/>
        <v>0.48850832796384985</v>
      </c>
      <c r="Q528" s="52">
        <f t="shared" si="220"/>
        <v>5.185472862875351E-2</v>
      </c>
      <c r="R528" s="52">
        <f t="shared" si="235"/>
        <v>0.14358533092663461</v>
      </c>
      <c r="S528" s="52">
        <f t="shared" si="236"/>
        <v>0.11231052545138683</v>
      </c>
      <c r="T528" s="52">
        <f t="shared" si="237"/>
        <v>0.14532012732990404</v>
      </c>
      <c r="U528" s="52">
        <f t="shared" si="238"/>
        <v>0.28166476416200514</v>
      </c>
      <c r="V528" s="52">
        <f t="shared" si="239"/>
        <v>5.4368710789697108</v>
      </c>
      <c r="W528" s="52">
        <f t="shared" si="240"/>
        <v>1.41921666348738</v>
      </c>
      <c r="X528" s="52">
        <f t="shared" si="241"/>
        <v>0.10359378859965206</v>
      </c>
      <c r="Y528" s="52">
        <f t="shared" si="242"/>
        <v>0.138243153874549</v>
      </c>
      <c r="Z528" s="52">
        <f t="shared" si="243"/>
        <v>0.23553454161596787</v>
      </c>
      <c r="AA528" s="96"/>
      <c r="AB528" s="96"/>
      <c r="AC528" s="52">
        <f t="shared" si="221"/>
        <v>0.11926925741298572</v>
      </c>
      <c r="AD528" s="52">
        <f t="shared" si="191"/>
        <v>0.25964400585405156</v>
      </c>
      <c r="AE528" s="52">
        <f t="shared" si="192"/>
        <v>0.20219740919354862</v>
      </c>
      <c r="AF528" s="52">
        <f t="shared" si="193"/>
        <v>0.37599595895388754</v>
      </c>
      <c r="AG528" s="52">
        <f t="shared" si="194"/>
        <v>0.42968992091450514</v>
      </c>
      <c r="AH528" s="52">
        <f t="shared" si="195"/>
        <v>14.941912642391742</v>
      </c>
      <c r="AI528" s="52">
        <f t="shared" si="196"/>
        <v>1.6609001528152103</v>
      </c>
      <c r="AJ528" s="52">
        <f t="shared" si="197"/>
        <v>0.12733041688903199</v>
      </c>
      <c r="AK528" s="52">
        <f t="shared" si="198"/>
        <v>0.15285070597744405</v>
      </c>
      <c r="AL528" s="52">
        <f t="shared" si="199"/>
        <v>0.7613231440926288</v>
      </c>
      <c r="AO528" s="52">
        <f t="shared" si="245"/>
        <v>2.6125576712270809E-2</v>
      </c>
      <c r="AP528" s="52">
        <f t="shared" si="245"/>
        <v>5.2748290192932451E-2</v>
      </c>
      <c r="AQ528" s="52">
        <f t="shared" si="245"/>
        <v>4.5075678304202046E-2</v>
      </c>
      <c r="AR528" s="52">
        <f t="shared" si="245"/>
        <v>0.11230793040868328</v>
      </c>
      <c r="AS528" s="52">
        <f t="shared" si="245"/>
        <v>7.7916408323555175E-2</v>
      </c>
      <c r="AT528" s="52">
        <f t="shared" si="245"/>
        <v>4.8028560016802544</v>
      </c>
      <c r="AU528" s="52">
        <f t="shared" si="245"/>
        <v>0.13332399876177492</v>
      </c>
      <c r="AV528" s="52">
        <f t="shared" si="245"/>
        <v>1.1868314144689973E-2</v>
      </c>
      <c r="AW528" s="52">
        <f t="shared" si="245"/>
        <v>7.3740041652567423E-3</v>
      </c>
      <c r="AX528" s="52">
        <f t="shared" si="245"/>
        <v>0.25297378634788198</v>
      </c>
      <c r="BA528" s="52">
        <f t="shared" si="244"/>
        <v>0.19724956275401004</v>
      </c>
      <c r="BB528" s="52">
        <f t="shared" si="244"/>
        <v>0.45597762697361865</v>
      </c>
      <c r="BC528" s="52">
        <f t="shared" si="244"/>
        <v>0.35958361294913749</v>
      </c>
      <c r="BD528" s="52">
        <f t="shared" si="244"/>
        <v>0.63362401669247492</v>
      </c>
      <c r="BE528" s="52">
        <f t="shared" si="244"/>
        <v>0.78927109340006552</v>
      </c>
      <c r="BF528" s="52">
        <f t="shared" si="244"/>
        <v>25.181639723041705</v>
      </c>
      <c r="BG528" s="52">
        <f t="shared" si="244"/>
        <v>3.2134408150643652</v>
      </c>
      <c r="BH528" s="52">
        <f t="shared" si="244"/>
        <v>0.242792519633374</v>
      </c>
      <c r="BI528" s="52">
        <f t="shared" si="244"/>
        <v>0.29846786401724978</v>
      </c>
      <c r="BJ528" s="52">
        <f t="shared" si="244"/>
        <v>1.2498314720564787</v>
      </c>
    </row>
    <row r="529" spans="4:62">
      <c r="D529" s="42">
        <f t="shared" si="218"/>
        <v>14</v>
      </c>
      <c r="E529" s="52">
        <f t="shared" si="224"/>
        <v>7.8241386494467047E-2</v>
      </c>
      <c r="F529" s="52">
        <f t="shared" si="225"/>
        <v>0.20242999877616547</v>
      </c>
      <c r="G529" s="52">
        <f t="shared" si="226"/>
        <v>0.16541002783463785</v>
      </c>
      <c r="H529" s="52">
        <f t="shared" si="227"/>
        <v>0.26726452402244466</v>
      </c>
      <c r="I529" s="52">
        <f t="shared" si="228"/>
        <v>0.37122423361797513</v>
      </c>
      <c r="J529" s="52">
        <f t="shared" si="229"/>
        <v>10.913566077737707</v>
      </c>
      <c r="K529" s="52">
        <f t="shared" si="230"/>
        <v>1.6502723574471059</v>
      </c>
      <c r="L529" s="52">
        <f t="shared" si="231"/>
        <v>0.12094760684898272</v>
      </c>
      <c r="M529" s="52">
        <f t="shared" si="232"/>
        <v>0.15356657378935359</v>
      </c>
      <c r="N529" s="52">
        <f t="shared" si="233"/>
        <v>0.51514595324493684</v>
      </c>
      <c r="Q529" s="52">
        <f t="shared" si="220"/>
        <v>5.2036945424655874E-2</v>
      </c>
      <c r="R529" s="52">
        <f t="shared" si="235"/>
        <v>0.14915811102486798</v>
      </c>
      <c r="S529" s="52">
        <f t="shared" si="236"/>
        <v>0.11860325522870555</v>
      </c>
      <c r="T529" s="52">
        <f t="shared" si="237"/>
        <v>0.15165291060171249</v>
      </c>
      <c r="U529" s="52">
        <f t="shared" si="238"/>
        <v>0.2909129358758496</v>
      </c>
      <c r="V529" s="52">
        <f t="shared" si="239"/>
        <v>5.8569172420913622</v>
      </c>
      <c r="W529" s="52">
        <f t="shared" si="240"/>
        <v>1.5094215662346242</v>
      </c>
      <c r="X529" s="52">
        <f t="shared" si="241"/>
        <v>0.10858000157270659</v>
      </c>
      <c r="Y529" s="52">
        <f t="shared" si="242"/>
        <v>0.14561122538066509</v>
      </c>
      <c r="Z529" s="52">
        <f t="shared" si="243"/>
        <v>0.25285045457270167</v>
      </c>
      <c r="AA529" s="96"/>
      <c r="AB529" s="96"/>
      <c r="AC529" s="52">
        <f t="shared" si="221"/>
        <v>0.1196092029239688</v>
      </c>
      <c r="AD529" s="52">
        <f t="shared" si="191"/>
        <v>0.266263981069015</v>
      </c>
      <c r="AE529" s="52">
        <f t="shared" si="192"/>
        <v>0.2119523275743278</v>
      </c>
      <c r="AF529" s="52">
        <f t="shared" si="193"/>
        <v>0.38893610824979374</v>
      </c>
      <c r="AG529" s="52">
        <f t="shared" si="194"/>
        <v>0.44372787146549036</v>
      </c>
      <c r="AH529" s="52">
        <f t="shared" si="195"/>
        <v>15.869544473445576</v>
      </c>
      <c r="AI529" s="52">
        <f t="shared" si="196"/>
        <v>1.7661586404638681</v>
      </c>
      <c r="AJ529" s="52">
        <f t="shared" si="197"/>
        <v>0.13331521212525882</v>
      </c>
      <c r="AK529" s="52">
        <f t="shared" si="198"/>
        <v>0.16138146597042369</v>
      </c>
      <c r="AL529" s="52">
        <f t="shared" si="199"/>
        <v>0.79728248169806892</v>
      </c>
      <c r="AO529" s="52">
        <f t="shared" si="245"/>
        <v>2.6204441069811173E-2</v>
      </c>
      <c r="AP529" s="52">
        <f t="shared" si="245"/>
        <v>5.3271887751297486E-2</v>
      </c>
      <c r="AQ529" s="52">
        <f t="shared" si="245"/>
        <v>4.6806772605932301E-2</v>
      </c>
      <c r="AR529" s="52">
        <f t="shared" si="245"/>
        <v>0.11561161342073217</v>
      </c>
      <c r="AS529" s="52">
        <f t="shared" si="245"/>
        <v>8.0311297742125531E-2</v>
      </c>
      <c r="AT529" s="52">
        <f t="shared" si="245"/>
        <v>5.056648835646345</v>
      </c>
      <c r="AU529" s="52">
        <f t="shared" si="245"/>
        <v>0.14085079121248167</v>
      </c>
      <c r="AV529" s="52">
        <f t="shared" si="245"/>
        <v>1.2367605276276131E-2</v>
      </c>
      <c r="AW529" s="52">
        <f t="shared" si="245"/>
        <v>7.9553484086885007E-3</v>
      </c>
      <c r="AX529" s="52">
        <f t="shared" si="245"/>
        <v>0.26229549867223517</v>
      </c>
      <c r="BA529" s="52">
        <f t="shared" si="244"/>
        <v>0.19785058941843586</v>
      </c>
      <c r="BB529" s="52">
        <f t="shared" si="244"/>
        <v>0.46869397984518046</v>
      </c>
      <c r="BC529" s="52">
        <f t="shared" si="244"/>
        <v>0.37736235540896568</v>
      </c>
      <c r="BD529" s="52">
        <f t="shared" si="244"/>
        <v>0.65620063227223846</v>
      </c>
      <c r="BE529" s="52">
        <f t="shared" si="244"/>
        <v>0.81495210508346549</v>
      </c>
      <c r="BF529" s="52">
        <f t="shared" si="244"/>
        <v>26.783110551183285</v>
      </c>
      <c r="BG529" s="52">
        <f t="shared" si="244"/>
        <v>3.4164309979109739</v>
      </c>
      <c r="BH529" s="52">
        <f t="shared" si="244"/>
        <v>0.25426281897424152</v>
      </c>
      <c r="BI529" s="52">
        <f t="shared" si="244"/>
        <v>0.31494803975977725</v>
      </c>
      <c r="BJ529" s="52">
        <f t="shared" si="244"/>
        <v>1.3124284349430058</v>
      </c>
    </row>
    <row r="530" spans="4:62">
      <c r="D530" s="42">
        <f t="shared" si="218"/>
        <v>15</v>
      </c>
      <c r="E530" s="52">
        <f t="shared" si="224"/>
        <v>7.8484898971759587E-2</v>
      </c>
      <c r="F530" s="52">
        <f t="shared" si="225"/>
        <v>0.20811613891341138</v>
      </c>
      <c r="G530" s="52">
        <f t="shared" si="226"/>
        <v>0.17289391264625201</v>
      </c>
      <c r="H530" s="52">
        <f t="shared" si="227"/>
        <v>0.27625253310002401</v>
      </c>
      <c r="I530" s="52">
        <f t="shared" si="228"/>
        <v>0.38208380973917822</v>
      </c>
      <c r="J530" s="52">
        <f t="shared" si="229"/>
        <v>11.542061092844769</v>
      </c>
      <c r="K530" s="52">
        <f t="shared" si="230"/>
        <v>1.7414274902241371</v>
      </c>
      <c r="L530" s="52">
        <f t="shared" si="231"/>
        <v>0.12606398034475275</v>
      </c>
      <c r="M530" s="52">
        <f t="shared" si="232"/>
        <v>0.16098105735767967</v>
      </c>
      <c r="N530" s="52">
        <f t="shared" si="233"/>
        <v>0.53999107912190203</v>
      </c>
      <c r="Q530" s="52">
        <f t="shared" si="220"/>
        <v>5.2206900485714032E-2</v>
      </c>
      <c r="R530" s="52">
        <f t="shared" si="235"/>
        <v>0.15435588753700927</v>
      </c>
      <c r="S530" s="52">
        <f t="shared" si="236"/>
        <v>0.12447253455737817</v>
      </c>
      <c r="T530" s="52">
        <f t="shared" si="237"/>
        <v>0.15755954814463688</v>
      </c>
      <c r="U530" s="52">
        <f t="shared" si="238"/>
        <v>0.29953877950634</v>
      </c>
      <c r="V530" s="52">
        <f t="shared" si="239"/>
        <v>6.2486976536997298</v>
      </c>
      <c r="W530" s="52">
        <f t="shared" si="240"/>
        <v>1.5935563995700093</v>
      </c>
      <c r="X530" s="52">
        <f t="shared" si="241"/>
        <v>0.11323068224178467</v>
      </c>
      <c r="Y530" s="52">
        <f t="shared" si="242"/>
        <v>0.15248348452945304</v>
      </c>
      <c r="Z530" s="52">
        <f t="shared" si="243"/>
        <v>0.26900114490432381</v>
      </c>
      <c r="AA530" s="96"/>
      <c r="AB530" s="96"/>
      <c r="AC530" s="52">
        <f t="shared" si="221"/>
        <v>0.11992627281749571</v>
      </c>
      <c r="AD530" s="52">
        <f t="shared" si="191"/>
        <v>0.27243848483136557</v>
      </c>
      <c r="AE530" s="52">
        <f t="shared" si="192"/>
        <v>0.2210508178688835</v>
      </c>
      <c r="AF530" s="52">
        <f t="shared" si="193"/>
        <v>0.40100548886202803</v>
      </c>
      <c r="AG530" s="52">
        <f t="shared" si="194"/>
        <v>0.45682118007740613</v>
      </c>
      <c r="AH530" s="52">
        <f t="shared" si="195"/>
        <v>16.734754092051329</v>
      </c>
      <c r="AI530" s="52">
        <f t="shared" si="196"/>
        <v>1.8643340726825457</v>
      </c>
      <c r="AJ530" s="52">
        <f t="shared" si="197"/>
        <v>0.13889727844772082</v>
      </c>
      <c r="AK530" s="52">
        <f t="shared" si="198"/>
        <v>0.1693381739582879</v>
      </c>
      <c r="AL530" s="52">
        <f t="shared" si="199"/>
        <v>0.83082204312037722</v>
      </c>
      <c r="AO530" s="52">
        <f t="shared" si="245"/>
        <v>2.6277998486045555E-2</v>
      </c>
      <c r="AP530" s="52">
        <f t="shared" si="245"/>
        <v>5.3760251376402113E-2</v>
      </c>
      <c r="AQ530" s="52">
        <f t="shared" si="245"/>
        <v>4.842137808887384E-2</v>
      </c>
      <c r="AR530" s="52">
        <f t="shared" si="245"/>
        <v>0.11869298495538713</v>
      </c>
      <c r="AS530" s="52">
        <f t="shared" si="245"/>
        <v>8.2545030232838212E-2</v>
      </c>
      <c r="AT530" s="52">
        <f t="shared" si="245"/>
        <v>5.2933634391450388</v>
      </c>
      <c r="AU530" s="52">
        <f t="shared" si="245"/>
        <v>0.14787109065412785</v>
      </c>
      <c r="AV530" s="52">
        <f t="shared" si="245"/>
        <v>1.2833298102968071E-2</v>
      </c>
      <c r="AW530" s="52">
        <f t="shared" si="245"/>
        <v>8.497572828226635E-3</v>
      </c>
      <c r="AX530" s="52">
        <f t="shared" si="245"/>
        <v>0.27098993421757822</v>
      </c>
      <c r="BA530" s="52">
        <f t="shared" si="244"/>
        <v>0.1984111717892553</v>
      </c>
      <c r="BB530" s="52">
        <f t="shared" si="244"/>
        <v>0.48055462374477698</v>
      </c>
      <c r="BC530" s="52">
        <f t="shared" si="244"/>
        <v>0.39394473051513551</v>
      </c>
      <c r="BD530" s="52">
        <f t="shared" si="244"/>
        <v>0.67725802196205209</v>
      </c>
      <c r="BE530" s="52">
        <f t="shared" si="244"/>
        <v>0.83890498981658435</v>
      </c>
      <c r="BF530" s="52">
        <f t="shared" si="244"/>
        <v>28.276815184896098</v>
      </c>
      <c r="BG530" s="52">
        <f t="shared" si="244"/>
        <v>3.6057615629066828</v>
      </c>
      <c r="BH530" s="52">
        <f t="shared" si="244"/>
        <v>0.26496125879247356</v>
      </c>
      <c r="BI530" s="52">
        <f t="shared" si="244"/>
        <v>0.33031923131596758</v>
      </c>
      <c r="BJ530" s="52">
        <f t="shared" si="244"/>
        <v>1.3708131222422792</v>
      </c>
    </row>
    <row r="531" spans="4:62">
      <c r="D531" s="42">
        <f t="shared" si="218"/>
        <v>16</v>
      </c>
      <c r="E531" s="52">
        <f t="shared" si="224"/>
        <v>7.8712101388009797E-2</v>
      </c>
      <c r="F531" s="52">
        <f t="shared" si="225"/>
        <v>0.21342143083390547</v>
      </c>
      <c r="G531" s="52">
        <f t="shared" si="226"/>
        <v>0.17987653929044789</v>
      </c>
      <c r="H531" s="52">
        <f t="shared" si="227"/>
        <v>0.28463854026651375</v>
      </c>
      <c r="I531" s="52">
        <f t="shared" si="228"/>
        <v>0.39221602949901591</v>
      </c>
      <c r="J531" s="52">
        <f t="shared" si="229"/>
        <v>12.128460556318648</v>
      </c>
      <c r="K531" s="52">
        <f t="shared" si="230"/>
        <v>1.8264772036959869</v>
      </c>
      <c r="L531" s="52">
        <f t="shared" si="231"/>
        <v>0.1308376676465374</v>
      </c>
      <c r="M531" s="52">
        <f t="shared" si="232"/>
        <v>0.16789893113852689</v>
      </c>
      <c r="N531" s="52">
        <f t="shared" si="233"/>
        <v>0.56317211975706383</v>
      </c>
      <c r="Q531" s="52">
        <f t="shared" si="220"/>
        <v>5.2365472239226191E-2</v>
      </c>
      <c r="R531" s="52">
        <f t="shared" si="235"/>
        <v>0.15920552561641008</v>
      </c>
      <c r="S531" s="52">
        <f t="shared" si="236"/>
        <v>0.1299486993106112</v>
      </c>
      <c r="T531" s="52">
        <f t="shared" si="237"/>
        <v>0.16307056892101571</v>
      </c>
      <c r="U531" s="52">
        <f t="shared" si="238"/>
        <v>0.30758687846551397</v>
      </c>
      <c r="V531" s="52">
        <f t="shared" si="239"/>
        <v>6.6142372644277279</v>
      </c>
      <c r="W531" s="52">
        <f t="shared" si="240"/>
        <v>1.6720560215899705</v>
      </c>
      <c r="X531" s="52">
        <f t="shared" si="241"/>
        <v>0.11756986804848703</v>
      </c>
      <c r="Y531" s="52">
        <f t="shared" si="242"/>
        <v>0.15889545118127485</v>
      </c>
      <c r="Z531" s="52">
        <f t="shared" si="243"/>
        <v>0.28407008883792478</v>
      </c>
      <c r="AA531" s="96"/>
      <c r="AB531" s="96"/>
      <c r="AC531" s="52">
        <f t="shared" si="221"/>
        <v>0.12022210589648398</v>
      </c>
      <c r="AD531" s="52">
        <f t="shared" si="191"/>
        <v>0.27819943059295293</v>
      </c>
      <c r="AE531" s="52">
        <f t="shared" si="192"/>
        <v>0.22953990640404223</v>
      </c>
      <c r="AF531" s="52">
        <f t="shared" si="193"/>
        <v>0.41226648241862868</v>
      </c>
      <c r="AG531" s="52">
        <f t="shared" si="194"/>
        <v>0.46903752063790755</v>
      </c>
      <c r="AH531" s="52">
        <f t="shared" si="195"/>
        <v>17.542013408271089</v>
      </c>
      <c r="AI531" s="52">
        <f t="shared" si="196"/>
        <v>1.9559338776062842</v>
      </c>
      <c r="AJ531" s="52">
        <f t="shared" si="197"/>
        <v>0.14410546724458778</v>
      </c>
      <c r="AK531" s="52">
        <f t="shared" si="198"/>
        <v>0.17676195486816051</v>
      </c>
      <c r="AL531" s="52">
        <f t="shared" si="199"/>
        <v>0.86211518045709989</v>
      </c>
      <c r="AO531" s="52">
        <f t="shared" si="245"/>
        <v>2.6346629148783607E-2</v>
      </c>
      <c r="AP531" s="52">
        <f t="shared" si="245"/>
        <v>5.4215905217495391E-2</v>
      </c>
      <c r="AQ531" s="52">
        <f t="shared" si="245"/>
        <v>4.9927839979836686E-2</v>
      </c>
      <c r="AR531" s="52">
        <f t="shared" si="245"/>
        <v>0.12156797134549804</v>
      </c>
      <c r="AS531" s="52">
        <f t="shared" si="245"/>
        <v>8.4629151033501937E-2</v>
      </c>
      <c r="AT531" s="52">
        <f t="shared" si="245"/>
        <v>5.5142232918909206</v>
      </c>
      <c r="AU531" s="52">
        <f t="shared" si="245"/>
        <v>0.15442118210601641</v>
      </c>
      <c r="AV531" s="52">
        <f t="shared" si="245"/>
        <v>1.326779959805037E-2</v>
      </c>
      <c r="AW531" s="52">
        <f t="shared" si="245"/>
        <v>9.0034799572520363E-3</v>
      </c>
      <c r="AX531" s="52">
        <f t="shared" si="245"/>
        <v>0.27910203091913904</v>
      </c>
      <c r="BA531" s="52">
        <f t="shared" si="244"/>
        <v>0.19893420728449379</v>
      </c>
      <c r="BB531" s="52">
        <f t="shared" si="244"/>
        <v>0.4916208614268584</v>
      </c>
      <c r="BC531" s="52">
        <f t="shared" si="244"/>
        <v>0.40941644569449009</v>
      </c>
      <c r="BD531" s="52">
        <f t="shared" si="244"/>
        <v>0.69690502268514243</v>
      </c>
      <c r="BE531" s="52">
        <f t="shared" si="244"/>
        <v>0.8612535501369234</v>
      </c>
      <c r="BF531" s="52">
        <f t="shared" si="244"/>
        <v>29.670473964589739</v>
      </c>
      <c r="BG531" s="52">
        <f t="shared" si="244"/>
        <v>3.7824110813022713</v>
      </c>
      <c r="BH531" s="52">
        <f t="shared" si="244"/>
        <v>0.27494313489112521</v>
      </c>
      <c r="BI531" s="52">
        <f t="shared" si="244"/>
        <v>0.34466088600668743</v>
      </c>
      <c r="BJ531" s="52">
        <f t="shared" si="244"/>
        <v>1.4252873002141637</v>
      </c>
    </row>
    <row r="532" spans="4:62">
      <c r="D532" s="42">
        <f t="shared" si="218"/>
        <v>17</v>
      </c>
      <c r="E532" s="52">
        <f t="shared" si="224"/>
        <v>7.8924020036455156E-2</v>
      </c>
      <c r="F532" s="52">
        <f t="shared" si="225"/>
        <v>0.21836983900647089</v>
      </c>
      <c r="G532" s="52">
        <f t="shared" si="226"/>
        <v>0.18638944890408024</v>
      </c>
      <c r="H532" s="52">
        <f t="shared" si="227"/>
        <v>0.29246042585164955</v>
      </c>
      <c r="I532" s="52">
        <f t="shared" si="228"/>
        <v>0.40166666102263249</v>
      </c>
      <c r="J532" s="52">
        <f t="shared" si="229"/>
        <v>12.675413285956923</v>
      </c>
      <c r="K532" s="52">
        <f t="shared" si="230"/>
        <v>1.9058056748763728</v>
      </c>
      <c r="L532" s="52">
        <f t="shared" si="231"/>
        <v>0.135290231918481</v>
      </c>
      <c r="M532" s="52">
        <f t="shared" si="232"/>
        <v>0.17435144377438808</v>
      </c>
      <c r="N532" s="52">
        <f t="shared" si="233"/>
        <v>0.58479378594370468</v>
      </c>
      <c r="Q532" s="52">
        <f t="shared" si="220"/>
        <v>5.2513376967708032E-2</v>
      </c>
      <c r="R532" s="52">
        <f t="shared" si="235"/>
        <v>0.16372893150353729</v>
      </c>
      <c r="S532" s="52">
        <f t="shared" si="236"/>
        <v>0.13505648580479709</v>
      </c>
      <c r="T532" s="52">
        <f t="shared" si="237"/>
        <v>0.16821086669495444</v>
      </c>
      <c r="U532" s="52">
        <f t="shared" si="238"/>
        <v>0.31509358672210369</v>
      </c>
      <c r="V532" s="52">
        <f t="shared" si="239"/>
        <v>6.9551872487509945</v>
      </c>
      <c r="W532" s="52">
        <f t="shared" si="240"/>
        <v>1.7452750219707631</v>
      </c>
      <c r="X532" s="52">
        <f t="shared" si="241"/>
        <v>0.12161715947560346</v>
      </c>
      <c r="Y532" s="52">
        <f t="shared" si="242"/>
        <v>0.16487608875175883</v>
      </c>
      <c r="Z532" s="52">
        <f t="shared" si="243"/>
        <v>0.29812535411464053</v>
      </c>
      <c r="AA532" s="96"/>
      <c r="AB532" s="96"/>
      <c r="AC532" s="52">
        <f t="shared" si="221"/>
        <v>0.12049803846489285</v>
      </c>
      <c r="AD532" s="52">
        <f t="shared" si="191"/>
        <v>0.28357284105095659</v>
      </c>
      <c r="AE532" s="52">
        <f t="shared" si="192"/>
        <v>0.23745793913712107</v>
      </c>
      <c r="AF532" s="52">
        <f t="shared" si="193"/>
        <v>0.42276995581496152</v>
      </c>
      <c r="AG532" s="52">
        <f t="shared" si="194"/>
        <v>0.48043207542855099</v>
      </c>
      <c r="AH532" s="52">
        <f t="shared" si="195"/>
        <v>18.294968883224371</v>
      </c>
      <c r="AI532" s="52">
        <f t="shared" si="196"/>
        <v>2.0413718195862636</v>
      </c>
      <c r="AJ532" s="52">
        <f t="shared" si="197"/>
        <v>0.14896330436135855</v>
      </c>
      <c r="AK532" s="52">
        <f t="shared" si="198"/>
        <v>0.18368634256939895</v>
      </c>
      <c r="AL532" s="52">
        <f t="shared" si="199"/>
        <v>0.89130324755366586</v>
      </c>
      <c r="AO532" s="52">
        <f t="shared" si="245"/>
        <v>2.6410643068747124E-2</v>
      </c>
      <c r="AP532" s="52">
        <f t="shared" si="245"/>
        <v>5.46409075029336E-2</v>
      </c>
      <c r="AQ532" s="52">
        <f t="shared" si="245"/>
        <v>5.1332963099283146E-2</v>
      </c>
      <c r="AR532" s="52">
        <f t="shared" si="245"/>
        <v>0.12424955915669511</v>
      </c>
      <c r="AS532" s="52">
        <f t="shared" si="245"/>
        <v>8.6573074300528796E-2</v>
      </c>
      <c r="AT532" s="52">
        <f t="shared" si="245"/>
        <v>5.7202260372059284</v>
      </c>
      <c r="AU532" s="52">
        <f t="shared" si="245"/>
        <v>0.16053065290560964</v>
      </c>
      <c r="AV532" s="52">
        <f t="shared" si="245"/>
        <v>1.3673072442877535E-2</v>
      </c>
      <c r="AW532" s="52">
        <f t="shared" si="245"/>
        <v>9.4753550226292504E-3</v>
      </c>
      <c r="AX532" s="52">
        <f t="shared" si="245"/>
        <v>0.28666843182906415</v>
      </c>
      <c r="BA532" s="52">
        <f t="shared" si="244"/>
        <v>0.199422058501348</v>
      </c>
      <c r="BB532" s="52">
        <f t="shared" si="244"/>
        <v>0.50194268005742748</v>
      </c>
      <c r="BC532" s="52">
        <f t="shared" si="244"/>
        <v>0.42384738804120131</v>
      </c>
      <c r="BD532" s="52">
        <f t="shared" si="244"/>
        <v>0.71523038166661101</v>
      </c>
      <c r="BE532" s="52">
        <f t="shared" si="244"/>
        <v>0.88209873645118342</v>
      </c>
      <c r="BF532" s="52">
        <f t="shared" si="244"/>
        <v>30.970382169181292</v>
      </c>
      <c r="BG532" s="52">
        <f t="shared" si="244"/>
        <v>3.9471774944626361</v>
      </c>
      <c r="BH532" s="52">
        <f t="shared" si="244"/>
        <v>0.28425353627983951</v>
      </c>
      <c r="BI532" s="52">
        <f t="shared" si="244"/>
        <v>0.35803778634378702</v>
      </c>
      <c r="BJ532" s="52">
        <f t="shared" si="244"/>
        <v>1.4760970334973704</v>
      </c>
    </row>
    <row r="533" spans="4:62">
      <c r="D533" s="42">
        <f t="shared" si="218"/>
        <v>18</v>
      </c>
      <c r="E533" s="52">
        <f t="shared" si="224"/>
        <v>7.9121607009045802E-2</v>
      </c>
      <c r="F533" s="52">
        <f t="shared" si="225"/>
        <v>0.222983595262151</v>
      </c>
      <c r="G533" s="52">
        <f t="shared" si="226"/>
        <v>0.19246190219101209</v>
      </c>
      <c r="H533" s="52">
        <f t="shared" si="227"/>
        <v>0.29975333142676197</v>
      </c>
      <c r="I533" s="52">
        <f t="shared" si="228"/>
        <v>0.41047816338695914</v>
      </c>
      <c r="J533" s="52">
        <f t="shared" si="229"/>
        <v>13.185376589291623</v>
      </c>
      <c r="K533" s="52">
        <f t="shared" si="230"/>
        <v>1.9797693046737699</v>
      </c>
      <c r="L533" s="52">
        <f t="shared" si="231"/>
        <v>0.13944167730194604</v>
      </c>
      <c r="M533" s="52">
        <f t="shared" si="232"/>
        <v>0.18036758462218833</v>
      </c>
      <c r="N533" s="52">
        <f t="shared" si="233"/>
        <v>0.6049532178555479</v>
      </c>
      <c r="Q533" s="52">
        <f t="shared" si="220"/>
        <v>5.2651279166249586E-2</v>
      </c>
      <c r="R533" s="52">
        <f t="shared" si="235"/>
        <v>0.1679464276115622</v>
      </c>
      <c r="S533" s="52">
        <f t="shared" si="236"/>
        <v>0.13981884191375382</v>
      </c>
      <c r="T533" s="52">
        <f t="shared" si="237"/>
        <v>0.17300353540447058</v>
      </c>
      <c r="U533" s="52">
        <f t="shared" si="238"/>
        <v>0.3220926298427626</v>
      </c>
      <c r="V533" s="52">
        <f t="shared" si="239"/>
        <v>7.2730794007700492</v>
      </c>
      <c r="W533" s="52">
        <f t="shared" si="240"/>
        <v>1.8135423534561508</v>
      </c>
      <c r="X533" s="52">
        <f t="shared" si="241"/>
        <v>0.12539073988555133</v>
      </c>
      <c r="Y533" s="52">
        <f t="shared" si="242"/>
        <v>0.17045226659350518</v>
      </c>
      <c r="Z533" s="52">
        <f t="shared" si="243"/>
        <v>0.31123008715893813</v>
      </c>
      <c r="AA533" s="96"/>
      <c r="AB533" s="96"/>
      <c r="AC533" s="52">
        <f t="shared" si="221"/>
        <v>0.12075531021153259</v>
      </c>
      <c r="AD533" s="52">
        <f t="shared" si="191"/>
        <v>0.28858285745429185</v>
      </c>
      <c r="AE533" s="52">
        <f t="shared" si="192"/>
        <v>0.24484048960202803</v>
      </c>
      <c r="AF533" s="52">
        <f t="shared" si="193"/>
        <v>0.43256309825567019</v>
      </c>
      <c r="AG533" s="52">
        <f t="shared" si="194"/>
        <v>0.49105603703654538</v>
      </c>
      <c r="AH533" s="52">
        <f t="shared" si="195"/>
        <v>18.997003337874716</v>
      </c>
      <c r="AI533" s="52">
        <f t="shared" si="196"/>
        <v>2.1210317476956702</v>
      </c>
      <c r="AJ533" s="52">
        <f t="shared" si="197"/>
        <v>0.15349261471834075</v>
      </c>
      <c r="AK533" s="52">
        <f t="shared" si="198"/>
        <v>0.19014244642325312</v>
      </c>
      <c r="AL533" s="52">
        <f t="shared" si="199"/>
        <v>0.91851737833305458</v>
      </c>
      <c r="AO533" s="52">
        <f t="shared" si="245"/>
        <v>2.6470327842796217E-2</v>
      </c>
      <c r="AP533" s="52">
        <f t="shared" si="245"/>
        <v>5.5037167650588803E-2</v>
      </c>
      <c r="AQ533" s="52">
        <f t="shared" si="245"/>
        <v>5.2643060277258263E-2</v>
      </c>
      <c r="AR533" s="52">
        <f t="shared" si="245"/>
        <v>0.12674979602229139</v>
      </c>
      <c r="AS533" s="52">
        <f t="shared" si="245"/>
        <v>8.8385533544196537E-2</v>
      </c>
      <c r="AT533" s="52">
        <f t="shared" si="245"/>
        <v>5.912297188521574</v>
      </c>
      <c r="AU533" s="52">
        <f t="shared" si="245"/>
        <v>0.1662269512176191</v>
      </c>
      <c r="AV533" s="52">
        <f t="shared" si="245"/>
        <v>1.405093741639471E-2</v>
      </c>
      <c r="AW533" s="52">
        <f t="shared" si="245"/>
        <v>9.9153180286831455E-3</v>
      </c>
      <c r="AX533" s="52">
        <f t="shared" si="245"/>
        <v>0.29372313069660977</v>
      </c>
      <c r="BA533" s="52">
        <f t="shared" si="244"/>
        <v>0.19987691722057838</v>
      </c>
      <c r="BB533" s="52">
        <f t="shared" si="244"/>
        <v>0.51156645271644285</v>
      </c>
      <c r="BC533" s="52">
        <f t="shared" si="244"/>
        <v>0.43730239179304009</v>
      </c>
      <c r="BD533" s="52">
        <f t="shared" si="244"/>
        <v>0.73231642968243216</v>
      </c>
      <c r="BE533" s="52">
        <f t="shared" si="244"/>
        <v>0.90153420042350452</v>
      </c>
      <c r="BF533" s="52">
        <f t="shared" si="244"/>
        <v>32.182379927166338</v>
      </c>
      <c r="BG533" s="52">
        <f t="shared" si="244"/>
        <v>4.10080105236944</v>
      </c>
      <c r="BH533" s="52">
        <f t="shared" si="244"/>
        <v>0.29293429202028676</v>
      </c>
      <c r="BI533" s="52">
        <f t="shared" si="244"/>
        <v>0.37051003104544145</v>
      </c>
      <c r="BJ533" s="52">
        <f t="shared" si="244"/>
        <v>1.5234705961886026</v>
      </c>
    </row>
    <row r="534" spans="4:62">
      <c r="D534" s="42">
        <f t="shared" si="218"/>
        <v>19</v>
      </c>
      <c r="E534" s="52">
        <f t="shared" si="224"/>
        <v>7.9305897956651009E-2</v>
      </c>
      <c r="F534" s="52">
        <f t="shared" si="225"/>
        <v>0.22728688257522864</v>
      </c>
      <c r="G534" s="52">
        <f t="shared" si="226"/>
        <v>0.19812572787680535</v>
      </c>
      <c r="H534" s="52">
        <f t="shared" si="227"/>
        <v>0.30655548271037547</v>
      </c>
      <c r="I534" s="52">
        <f t="shared" si="228"/>
        <v>0.41869672202600255</v>
      </c>
      <c r="J534" s="52">
        <f t="shared" si="229"/>
        <v>13.661023435757267</v>
      </c>
      <c r="K534" s="52">
        <f t="shared" si="230"/>
        <v>2.0487557729867545</v>
      </c>
      <c r="L534" s="52">
        <f t="shared" si="231"/>
        <v>0.1433137635716977</v>
      </c>
      <c r="M534" s="52">
        <f t="shared" si="232"/>
        <v>0.18597888724619543</v>
      </c>
      <c r="N534" s="52">
        <f t="shared" si="233"/>
        <v>0.62375608102767255</v>
      </c>
      <c r="Q534" s="52">
        <f t="shared" si="220"/>
        <v>5.2779901648353791E-2</v>
      </c>
      <c r="R534" s="52">
        <f t="shared" si="235"/>
        <v>0.17188011991970573</v>
      </c>
      <c r="S534" s="52">
        <f t="shared" si="236"/>
        <v>0.14426072949695695</v>
      </c>
      <c r="T534" s="52">
        <f t="shared" si="237"/>
        <v>0.17747369579234412</v>
      </c>
      <c r="U534" s="52">
        <f t="shared" si="238"/>
        <v>0.32862069326781562</v>
      </c>
      <c r="V534" s="52">
        <f t="shared" si="239"/>
        <v>7.5695799501925274</v>
      </c>
      <c r="W534" s="52">
        <f t="shared" si="240"/>
        <v>1.8772158388330737</v>
      </c>
      <c r="X534" s="52">
        <f t="shared" si="241"/>
        <v>0.12891038847622299</v>
      </c>
      <c r="Y534" s="52">
        <f t="shared" si="242"/>
        <v>0.17565321220746338</v>
      </c>
      <c r="Z534" s="52">
        <f t="shared" si="243"/>
        <v>0.32345297634632592</v>
      </c>
      <c r="AA534" s="96"/>
      <c r="AB534" s="96"/>
      <c r="AC534" s="52">
        <f t="shared" si="221"/>
        <v>0.1209952696246388</v>
      </c>
      <c r="AD534" s="52">
        <f t="shared" si="191"/>
        <v>0.29325573977230357</v>
      </c>
      <c r="AE534" s="52">
        <f t="shared" si="192"/>
        <v>0.25172625339041144</v>
      </c>
      <c r="AF534" s="52">
        <f t="shared" si="193"/>
        <v>0.44169724043502367</v>
      </c>
      <c r="AG534" s="52">
        <f t="shared" si="194"/>
        <v>0.50096509088957919</v>
      </c>
      <c r="AH534" s="52">
        <f t="shared" si="195"/>
        <v>19.651796481383524</v>
      </c>
      <c r="AI534" s="52">
        <f t="shared" si="196"/>
        <v>2.1953311989447162</v>
      </c>
      <c r="AJ534" s="52">
        <f t="shared" si="197"/>
        <v>0.15771713866717246</v>
      </c>
      <c r="AK534" s="52">
        <f t="shared" si="198"/>
        <v>0.19616410605730913</v>
      </c>
      <c r="AL534" s="52">
        <f t="shared" si="199"/>
        <v>0.94390021548991609</v>
      </c>
      <c r="AO534" s="52">
        <f t="shared" si="245"/>
        <v>2.6525996308297217E-2</v>
      </c>
      <c r="AP534" s="52">
        <f t="shared" si="245"/>
        <v>5.5406762655522912E-2</v>
      </c>
      <c r="AQ534" s="52">
        <f t="shared" si="245"/>
        <v>5.38649983798484E-2</v>
      </c>
      <c r="AR534" s="52">
        <f t="shared" si="245"/>
        <v>0.12908178691803135</v>
      </c>
      <c r="AS534" s="52">
        <f t="shared" si="245"/>
        <v>9.0076028758186932E-2</v>
      </c>
      <c r="AT534" s="52">
        <f t="shared" si="245"/>
        <v>6.0914434855647395</v>
      </c>
      <c r="AU534" s="52">
        <f t="shared" si="245"/>
        <v>0.17153993415368074</v>
      </c>
      <c r="AV534" s="52">
        <f t="shared" si="245"/>
        <v>1.4403375095474708E-2</v>
      </c>
      <c r="AW534" s="52">
        <f t="shared" si="245"/>
        <v>1.0325675038732052E-2</v>
      </c>
      <c r="AX534" s="52">
        <f t="shared" si="245"/>
        <v>0.30030310468134663</v>
      </c>
      <c r="BA534" s="52">
        <f t="shared" si="244"/>
        <v>0.2003011675812898</v>
      </c>
      <c r="BB534" s="52">
        <f t="shared" si="244"/>
        <v>0.52054262234753224</v>
      </c>
      <c r="BC534" s="52">
        <f t="shared" si="244"/>
        <v>0.44985198126721682</v>
      </c>
      <c r="BD534" s="52">
        <f t="shared" si="244"/>
        <v>0.74825272314539915</v>
      </c>
      <c r="BE534" s="52">
        <f t="shared" si="244"/>
        <v>0.9196618129155818</v>
      </c>
      <c r="BF534" s="52">
        <f t="shared" si="244"/>
        <v>33.312819917140793</v>
      </c>
      <c r="BG534" s="52">
        <f t="shared" si="244"/>
        <v>4.2440869719314707</v>
      </c>
      <c r="BH534" s="52">
        <f t="shared" si="244"/>
        <v>0.30103090223887019</v>
      </c>
      <c r="BI534" s="52">
        <f t="shared" si="244"/>
        <v>0.38214299330350454</v>
      </c>
      <c r="BJ534" s="52">
        <f t="shared" si="244"/>
        <v>1.5676562965175886</v>
      </c>
    </row>
    <row r="535" spans="4:62">
      <c r="D535" s="42">
        <f t="shared" si="218"/>
        <v>20</v>
      </c>
      <c r="E535" s="52">
        <f t="shared" si="224"/>
        <v>7.9477729828458743E-2</v>
      </c>
      <c r="F535" s="52">
        <f t="shared" si="225"/>
        <v>0.23129924413471567</v>
      </c>
      <c r="G535" s="52">
        <f t="shared" si="226"/>
        <v>0.2034066479753194</v>
      </c>
      <c r="H535" s="52">
        <f t="shared" si="227"/>
        <v>0.31289777137170749</v>
      </c>
      <c r="I535" s="52">
        <f t="shared" si="228"/>
        <v>0.42635966116034174</v>
      </c>
      <c r="J535" s="52">
        <f t="shared" si="229"/>
        <v>14.104513954470757</v>
      </c>
      <c r="K535" s="52">
        <f t="shared" si="230"/>
        <v>2.1130783788101217</v>
      </c>
      <c r="L535" s="52">
        <f t="shared" si="231"/>
        <v>0.14692407563628024</v>
      </c>
      <c r="M535" s="52">
        <f t="shared" si="232"/>
        <v>0.19121083512910655</v>
      </c>
      <c r="N535" s="52">
        <f t="shared" si="233"/>
        <v>0.64128776783158514</v>
      </c>
      <c r="Q535" s="52">
        <f t="shared" si="220"/>
        <v>5.2899828547334569E-2</v>
      </c>
      <c r="R535" s="52">
        <f t="shared" si="235"/>
        <v>0.17554787311761083</v>
      </c>
      <c r="S535" s="52">
        <f t="shared" si="236"/>
        <v>0.14840232119041533</v>
      </c>
      <c r="T535" s="52">
        <f t="shared" si="237"/>
        <v>0.18164164889427586</v>
      </c>
      <c r="U535" s="52">
        <f t="shared" si="238"/>
        <v>0.33470742390859248</v>
      </c>
      <c r="V535" s="52">
        <f t="shared" si="239"/>
        <v>7.846035441150371</v>
      </c>
      <c r="W535" s="52">
        <f t="shared" si="240"/>
        <v>1.9365846484192992</v>
      </c>
      <c r="X535" s="52">
        <f t="shared" si="241"/>
        <v>0.13219208957603029</v>
      </c>
      <c r="Y535" s="52">
        <f t="shared" si="242"/>
        <v>0.18050254545811825</v>
      </c>
      <c r="Z535" s="52">
        <f t="shared" si="243"/>
        <v>0.33484953138746959</v>
      </c>
      <c r="AA535" s="96"/>
      <c r="AB535" s="96"/>
      <c r="AC535" s="52">
        <f t="shared" si="221"/>
        <v>0.12121900646927349</v>
      </c>
      <c r="AD535" s="52">
        <f t="shared" si="191"/>
        <v>0.29761270969337256</v>
      </c>
      <c r="AE535" s="52">
        <f t="shared" si="192"/>
        <v>0.2581465018939812</v>
      </c>
      <c r="AF535" s="52">
        <f t="shared" si="193"/>
        <v>0.45021386465575602</v>
      </c>
      <c r="AG535" s="52">
        <f t="shared" si="194"/>
        <v>0.51020423851748076</v>
      </c>
      <c r="AH535" s="52">
        <f t="shared" si="195"/>
        <v>20.262322027852662</v>
      </c>
      <c r="AI535" s="52">
        <f t="shared" si="196"/>
        <v>2.2646076010052254</v>
      </c>
      <c r="AJ535" s="52">
        <f t="shared" si="197"/>
        <v>0.16165606169653027</v>
      </c>
      <c r="AK535" s="52">
        <f t="shared" si="198"/>
        <v>0.20177866857247653</v>
      </c>
      <c r="AL535" s="52">
        <f t="shared" si="199"/>
        <v>0.9675670340565975</v>
      </c>
      <c r="AO535" s="52">
        <f t="shared" si="245"/>
        <v>2.6577901281124174E-2</v>
      </c>
      <c r="AP535" s="52">
        <f t="shared" si="245"/>
        <v>5.5751371017104839E-2</v>
      </c>
      <c r="AQ535" s="52">
        <f t="shared" si="245"/>
        <v>5.5004326784904078E-2</v>
      </c>
      <c r="AR535" s="52">
        <f t="shared" si="245"/>
        <v>0.13125612247743162</v>
      </c>
      <c r="AS535" s="52">
        <f t="shared" si="245"/>
        <v>9.1652237251749258E-2</v>
      </c>
      <c r="AT535" s="52">
        <f t="shared" si="245"/>
        <v>6.2584785133203864</v>
      </c>
      <c r="AU535" s="52">
        <f t="shared" si="245"/>
        <v>0.1764937303908225</v>
      </c>
      <c r="AV535" s="52">
        <f t="shared" si="245"/>
        <v>1.4731986060249946E-2</v>
      </c>
      <c r="AW535" s="52">
        <f t="shared" si="245"/>
        <v>1.0708289670988302E-2</v>
      </c>
      <c r="AX535" s="52">
        <f t="shared" si="245"/>
        <v>0.30643823644411555</v>
      </c>
      <c r="BA535" s="52">
        <f t="shared" si="244"/>
        <v>0.20069673629773221</v>
      </c>
      <c r="BB535" s="52">
        <f t="shared" si="244"/>
        <v>0.5289119538280882</v>
      </c>
      <c r="BC535" s="52">
        <f t="shared" si="244"/>
        <v>0.46155314986930063</v>
      </c>
      <c r="BD535" s="52">
        <f t="shared" si="244"/>
        <v>0.76311163602746346</v>
      </c>
      <c r="BE535" s="52">
        <f t="shared" si="244"/>
        <v>0.9365638996778225</v>
      </c>
      <c r="BF535" s="52">
        <f t="shared" si="244"/>
        <v>34.366835982323423</v>
      </c>
      <c r="BG535" s="52">
        <f t="shared" si="244"/>
        <v>4.3776859798153467</v>
      </c>
      <c r="BH535" s="52">
        <f t="shared" si="244"/>
        <v>0.30858013733281053</v>
      </c>
      <c r="BI535" s="52">
        <f t="shared" si="244"/>
        <v>0.39298950370158309</v>
      </c>
      <c r="BJ535" s="52">
        <f t="shared" si="244"/>
        <v>1.6088548018881825</v>
      </c>
    </row>
    <row r="536" spans="4:62">
      <c r="D536" s="42">
        <f t="shared" si="218"/>
        <v>25</v>
      </c>
      <c r="E536" s="52">
        <f t="shared" si="224"/>
        <v>8.0184770018720791E-2</v>
      </c>
      <c r="F536" s="52">
        <f t="shared" si="225"/>
        <v>0.24780899200962803</v>
      </c>
      <c r="G536" s="52">
        <f t="shared" si="226"/>
        <v>0.2251361601544688</v>
      </c>
      <c r="H536" s="52">
        <f t="shared" si="227"/>
        <v>0.33899451893448046</v>
      </c>
      <c r="I536" s="52">
        <f t="shared" si="228"/>
        <v>0.45789051679562331</v>
      </c>
      <c r="J536" s="52">
        <f t="shared" si="229"/>
        <v>15.929353650574791</v>
      </c>
      <c r="K536" s="52">
        <f t="shared" si="230"/>
        <v>2.377747947854874</v>
      </c>
      <c r="L536" s="52">
        <f t="shared" si="231"/>
        <v>0.1617795020609199</v>
      </c>
      <c r="M536" s="52">
        <f t="shared" si="232"/>
        <v>0.21273884031032139</v>
      </c>
      <c r="N536" s="52">
        <f t="shared" si="233"/>
        <v>0.7134257655327515</v>
      </c>
      <c r="Q536" s="52">
        <f t="shared" si="220"/>
        <v>5.3393294262285201E-2</v>
      </c>
      <c r="R536" s="52">
        <f t="shared" si="235"/>
        <v>0.19063965377273162</v>
      </c>
      <c r="S536" s="52">
        <f t="shared" si="236"/>
        <v>0.16544381499551761</v>
      </c>
      <c r="T536" s="52">
        <f t="shared" si="237"/>
        <v>0.19879161253717084</v>
      </c>
      <c r="U536" s="52">
        <f t="shared" si="238"/>
        <v>0.35975262154890103</v>
      </c>
      <c r="V536" s="52">
        <f t="shared" si="239"/>
        <v>8.9835726213571867</v>
      </c>
      <c r="W536" s="52">
        <f t="shared" si="240"/>
        <v>2.1808707286666564</v>
      </c>
      <c r="X536" s="52">
        <f t="shared" si="241"/>
        <v>0.1456953736034966</v>
      </c>
      <c r="Y536" s="52">
        <f t="shared" si="242"/>
        <v>0.20045619822414079</v>
      </c>
      <c r="Z536" s="52">
        <f t="shared" si="243"/>
        <v>0.38174317434119642</v>
      </c>
      <c r="AA536" s="96"/>
      <c r="AB536" s="96"/>
      <c r="AC536" s="52">
        <f t="shared" si="221"/>
        <v>0.12213962113484696</v>
      </c>
      <c r="AD536" s="52">
        <f t="shared" si="191"/>
        <v>0.31554042478807648</v>
      </c>
      <c r="AE536" s="52">
        <f t="shared" si="192"/>
        <v>0.28456403244717776</v>
      </c>
      <c r="AF536" s="52">
        <f t="shared" si="193"/>
        <v>0.48525739613840707</v>
      </c>
      <c r="AG536" s="52">
        <f t="shared" si="194"/>
        <v>0.54822075214773547</v>
      </c>
      <c r="AH536" s="52">
        <f t="shared" si="195"/>
        <v>22.774464239853909</v>
      </c>
      <c r="AI536" s="52">
        <f t="shared" si="196"/>
        <v>2.5496606588473725</v>
      </c>
      <c r="AJ536" s="52">
        <f t="shared" si="197"/>
        <v>0.17786363051834328</v>
      </c>
      <c r="AK536" s="52">
        <f t="shared" si="198"/>
        <v>0.22488102616888372</v>
      </c>
      <c r="AL536" s="52">
        <f t="shared" si="199"/>
        <v>1.0649493865052035</v>
      </c>
      <c r="AO536" s="52">
        <f t="shared" si="245"/>
        <v>2.679147575643559E-2</v>
      </c>
      <c r="AP536" s="52">
        <f t="shared" si="245"/>
        <v>5.7169338236896405E-2</v>
      </c>
      <c r="AQ536" s="52">
        <f t="shared" si="245"/>
        <v>5.9692345158951193E-2</v>
      </c>
      <c r="AR536" s="52">
        <f t="shared" si="245"/>
        <v>0.14020290639730962</v>
      </c>
      <c r="AS536" s="52">
        <f t="shared" si="245"/>
        <v>9.8137895246722284E-2</v>
      </c>
      <c r="AT536" s="52">
        <f t="shared" si="245"/>
        <v>6.9457810292176045</v>
      </c>
      <c r="AU536" s="52">
        <f t="shared" si="245"/>
        <v>0.19687721918821754</v>
      </c>
      <c r="AV536" s="52">
        <f t="shared" si="245"/>
        <v>1.6084128457423297E-2</v>
      </c>
      <c r="AW536" s="52">
        <f t="shared" si="245"/>
        <v>1.2282642086180601E-2</v>
      </c>
      <c r="AX536" s="52">
        <f t="shared" si="245"/>
        <v>0.33168259119155508</v>
      </c>
      <c r="BA536" s="52">
        <f t="shared" si="244"/>
        <v>0.20232439115356776</v>
      </c>
      <c r="BB536" s="52">
        <f t="shared" si="244"/>
        <v>0.56334941679770445</v>
      </c>
      <c r="BC536" s="52">
        <f t="shared" si="244"/>
        <v>0.50970019260164656</v>
      </c>
      <c r="BD536" s="52">
        <f t="shared" si="244"/>
        <v>0.82425191507288753</v>
      </c>
      <c r="BE536" s="52">
        <f t="shared" si="244"/>
        <v>1.0061112689433589</v>
      </c>
      <c r="BF536" s="52">
        <f t="shared" si="244"/>
        <v>38.703817890428702</v>
      </c>
      <c r="BG536" s="52">
        <f t="shared" si="244"/>
        <v>4.9274086067022465</v>
      </c>
      <c r="BH536" s="52">
        <f t="shared" si="244"/>
        <v>0.33964313257926315</v>
      </c>
      <c r="BI536" s="52">
        <f t="shared" si="244"/>
        <v>0.43761986647920514</v>
      </c>
      <c r="BJ536" s="52">
        <f t="shared" si="244"/>
        <v>1.7783751520379552</v>
      </c>
    </row>
    <row r="537" spans="4:62">
      <c r="D537" s="42">
        <f t="shared" si="218"/>
        <v>30</v>
      </c>
      <c r="E537" s="52">
        <f t="shared" si="224"/>
        <v>8.0683996709458111E-2</v>
      </c>
      <c r="F537" s="52">
        <f t="shared" si="225"/>
        <v>0.2594661890261728</v>
      </c>
      <c r="G537" s="52">
        <f t="shared" si="226"/>
        <v>0.24047892652891284</v>
      </c>
      <c r="H537" s="52">
        <f t="shared" si="227"/>
        <v>0.35742090134414489</v>
      </c>
      <c r="I537" s="52">
        <f t="shared" si="228"/>
        <v>0.4801538123362683</v>
      </c>
      <c r="J537" s="52">
        <f t="shared" si="229"/>
        <v>17.217835826212458</v>
      </c>
      <c r="K537" s="52">
        <f t="shared" si="230"/>
        <v>2.5646257447791387</v>
      </c>
      <c r="L537" s="52">
        <f t="shared" si="231"/>
        <v>0.17226861636532168</v>
      </c>
      <c r="M537" s="52">
        <f t="shared" si="232"/>
        <v>0.2279393266940028</v>
      </c>
      <c r="N537" s="52">
        <f t="shared" si="233"/>
        <v>0.7643609377687488</v>
      </c>
      <c r="Q537" s="52">
        <f t="shared" si="220"/>
        <v>5.374172036204599E-2</v>
      </c>
      <c r="R537" s="52">
        <f t="shared" si="235"/>
        <v>0.20129565298968857</v>
      </c>
      <c r="S537" s="52">
        <f t="shared" si="236"/>
        <v>0.17747646699283706</v>
      </c>
      <c r="T537" s="52">
        <f t="shared" si="237"/>
        <v>0.21090085287969595</v>
      </c>
      <c r="U537" s="52">
        <f t="shared" si="238"/>
        <v>0.37743652595637095</v>
      </c>
      <c r="V537" s="52">
        <f t="shared" si="239"/>
        <v>9.7867644764833255</v>
      </c>
      <c r="W537" s="52">
        <f t="shared" si="240"/>
        <v>2.353356158936017</v>
      </c>
      <c r="X537" s="52">
        <f t="shared" si="241"/>
        <v>0.15522976767608765</v>
      </c>
      <c r="Y537" s="52">
        <f t="shared" si="242"/>
        <v>0.21454506640405438</v>
      </c>
      <c r="Z537" s="52">
        <f t="shared" si="243"/>
        <v>0.41485382138903959</v>
      </c>
      <c r="AA537" s="96"/>
      <c r="AB537" s="96"/>
      <c r="AC537" s="52">
        <f t="shared" si="221"/>
        <v>0.12278964841656081</v>
      </c>
      <c r="AD537" s="52">
        <f t="shared" si="191"/>
        <v>0.3281988196042091</v>
      </c>
      <c r="AE537" s="52">
        <f t="shared" si="192"/>
        <v>0.30321691319874639</v>
      </c>
      <c r="AF537" s="52">
        <f t="shared" si="193"/>
        <v>0.51000092061521085</v>
      </c>
      <c r="AG537" s="52">
        <f t="shared" si="194"/>
        <v>0.57506343882155553</v>
      </c>
      <c r="AH537" s="52">
        <f t="shared" si="195"/>
        <v>24.548236736003105</v>
      </c>
      <c r="AI537" s="52">
        <f t="shared" si="196"/>
        <v>2.7509308224265414</v>
      </c>
      <c r="AJ537" s="52">
        <f t="shared" si="197"/>
        <v>0.18930746505455578</v>
      </c>
      <c r="AK537" s="52">
        <f t="shared" si="198"/>
        <v>0.241193130756333</v>
      </c>
      <c r="AL537" s="52">
        <f t="shared" si="199"/>
        <v>1.1337090839293551</v>
      </c>
      <c r="AO537" s="52">
        <f t="shared" si="245"/>
        <v>2.6942276347412121E-2</v>
      </c>
      <c r="AP537" s="52">
        <f t="shared" si="245"/>
        <v>5.8170536036484227E-2</v>
      </c>
      <c r="AQ537" s="52">
        <f t="shared" si="245"/>
        <v>6.3002459536075778E-2</v>
      </c>
      <c r="AR537" s="52">
        <f t="shared" si="245"/>
        <v>0.14652004846444894</v>
      </c>
      <c r="AS537" s="52">
        <f t="shared" si="245"/>
        <v>0.10271728637989735</v>
      </c>
      <c r="AT537" s="52">
        <f t="shared" si="245"/>
        <v>7.4310713497291321</v>
      </c>
      <c r="AU537" s="52">
        <f t="shared" si="245"/>
        <v>0.21126958584312172</v>
      </c>
      <c r="AV537" s="52">
        <f t="shared" si="245"/>
        <v>1.7038848689234026E-2</v>
      </c>
      <c r="AW537" s="52">
        <f t="shared" si="245"/>
        <v>1.3394260289948418E-2</v>
      </c>
      <c r="AX537" s="52">
        <f t="shared" si="245"/>
        <v>0.34950711637970922</v>
      </c>
      <c r="BA537" s="52">
        <f t="shared" si="244"/>
        <v>0.20347364512601893</v>
      </c>
      <c r="BB537" s="52">
        <f t="shared" si="244"/>
        <v>0.58766500863038185</v>
      </c>
      <c r="BC537" s="52">
        <f t="shared" si="244"/>
        <v>0.54369583972765922</v>
      </c>
      <c r="BD537" s="52">
        <f t="shared" si="244"/>
        <v>0.86742182195935569</v>
      </c>
      <c r="BE537" s="52">
        <f t="shared" si="244"/>
        <v>1.0552172511578237</v>
      </c>
      <c r="BF537" s="52">
        <f t="shared" si="244"/>
        <v>41.766072562215562</v>
      </c>
      <c r="BG537" s="52">
        <f t="shared" si="244"/>
        <v>5.3155565672056806</v>
      </c>
      <c r="BH537" s="52">
        <f t="shared" si="244"/>
        <v>0.36157608141987746</v>
      </c>
      <c r="BI537" s="52">
        <f t="shared" si="244"/>
        <v>0.46913245745033583</v>
      </c>
      <c r="BJ537" s="52">
        <f t="shared" si="244"/>
        <v>1.8980700216981039</v>
      </c>
    </row>
    <row r="538" spans="4:62">
      <c r="D538" s="42">
        <f t="shared" si="218"/>
        <v>40</v>
      </c>
      <c r="E538" s="52">
        <f t="shared" si="224"/>
        <v>8.1302970810331068E-2</v>
      </c>
      <c r="F538" s="52">
        <f t="shared" si="225"/>
        <v>0.27391954894440529</v>
      </c>
      <c r="G538" s="52">
        <f t="shared" si="226"/>
        <v>0.25950189785181865</v>
      </c>
      <c r="H538" s="52">
        <f t="shared" si="227"/>
        <v>0.38026714273303813</v>
      </c>
      <c r="I538" s="52">
        <f t="shared" si="228"/>
        <v>0.50775731109829736</v>
      </c>
      <c r="J538" s="52">
        <f t="shared" si="229"/>
        <v>18.815380811193616</v>
      </c>
      <c r="K538" s="52">
        <f t="shared" si="230"/>
        <v>2.7963291341822067</v>
      </c>
      <c r="L538" s="52">
        <f t="shared" si="231"/>
        <v>0.1852737104758384</v>
      </c>
      <c r="M538" s="52">
        <f t="shared" si="232"/>
        <v>0.24678588992217224</v>
      </c>
      <c r="N538" s="52">
        <f t="shared" si="233"/>
        <v>0.82751371590050571</v>
      </c>
      <c r="Q538" s="52">
        <f t="shared" si="220"/>
        <v>5.4173721967371975E-2</v>
      </c>
      <c r="R538" s="52">
        <f t="shared" si="235"/>
        <v>0.21450766199601251</v>
      </c>
      <c r="S538" s="52">
        <f t="shared" si="236"/>
        <v>0.19239534070160835</v>
      </c>
      <c r="T538" s="52">
        <f t="shared" si="237"/>
        <v>0.22591468585845539</v>
      </c>
      <c r="U538" s="52">
        <f t="shared" si="238"/>
        <v>0.39936219426222741</v>
      </c>
      <c r="V538" s="52">
        <f t="shared" si="239"/>
        <v>10.78261458942684</v>
      </c>
      <c r="W538" s="52">
        <f t="shared" si="240"/>
        <v>2.5672149451258712</v>
      </c>
      <c r="X538" s="52">
        <f t="shared" si="241"/>
        <v>0.16705113682150391</v>
      </c>
      <c r="Y538" s="52">
        <f t="shared" si="242"/>
        <v>0.23201337223742194</v>
      </c>
      <c r="Z538" s="52">
        <f t="shared" si="243"/>
        <v>0.45590658031803682</v>
      </c>
      <c r="AA538" s="96"/>
      <c r="AB538" s="96"/>
      <c r="AC538" s="52">
        <f t="shared" si="221"/>
        <v>0.12359559501298073</v>
      </c>
      <c r="AD538" s="52">
        <f t="shared" si="191"/>
        <v>0.34389353043435017</v>
      </c>
      <c r="AE538" s="52">
        <f t="shared" si="192"/>
        <v>0.32634398213578669</v>
      </c>
      <c r="AF538" s="52">
        <f t="shared" si="193"/>
        <v>0.54067957041423786</v>
      </c>
      <c r="AG538" s="52">
        <f t="shared" si="194"/>
        <v>0.60834476803975712</v>
      </c>
      <c r="AH538" s="52">
        <f t="shared" si="195"/>
        <v>26.747476593021908</v>
      </c>
      <c r="AI538" s="52">
        <f t="shared" si="196"/>
        <v>3.0004788150428228</v>
      </c>
      <c r="AJ538" s="52">
        <f t="shared" si="197"/>
        <v>0.20349628413017298</v>
      </c>
      <c r="AK538" s="52">
        <f t="shared" si="198"/>
        <v>0.2614179513793044</v>
      </c>
      <c r="AL538" s="52">
        <f t="shared" si="199"/>
        <v>1.2189618812638718</v>
      </c>
      <c r="AO538" s="52">
        <f t="shared" si="245"/>
        <v>2.7129248842959093E-2</v>
      </c>
      <c r="AP538" s="52">
        <f t="shared" si="245"/>
        <v>5.9411886948392778E-2</v>
      </c>
      <c r="AQ538" s="52">
        <f t="shared" si="245"/>
        <v>6.71065571502103E-2</v>
      </c>
      <c r="AR538" s="52">
        <f t="shared" si="245"/>
        <v>0.15435245687458274</v>
      </c>
      <c r="AS538" s="52">
        <f t="shared" si="245"/>
        <v>0.10839511683606995</v>
      </c>
      <c r="AT538" s="52">
        <f t="shared" si="245"/>
        <v>8.0327662217667761</v>
      </c>
      <c r="AU538" s="52">
        <f t="shared" si="245"/>
        <v>0.22911418905633552</v>
      </c>
      <c r="AV538" s="52">
        <f t="shared" si="245"/>
        <v>1.8222573654334495E-2</v>
      </c>
      <c r="AW538" s="52">
        <f t="shared" si="245"/>
        <v>1.4772517684750297E-2</v>
      </c>
      <c r="AX538" s="52">
        <f t="shared" si="245"/>
        <v>0.37160713558246888</v>
      </c>
      <c r="BA538" s="52">
        <f t="shared" si="244"/>
        <v>0.20489856582331178</v>
      </c>
      <c r="BB538" s="52">
        <f t="shared" si="244"/>
        <v>0.61781307937875551</v>
      </c>
      <c r="BC538" s="52">
        <f t="shared" si="244"/>
        <v>0.5858458799876054</v>
      </c>
      <c r="BD538" s="52">
        <f t="shared" si="244"/>
        <v>0.92094671314727594</v>
      </c>
      <c r="BE538" s="52">
        <f t="shared" si="244"/>
        <v>1.1161020791380545</v>
      </c>
      <c r="BF538" s="52">
        <f t="shared" si="244"/>
        <v>45.562857404215521</v>
      </c>
      <c r="BG538" s="52">
        <f t="shared" si="244"/>
        <v>5.7968079492250295</v>
      </c>
      <c r="BH538" s="52">
        <f t="shared" si="244"/>
        <v>0.38876999460601136</v>
      </c>
      <c r="BI538" s="52">
        <f t="shared" si="244"/>
        <v>0.50820384130147667</v>
      </c>
      <c r="BJ538" s="52">
        <f t="shared" si="244"/>
        <v>2.0464755971643775</v>
      </c>
    </row>
    <row r="539" spans="4:62">
      <c r="D539" s="42">
        <f t="shared" si="218"/>
        <v>50</v>
      </c>
      <c r="E539" s="52">
        <f t="shared" si="224"/>
        <v>8.1611094780719207E-2</v>
      </c>
      <c r="F539" s="52">
        <f t="shared" si="225"/>
        <v>0.2811144002914549</v>
      </c>
      <c r="G539" s="52">
        <f t="shared" si="226"/>
        <v>0.26897149188544134</v>
      </c>
      <c r="H539" s="52">
        <f t="shared" si="227"/>
        <v>0.39163995234698434</v>
      </c>
      <c r="I539" s="52">
        <f t="shared" si="228"/>
        <v>0.52149827315658914</v>
      </c>
      <c r="J539" s="52">
        <f t="shared" si="229"/>
        <v>19.610635253910747</v>
      </c>
      <c r="K539" s="52">
        <f t="shared" si="230"/>
        <v>2.9116705809318768</v>
      </c>
      <c r="L539" s="52">
        <f t="shared" si="231"/>
        <v>0.19174761823216038</v>
      </c>
      <c r="M539" s="52">
        <f t="shared" si="232"/>
        <v>0.25616766838728872</v>
      </c>
      <c r="N539" s="52">
        <f t="shared" si="233"/>
        <v>0.8589510324401719</v>
      </c>
      <c r="Q539" s="52">
        <f t="shared" si="220"/>
        <v>5.4388771433350219E-2</v>
      </c>
      <c r="R539" s="52">
        <f t="shared" si="235"/>
        <v>0.22108457154051697</v>
      </c>
      <c r="S539" s="52">
        <f t="shared" si="236"/>
        <v>0.19982192380804656</v>
      </c>
      <c r="T539" s="52">
        <f t="shared" si="237"/>
        <v>0.23338853948437518</v>
      </c>
      <c r="U539" s="52">
        <f t="shared" si="238"/>
        <v>0.41027674458393881</v>
      </c>
      <c r="V539" s="52">
        <f t="shared" si="239"/>
        <v>11.27834662454573</v>
      </c>
      <c r="W539" s="52">
        <f t="shared" si="240"/>
        <v>2.6736733869415676</v>
      </c>
      <c r="X539" s="52">
        <f t="shared" si="241"/>
        <v>0.17293578884712579</v>
      </c>
      <c r="Y539" s="52">
        <f t="shared" si="242"/>
        <v>0.2407090571485363</v>
      </c>
      <c r="Z539" s="52">
        <f t="shared" si="243"/>
        <v>0.47634255503612299</v>
      </c>
      <c r="AA539" s="96"/>
      <c r="AB539" s="96"/>
      <c r="AC539" s="52">
        <f t="shared" si="221"/>
        <v>0.12399679348777877</v>
      </c>
      <c r="AD539" s="52">
        <f t="shared" ref="AD539:AD555" si="246">AD538+AD361/$R$192</f>
        <v>0.35170632358394494</v>
      </c>
      <c r="AE539" s="52">
        <f t="shared" ref="AE539:AE555" si="247">AE538+AE361/$R$192</f>
        <v>0.33785658709659383</v>
      </c>
      <c r="AF539" s="52">
        <f t="shared" ref="AF539:AF555" si="248">AF538+AF361/$R$192</f>
        <v>0.5559513360162105</v>
      </c>
      <c r="AG539" s="52">
        <f t="shared" ref="AG539:AG555" si="249">AG538+AG361/$R$192</f>
        <v>0.62491214183462929</v>
      </c>
      <c r="AH539" s="52">
        <f t="shared" ref="AH539:AH555" si="250">AH538+AH361/$R$192</f>
        <v>27.842253443337277</v>
      </c>
      <c r="AI539" s="52">
        <f t="shared" ref="AI539:AI555" si="251">AI538+AI361/$R$192</f>
        <v>3.1247032667264665</v>
      </c>
      <c r="AJ539" s="52">
        <f t="shared" ref="AJ539:AJ555" si="252">AJ538+AJ361/$R$192</f>
        <v>0.21055944761719503</v>
      </c>
      <c r="AK539" s="52">
        <f t="shared" ref="AK539:AK555" si="253">AK538+AK361/$R$192</f>
        <v>0.27148582339842298</v>
      </c>
      <c r="AL539" s="52">
        <f t="shared" ref="AL539:AL555" si="254">AL538+AL361/$R$192</f>
        <v>1.261400539625118</v>
      </c>
      <c r="AO539" s="52">
        <f t="shared" si="245"/>
        <v>2.7222323347368987E-2</v>
      </c>
      <c r="AP539" s="52">
        <f t="shared" si="245"/>
        <v>6.002982875093793E-2</v>
      </c>
      <c r="AQ539" s="52">
        <f t="shared" si="245"/>
        <v>6.914956807739478E-2</v>
      </c>
      <c r="AR539" s="52">
        <f t="shared" si="245"/>
        <v>0.15825141286260916</v>
      </c>
      <c r="AS539" s="52">
        <f t="shared" si="245"/>
        <v>0.11122152857265033</v>
      </c>
      <c r="AT539" s="52">
        <f t="shared" si="245"/>
        <v>8.3322886293650171</v>
      </c>
      <c r="AU539" s="52">
        <f t="shared" si="245"/>
        <v>0.23799719399030916</v>
      </c>
      <c r="AV539" s="52">
        <f t="shared" si="245"/>
        <v>1.881182938503459E-2</v>
      </c>
      <c r="AW539" s="52">
        <f t="shared" si="245"/>
        <v>1.5458611238752418E-2</v>
      </c>
      <c r="AX539" s="52">
        <f t="shared" si="245"/>
        <v>0.38260847740404891</v>
      </c>
      <c r="BA539" s="52">
        <f t="shared" si="244"/>
        <v>0.20560788826849796</v>
      </c>
      <c r="BB539" s="52">
        <f t="shared" si="244"/>
        <v>0.63282072387539978</v>
      </c>
      <c r="BC539" s="52">
        <f t="shared" si="244"/>
        <v>0.60682807898203517</v>
      </c>
      <c r="BD539" s="52">
        <f t="shared" si="244"/>
        <v>0.94759128836319484</v>
      </c>
      <c r="BE539" s="52">
        <f t="shared" si="244"/>
        <v>1.1464104149912184</v>
      </c>
      <c r="BF539" s="52">
        <f t="shared" si="244"/>
        <v>47.452888697248028</v>
      </c>
      <c r="BG539" s="52">
        <f t="shared" si="244"/>
        <v>6.0363738476583428</v>
      </c>
      <c r="BH539" s="52">
        <f t="shared" si="244"/>
        <v>0.40230706584935538</v>
      </c>
      <c r="BI539" s="52">
        <f t="shared" si="244"/>
        <v>0.52765349178571164</v>
      </c>
      <c r="BJ539" s="52">
        <f t="shared" si="244"/>
        <v>2.1203515720652897</v>
      </c>
    </row>
    <row r="540" spans="4:62">
      <c r="D540" s="42">
        <f t="shared" ref="D540:D555" si="255">D451</f>
        <v>60</v>
      </c>
      <c r="E540" s="52">
        <f t="shared" si="224"/>
        <v>8.1764656538563921E-2</v>
      </c>
      <c r="F540" s="52">
        <f t="shared" si="225"/>
        <v>0.28470014540207561</v>
      </c>
      <c r="G540" s="52">
        <f t="shared" si="226"/>
        <v>0.27369091538257168</v>
      </c>
      <c r="H540" s="52">
        <f t="shared" si="227"/>
        <v>0.39730789383738785</v>
      </c>
      <c r="I540" s="52">
        <f t="shared" si="228"/>
        <v>0.52834644626525928</v>
      </c>
      <c r="J540" s="52">
        <f t="shared" si="229"/>
        <v>20.006971410437693</v>
      </c>
      <c r="K540" s="52">
        <f t="shared" si="230"/>
        <v>2.9691540519286956</v>
      </c>
      <c r="L540" s="52">
        <f t="shared" si="231"/>
        <v>0.19497406197145464</v>
      </c>
      <c r="M540" s="52">
        <f t="shared" si="232"/>
        <v>0.26084332666534515</v>
      </c>
      <c r="N540" s="52">
        <f t="shared" si="233"/>
        <v>0.87461865344242784</v>
      </c>
      <c r="Q540" s="52">
        <f t="shared" ref="Q540:Q555" si="256">Q539+Q362/$R$192</f>
        <v>5.4495947041848271E-2</v>
      </c>
      <c r="R540" s="52">
        <f t="shared" si="235"/>
        <v>0.22436234895448293</v>
      </c>
      <c r="S540" s="52">
        <f t="shared" si="236"/>
        <v>0.20352315859081233</v>
      </c>
      <c r="T540" s="52">
        <f t="shared" si="237"/>
        <v>0.23711333278502153</v>
      </c>
      <c r="U540" s="52">
        <f t="shared" si="238"/>
        <v>0.41571630039446283</v>
      </c>
      <c r="V540" s="52">
        <f t="shared" si="239"/>
        <v>11.525407840318387</v>
      </c>
      <c r="W540" s="52">
        <f t="shared" si="240"/>
        <v>2.7267297766863634</v>
      </c>
      <c r="X540" s="52">
        <f t="shared" si="241"/>
        <v>0.1758685613549596</v>
      </c>
      <c r="Y540" s="52">
        <f t="shared" si="242"/>
        <v>0.24504278249594225</v>
      </c>
      <c r="Z540" s="52">
        <f t="shared" si="243"/>
        <v>0.48652736538056401</v>
      </c>
      <c r="AA540" s="96"/>
      <c r="AB540" s="96"/>
      <c r="AC540" s="52">
        <f t="shared" ref="AC540:AC555" si="257">AC539+AC362/$R$192</f>
        <v>0.12419674139497014</v>
      </c>
      <c r="AD540" s="52">
        <f t="shared" si="246"/>
        <v>0.35560003639122045</v>
      </c>
      <c r="AE540" s="52">
        <f t="shared" si="247"/>
        <v>0.34359419930808865</v>
      </c>
      <c r="AF540" s="52">
        <f t="shared" si="248"/>
        <v>0.56356242569637116</v>
      </c>
      <c r="AG540" s="52">
        <f t="shared" si="249"/>
        <v>0.63316893224144555</v>
      </c>
      <c r="AH540" s="52">
        <f t="shared" si="250"/>
        <v>28.387864540618509</v>
      </c>
      <c r="AI540" s="52">
        <f t="shared" si="251"/>
        <v>3.1866138189753084</v>
      </c>
      <c r="AJ540" s="52">
        <f t="shared" si="252"/>
        <v>0.21407956258794975</v>
      </c>
      <c r="AK540" s="52">
        <f t="shared" si="253"/>
        <v>0.27650341460712996</v>
      </c>
      <c r="AL540" s="52">
        <f t="shared" si="254"/>
        <v>1.2825509712851888</v>
      </c>
      <c r="AO540" s="52">
        <f t="shared" si="245"/>
        <v>2.726870949671565E-2</v>
      </c>
      <c r="AP540" s="52">
        <f t="shared" si="245"/>
        <v>6.0337796447592684E-2</v>
      </c>
      <c r="AQ540" s="52">
        <f t="shared" si="245"/>
        <v>7.016775679175935E-2</v>
      </c>
      <c r="AR540" s="52">
        <f t="shared" si="245"/>
        <v>0.16019456105236632</v>
      </c>
      <c r="AS540" s="52">
        <f t="shared" si="245"/>
        <v>0.11263014587079645</v>
      </c>
      <c r="AT540" s="52">
        <f t="shared" si="245"/>
        <v>8.481563570119306</v>
      </c>
      <c r="AU540" s="52">
        <f t="shared" si="245"/>
        <v>0.24242427524233223</v>
      </c>
      <c r="AV540" s="52">
        <f t="shared" si="245"/>
        <v>1.9105500616495047E-2</v>
      </c>
      <c r="AW540" s="52">
        <f t="shared" si="245"/>
        <v>1.5800544169402908E-2</v>
      </c>
      <c r="AX540" s="52">
        <f t="shared" si="245"/>
        <v>0.38809128806186383</v>
      </c>
      <c r="BA540" s="52">
        <f t="shared" si="244"/>
        <v>0.20596139793353407</v>
      </c>
      <c r="BB540" s="52">
        <f t="shared" si="244"/>
        <v>0.64030018179329606</v>
      </c>
      <c r="BC540" s="52">
        <f t="shared" si="244"/>
        <v>0.61728511469066039</v>
      </c>
      <c r="BD540" s="52">
        <f t="shared" si="244"/>
        <v>0.96087031953375901</v>
      </c>
      <c r="BE540" s="52">
        <f t="shared" si="244"/>
        <v>1.1615153785067047</v>
      </c>
      <c r="BF540" s="52">
        <f t="shared" ref="BF540:BF555" si="258">J540+AH540</f>
        <v>48.394835951056201</v>
      </c>
      <c r="BG540" s="52">
        <f t="shared" ref="BG540:BG555" si="259">K540+AI540</f>
        <v>6.155767870904004</v>
      </c>
      <c r="BH540" s="52">
        <f t="shared" ref="BH540:BH555" si="260">L540+AJ540</f>
        <v>0.40905362455940442</v>
      </c>
      <c r="BI540" s="52">
        <f t="shared" ref="BI540:BI555" si="261">M540+AK540</f>
        <v>0.53734674127247506</v>
      </c>
      <c r="BJ540" s="52">
        <f t="shared" ref="BJ540:BJ555" si="262">N540+AL540</f>
        <v>2.1571696247276169</v>
      </c>
    </row>
    <row r="541" spans="4:62">
      <c r="D541" s="42">
        <f t="shared" si="255"/>
        <v>75</v>
      </c>
      <c r="E541" s="52">
        <f t="shared" ref="E541:E555" si="263">E540+E363/$R$192</f>
        <v>8.1868290927381543E-2</v>
      </c>
      <c r="F541" s="52">
        <f t="shared" ref="F541:F555" si="264">F540+F363/$R$192</f>
        <v>0.28712006106474169</v>
      </c>
      <c r="G541" s="52">
        <f t="shared" ref="G541:G555" si="265">G540+G363/$R$192</f>
        <v>0.27687591779828524</v>
      </c>
      <c r="H541" s="52">
        <f t="shared" ref="H541:H555" si="266">H540+H363/$R$192</f>
        <v>0.40113302361225023</v>
      </c>
      <c r="I541" s="52">
        <f t="shared" ref="I541:I555" si="267">I540+I363/$R$192</f>
        <v>0.53296808022279707</v>
      </c>
      <c r="J541" s="52">
        <f t="shared" ref="J541:J555" si="268">J540+J363/$R$192</f>
        <v>20.274447219027557</v>
      </c>
      <c r="K541" s="52">
        <f t="shared" ref="K541:K555" si="269">K540+K363/$R$192</f>
        <v>3.0079479838781795</v>
      </c>
      <c r="L541" s="52">
        <f t="shared" ref="L541:L555" si="270">L540+L363/$R$192</f>
        <v>0.19715149553088507</v>
      </c>
      <c r="M541" s="52">
        <f t="shared" ref="M541:M555" si="271">M540+M363/$R$192</f>
        <v>0.26399879320055142</v>
      </c>
      <c r="N541" s="52">
        <f t="shared" ref="N541:N555" si="272">N540+N363/$R$192</f>
        <v>0.88519227769357045</v>
      </c>
      <c r="Q541" s="52">
        <f t="shared" si="256"/>
        <v>5.4568276760124122E-2</v>
      </c>
      <c r="R541" s="52">
        <f t="shared" si="235"/>
        <v>0.22657442612619696</v>
      </c>
      <c r="S541" s="52">
        <f t="shared" si="236"/>
        <v>0.20602101489283736</v>
      </c>
      <c r="T541" s="52">
        <f t="shared" si="237"/>
        <v>0.23962708804936811</v>
      </c>
      <c r="U541" s="52">
        <f t="shared" si="238"/>
        <v>0.41938729927970003</v>
      </c>
      <c r="V541" s="52">
        <f t="shared" si="239"/>
        <v>11.692142308954972</v>
      </c>
      <c r="W541" s="52">
        <f t="shared" si="240"/>
        <v>2.7625359995457797</v>
      </c>
      <c r="X541" s="52">
        <f t="shared" si="241"/>
        <v>0.17784780469429304</v>
      </c>
      <c r="Y541" s="52">
        <f t="shared" si="242"/>
        <v>0.24796748838616803</v>
      </c>
      <c r="Z541" s="52">
        <f t="shared" si="243"/>
        <v>0.49340079930111669</v>
      </c>
      <c r="AA541" s="96"/>
      <c r="AB541" s="96"/>
      <c r="AC541" s="52">
        <f t="shared" si="257"/>
        <v>0.12433168045432953</v>
      </c>
      <c r="AD541" s="52">
        <f t="shared" si="246"/>
        <v>0.35822779054483861</v>
      </c>
      <c r="AE541" s="52">
        <f t="shared" si="247"/>
        <v>0.3474663478374907</v>
      </c>
      <c r="AF541" s="52">
        <f t="shared" si="248"/>
        <v>0.56869892998174931</v>
      </c>
      <c r="AG541" s="52">
        <f t="shared" si="249"/>
        <v>0.63874120127128386</v>
      </c>
      <c r="AH541" s="52">
        <f t="shared" si="250"/>
        <v>28.756081689161654</v>
      </c>
      <c r="AI541" s="52">
        <f t="shared" si="251"/>
        <v>3.2283954600148594</v>
      </c>
      <c r="AJ541" s="52">
        <f t="shared" si="252"/>
        <v>0.21645518636747715</v>
      </c>
      <c r="AK541" s="52">
        <f t="shared" si="253"/>
        <v>0.27988964178731673</v>
      </c>
      <c r="AL541" s="52">
        <f t="shared" si="254"/>
        <v>1.2968247858669213</v>
      </c>
      <c r="AO541" s="52">
        <f t="shared" si="245"/>
        <v>2.7300014167257421E-2</v>
      </c>
      <c r="AP541" s="52">
        <f t="shared" si="245"/>
        <v>6.0545634938544729E-2</v>
      </c>
      <c r="AQ541" s="52">
        <f t="shared" si="245"/>
        <v>7.0854902905447881E-2</v>
      </c>
      <c r="AR541" s="52">
        <f t="shared" si="245"/>
        <v>0.16150593556288212</v>
      </c>
      <c r="AS541" s="52">
        <f t="shared" si="245"/>
        <v>0.11358078094309704</v>
      </c>
      <c r="AT541" s="52">
        <f t="shared" si="245"/>
        <v>8.582304910072585</v>
      </c>
      <c r="AU541" s="52">
        <f t="shared" si="245"/>
        <v>0.24541198433239986</v>
      </c>
      <c r="AV541" s="52">
        <f t="shared" si="245"/>
        <v>1.930369083659203E-2</v>
      </c>
      <c r="AW541" s="52">
        <f t="shared" si="245"/>
        <v>1.603130481438339E-2</v>
      </c>
      <c r="AX541" s="52">
        <f t="shared" si="245"/>
        <v>0.39179147839245376</v>
      </c>
      <c r="BA541" s="52">
        <f t="shared" ref="BA541:BA555" si="273">E541+AC541</f>
        <v>0.20619997138171109</v>
      </c>
      <c r="BB541" s="52">
        <f t="shared" ref="BB541:BB555" si="274">F541+AD541</f>
        <v>0.6453478516095803</v>
      </c>
      <c r="BC541" s="52">
        <f t="shared" ref="BC541:BC555" si="275">G541+AE541</f>
        <v>0.62434226563577599</v>
      </c>
      <c r="BD541" s="52">
        <f t="shared" ref="BD541:BD555" si="276">H541+AF541</f>
        <v>0.96983195359399954</v>
      </c>
      <c r="BE541" s="52">
        <f t="shared" ref="BE541:BE555" si="277">I541+AG541</f>
        <v>1.1717092814940808</v>
      </c>
      <c r="BF541" s="52">
        <f t="shared" si="258"/>
        <v>49.030528908189211</v>
      </c>
      <c r="BG541" s="52">
        <f t="shared" si="259"/>
        <v>6.2363434438930394</v>
      </c>
      <c r="BH541" s="52">
        <f t="shared" si="260"/>
        <v>0.41360668189836225</v>
      </c>
      <c r="BI541" s="52">
        <f t="shared" si="261"/>
        <v>0.5438884349878681</v>
      </c>
      <c r="BJ541" s="52">
        <f t="shared" si="262"/>
        <v>2.1820170635604916</v>
      </c>
    </row>
    <row r="542" spans="4:62">
      <c r="D542" s="42">
        <f t="shared" si="255"/>
        <v>100</v>
      </c>
      <c r="E542" s="52">
        <f t="shared" si="263"/>
        <v>8.1921157610077719E-2</v>
      </c>
      <c r="F542" s="52">
        <f t="shared" si="264"/>
        <v>0.28835452498110448</v>
      </c>
      <c r="G542" s="52">
        <f t="shared" si="265"/>
        <v>0.27850067299797465</v>
      </c>
      <c r="H542" s="52">
        <f t="shared" si="266"/>
        <v>0.40308432495523588</v>
      </c>
      <c r="I542" s="52">
        <f t="shared" si="267"/>
        <v>0.53532569972302857</v>
      </c>
      <c r="J542" s="52">
        <f t="shared" si="268"/>
        <v>20.410893806525717</v>
      </c>
      <c r="K542" s="52">
        <f t="shared" si="269"/>
        <v>3.0277378095751248</v>
      </c>
      <c r="L542" s="52">
        <f t="shared" si="270"/>
        <v>0.1982622628195404</v>
      </c>
      <c r="M542" s="52">
        <f t="shared" si="271"/>
        <v>0.26560848135501824</v>
      </c>
      <c r="N542" s="52">
        <f t="shared" si="272"/>
        <v>0.89058616716029393</v>
      </c>
      <c r="Q542" s="52">
        <f t="shared" si="256"/>
        <v>5.46051740903368E-2</v>
      </c>
      <c r="R542" s="52">
        <f t="shared" si="235"/>
        <v>0.22770286605111659</v>
      </c>
      <c r="S542" s="52">
        <f t="shared" si="236"/>
        <v>0.20729523842082265</v>
      </c>
      <c r="T542" s="52">
        <f t="shared" si="237"/>
        <v>0.24090942206467175</v>
      </c>
      <c r="U542" s="52">
        <f t="shared" si="238"/>
        <v>0.42125997431988738</v>
      </c>
      <c r="V542" s="52">
        <f t="shared" si="239"/>
        <v>11.777198035615717</v>
      </c>
      <c r="W542" s="52">
        <f t="shared" si="240"/>
        <v>2.7808017146626836</v>
      </c>
      <c r="X542" s="52">
        <f t="shared" si="241"/>
        <v>0.17885746983337339</v>
      </c>
      <c r="Y542" s="52">
        <f t="shared" si="242"/>
        <v>0.24945945934332098</v>
      </c>
      <c r="Z542" s="52">
        <f t="shared" si="243"/>
        <v>0.49690712238804524</v>
      </c>
      <c r="AA542" s="96"/>
      <c r="AB542" s="96"/>
      <c r="AC542" s="52">
        <f t="shared" si="257"/>
        <v>0.1244005164895092</v>
      </c>
      <c r="AD542" s="52">
        <f t="shared" si="246"/>
        <v>0.3595682784526445</v>
      </c>
      <c r="AE542" s="52">
        <f t="shared" si="247"/>
        <v>0.34944163470888423</v>
      </c>
      <c r="AF542" s="52">
        <f t="shared" si="248"/>
        <v>0.57131919865241698</v>
      </c>
      <c r="AG542" s="52">
        <f t="shared" si="249"/>
        <v>0.64158376523155947</v>
      </c>
      <c r="AH542" s="52">
        <f t="shared" si="250"/>
        <v>28.943919137497232</v>
      </c>
      <c r="AI542" s="52">
        <f t="shared" si="251"/>
        <v>3.2497093962918462</v>
      </c>
      <c r="AJ542" s="52">
        <f t="shared" si="252"/>
        <v>0.21766705580570747</v>
      </c>
      <c r="AK542" s="52">
        <f t="shared" si="253"/>
        <v>0.28161704713909747</v>
      </c>
      <c r="AL542" s="52">
        <f t="shared" si="254"/>
        <v>1.3041062417134397</v>
      </c>
      <c r="AO542" s="52">
        <f t="shared" si="245"/>
        <v>2.7315983519740919E-2</v>
      </c>
      <c r="AP542" s="52">
        <f t="shared" si="245"/>
        <v>6.0651658929987889E-2</v>
      </c>
      <c r="AQ542" s="52">
        <f t="shared" si="245"/>
        <v>7.1205434577152005E-2</v>
      </c>
      <c r="AR542" s="52">
        <f t="shared" si="245"/>
        <v>0.16217490289056413</v>
      </c>
      <c r="AS542" s="52">
        <f t="shared" si="245"/>
        <v>0.11406572540314119</v>
      </c>
      <c r="AT542" s="52">
        <f t="shared" ref="AT542:AT555" si="278">J542-V542</f>
        <v>8.6336957709100002</v>
      </c>
      <c r="AU542" s="52">
        <f t="shared" ref="AU542:AU555" si="279">K542-W542</f>
        <v>0.24693609491244128</v>
      </c>
      <c r="AV542" s="52">
        <f t="shared" ref="AV542:AV555" si="280">L542-X542</f>
        <v>1.9404792986167013E-2</v>
      </c>
      <c r="AW542" s="52">
        <f t="shared" ref="AW542:AW555" si="281">M542-Y542</f>
        <v>1.6149022011697267E-2</v>
      </c>
      <c r="AX542" s="52">
        <f t="shared" ref="AX542:AX555" si="282">N542-Z542</f>
        <v>0.39367904477224869</v>
      </c>
      <c r="BA542" s="52">
        <f t="shared" si="273"/>
        <v>0.2063216740995869</v>
      </c>
      <c r="BB542" s="52">
        <f t="shared" si="274"/>
        <v>0.64792280343374897</v>
      </c>
      <c r="BC542" s="52">
        <f t="shared" si="275"/>
        <v>0.62794230770685888</v>
      </c>
      <c r="BD542" s="52">
        <f t="shared" si="276"/>
        <v>0.97440352360765292</v>
      </c>
      <c r="BE542" s="52">
        <f t="shared" si="277"/>
        <v>1.1769094649545879</v>
      </c>
      <c r="BF542" s="52">
        <f t="shared" si="258"/>
        <v>49.354812944022953</v>
      </c>
      <c r="BG542" s="52">
        <f t="shared" si="259"/>
        <v>6.277447205866971</v>
      </c>
      <c r="BH542" s="52">
        <f t="shared" si="260"/>
        <v>0.41592931862524785</v>
      </c>
      <c r="BI542" s="52">
        <f t="shared" si="261"/>
        <v>0.54722552849411565</v>
      </c>
      <c r="BJ542" s="52">
        <f t="shared" si="262"/>
        <v>2.1946924088737338</v>
      </c>
    </row>
    <row r="543" spans="4:62">
      <c r="D543" s="42">
        <f t="shared" si="255"/>
        <v>125</v>
      </c>
      <c r="E543" s="52">
        <f t="shared" si="263"/>
        <v>8.1930414205364205E-2</v>
      </c>
      <c r="F543" s="52">
        <f t="shared" si="264"/>
        <v>0.2885706711867444</v>
      </c>
      <c r="G543" s="52">
        <f t="shared" si="265"/>
        <v>0.27878515654330283</v>
      </c>
      <c r="H543" s="52">
        <f t="shared" si="266"/>
        <v>0.40342598450133998</v>
      </c>
      <c r="I543" s="52">
        <f t="shared" si="267"/>
        <v>0.53573850280504909</v>
      </c>
      <c r="J543" s="52">
        <f t="shared" si="268"/>
        <v>20.434784672649318</v>
      </c>
      <c r="K543" s="52">
        <f t="shared" si="269"/>
        <v>3.0312028729746876</v>
      </c>
      <c r="L543" s="52">
        <f t="shared" si="270"/>
        <v>0.1984567505899883</v>
      </c>
      <c r="M543" s="52">
        <f t="shared" si="271"/>
        <v>0.26589032676357149</v>
      </c>
      <c r="N543" s="52">
        <f t="shared" si="272"/>
        <v>0.89153060038869347</v>
      </c>
      <c r="Q543" s="52">
        <f t="shared" si="256"/>
        <v>5.4611634561005894E-2</v>
      </c>
      <c r="R543" s="52">
        <f t="shared" si="235"/>
        <v>0.22790044817954574</v>
      </c>
      <c r="S543" s="52">
        <f t="shared" si="236"/>
        <v>0.20751834626306934</v>
      </c>
      <c r="T543" s="52">
        <f t="shared" si="237"/>
        <v>0.24113394999788793</v>
      </c>
      <c r="U543" s="52">
        <f t="shared" si="238"/>
        <v>0.42158786693705325</v>
      </c>
      <c r="V543" s="52">
        <f t="shared" si="239"/>
        <v>11.792090712786738</v>
      </c>
      <c r="W543" s="52">
        <f t="shared" si="240"/>
        <v>2.7839999167028457</v>
      </c>
      <c r="X543" s="52">
        <f t="shared" si="241"/>
        <v>0.17903425530752651</v>
      </c>
      <c r="Y543" s="52">
        <f t="shared" si="242"/>
        <v>0.24972069327413016</v>
      </c>
      <c r="Z543" s="52">
        <f t="shared" si="243"/>
        <v>0.49752105562735788</v>
      </c>
      <c r="AA543" s="96"/>
      <c r="AB543" s="96"/>
      <c r="AC543" s="52">
        <f t="shared" si="257"/>
        <v>0.12441256920941308</v>
      </c>
      <c r="AD543" s="52">
        <f t="shared" si="246"/>
        <v>0.35980298873549516</v>
      </c>
      <c r="AE543" s="52">
        <f t="shared" si="247"/>
        <v>0.34978749395729386</v>
      </c>
      <c r="AF543" s="52">
        <f t="shared" si="248"/>
        <v>0.57177798981140904</v>
      </c>
      <c r="AG543" s="52">
        <f t="shared" si="249"/>
        <v>0.64208147877843458</v>
      </c>
      <c r="AH543" s="52">
        <f t="shared" si="250"/>
        <v>28.976808192573415</v>
      </c>
      <c r="AI543" s="52">
        <f t="shared" si="251"/>
        <v>3.2534413210508095</v>
      </c>
      <c r="AJ543" s="52">
        <f t="shared" si="252"/>
        <v>0.21787924587245014</v>
      </c>
      <c r="AK543" s="52">
        <f t="shared" si="253"/>
        <v>0.28191950402539478</v>
      </c>
      <c r="AL543" s="52">
        <f t="shared" si="254"/>
        <v>1.3053811749309263</v>
      </c>
      <c r="AO543" s="52">
        <f t="shared" ref="AO543:AO555" si="283">E543-Q543</f>
        <v>2.7318779644358311E-2</v>
      </c>
      <c r="AP543" s="52">
        <f t="shared" ref="AP543:AP555" si="284">F543-R543</f>
        <v>6.0670223007198654E-2</v>
      </c>
      <c r="AQ543" s="52">
        <f t="shared" ref="AQ543:AQ555" si="285">G543-S543</f>
        <v>7.1266810280233489E-2</v>
      </c>
      <c r="AR543" s="52">
        <f t="shared" ref="AR543:AR555" si="286">H543-T543</f>
        <v>0.16229203450345206</v>
      </c>
      <c r="AS543" s="52">
        <f t="shared" ref="AS543:AS555" si="287">I543-U543</f>
        <v>0.11415063586799584</v>
      </c>
      <c r="AT543" s="52">
        <f t="shared" si="278"/>
        <v>8.64269395986258</v>
      </c>
      <c r="AU543" s="52">
        <f t="shared" si="279"/>
        <v>0.24720295627184186</v>
      </c>
      <c r="AV543" s="52">
        <f t="shared" si="280"/>
        <v>1.9422495282461788E-2</v>
      </c>
      <c r="AW543" s="52">
        <f t="shared" si="281"/>
        <v>1.6169633489441337E-2</v>
      </c>
      <c r="AX543" s="52">
        <f t="shared" si="282"/>
        <v>0.3940095447613356</v>
      </c>
      <c r="BA543" s="52">
        <f t="shared" si="273"/>
        <v>0.2063429834147773</v>
      </c>
      <c r="BB543" s="52">
        <f t="shared" si="274"/>
        <v>0.64837365992223961</v>
      </c>
      <c r="BC543" s="52">
        <f t="shared" si="275"/>
        <v>0.62857265050059663</v>
      </c>
      <c r="BD543" s="52">
        <f t="shared" si="276"/>
        <v>0.97520397431274897</v>
      </c>
      <c r="BE543" s="52">
        <f t="shared" si="277"/>
        <v>1.1778199815834838</v>
      </c>
      <c r="BF543" s="52">
        <f t="shared" si="258"/>
        <v>49.41159286522273</v>
      </c>
      <c r="BG543" s="52">
        <f t="shared" si="259"/>
        <v>6.2846441940254971</v>
      </c>
      <c r="BH543" s="52">
        <f t="shared" si="260"/>
        <v>0.41633599646243846</v>
      </c>
      <c r="BI543" s="52">
        <f t="shared" si="261"/>
        <v>0.54780983078896628</v>
      </c>
      <c r="BJ543" s="52">
        <f t="shared" si="262"/>
        <v>2.1969117753196197</v>
      </c>
    </row>
    <row r="544" spans="4:62">
      <c r="D544" s="42">
        <f t="shared" si="255"/>
        <v>150</v>
      </c>
      <c r="E544" s="52">
        <f t="shared" si="263"/>
        <v>8.1932040744035817E-2</v>
      </c>
      <c r="F544" s="52">
        <f t="shared" si="264"/>
        <v>0.28860865169159672</v>
      </c>
      <c r="G544" s="52">
        <f t="shared" si="265"/>
        <v>0.27883514506214713</v>
      </c>
      <c r="H544" s="52">
        <f t="shared" si="266"/>
        <v>0.40348601980017967</v>
      </c>
      <c r="I544" s="52">
        <f t="shared" si="267"/>
        <v>0.53581103921351081</v>
      </c>
      <c r="J544" s="52">
        <f t="shared" si="268"/>
        <v>20.43898269756513</v>
      </c>
      <c r="K544" s="52">
        <f t="shared" si="269"/>
        <v>3.0318117425908402</v>
      </c>
      <c r="L544" s="52">
        <f t="shared" si="270"/>
        <v>0.19849092534539217</v>
      </c>
      <c r="M544" s="52">
        <f t="shared" si="271"/>
        <v>0.26593985171764356</v>
      </c>
      <c r="N544" s="52">
        <f t="shared" si="272"/>
        <v>0.89169655310901885</v>
      </c>
      <c r="Q544" s="52">
        <f t="shared" si="256"/>
        <v>5.4612769773797948E-2</v>
      </c>
      <c r="R544" s="52">
        <f t="shared" si="235"/>
        <v>0.22793516666542118</v>
      </c>
      <c r="S544" s="52">
        <f t="shared" si="236"/>
        <v>0.2075575500439544</v>
      </c>
      <c r="T544" s="52">
        <f t="shared" si="237"/>
        <v>0.24117340331251705</v>
      </c>
      <c r="U544" s="52">
        <f t="shared" si="238"/>
        <v>0.42164548315613259</v>
      </c>
      <c r="V544" s="52">
        <f t="shared" si="239"/>
        <v>11.794707605347419</v>
      </c>
      <c r="W544" s="52">
        <f t="shared" si="240"/>
        <v>2.784561894313073</v>
      </c>
      <c r="X544" s="52">
        <f t="shared" si="241"/>
        <v>0.17906531947327958</v>
      </c>
      <c r="Y544" s="52">
        <f t="shared" si="242"/>
        <v>0.24976659644669486</v>
      </c>
      <c r="Z544" s="52">
        <f t="shared" si="243"/>
        <v>0.49762893396973129</v>
      </c>
      <c r="AA544" s="96"/>
      <c r="AB544" s="96"/>
      <c r="AC544" s="52">
        <f t="shared" si="257"/>
        <v>0.12441468707396425</v>
      </c>
      <c r="AD544" s="52">
        <f t="shared" si="246"/>
        <v>0.35984423125932441</v>
      </c>
      <c r="AE544" s="52">
        <f t="shared" si="247"/>
        <v>0.34984826721409734</v>
      </c>
      <c r="AF544" s="52">
        <f t="shared" si="248"/>
        <v>0.57185860709445935</v>
      </c>
      <c r="AG544" s="52">
        <f t="shared" si="249"/>
        <v>0.64216893537627862</v>
      </c>
      <c r="AH544" s="52">
        <f t="shared" si="250"/>
        <v>28.982587349844355</v>
      </c>
      <c r="AI544" s="52">
        <f t="shared" si="251"/>
        <v>3.2540970826728874</v>
      </c>
      <c r="AJ544" s="52">
        <f t="shared" si="252"/>
        <v>0.21791653121750479</v>
      </c>
      <c r="AK544" s="52">
        <f t="shared" si="253"/>
        <v>0.28197265076097422</v>
      </c>
      <c r="AL544" s="52">
        <f t="shared" si="254"/>
        <v>1.3056052020292037</v>
      </c>
      <c r="AO544" s="52">
        <f t="shared" si="283"/>
        <v>2.7319270970237869E-2</v>
      </c>
      <c r="AP544" s="52">
        <f t="shared" si="284"/>
        <v>6.0673485026175533E-2</v>
      </c>
      <c r="AQ544" s="52">
        <f t="shared" si="285"/>
        <v>7.1277595018192724E-2</v>
      </c>
      <c r="AR544" s="52">
        <f t="shared" si="286"/>
        <v>0.16231261648766263</v>
      </c>
      <c r="AS544" s="52">
        <f t="shared" si="287"/>
        <v>0.11416555605737821</v>
      </c>
      <c r="AT544" s="52">
        <f t="shared" si="278"/>
        <v>8.6442750922177112</v>
      </c>
      <c r="AU544" s="52">
        <f t="shared" si="279"/>
        <v>0.24724984827776719</v>
      </c>
      <c r="AV544" s="52">
        <f t="shared" si="280"/>
        <v>1.9425605872112589E-2</v>
      </c>
      <c r="AW544" s="52">
        <f t="shared" si="281"/>
        <v>1.6173255270948705E-2</v>
      </c>
      <c r="AX544" s="52">
        <f t="shared" si="282"/>
        <v>0.39406761913928756</v>
      </c>
      <c r="BA544" s="52">
        <f t="shared" si="273"/>
        <v>0.20634672781800006</v>
      </c>
      <c r="BB544" s="52">
        <f t="shared" si="274"/>
        <v>0.64845288295092107</v>
      </c>
      <c r="BC544" s="52">
        <f t="shared" si="275"/>
        <v>0.62868341227624447</v>
      </c>
      <c r="BD544" s="52">
        <f t="shared" si="276"/>
        <v>0.97534462689463908</v>
      </c>
      <c r="BE544" s="52">
        <f t="shared" si="277"/>
        <v>1.1779799745897894</v>
      </c>
      <c r="BF544" s="52">
        <f t="shared" si="258"/>
        <v>49.421570047409489</v>
      </c>
      <c r="BG544" s="52">
        <f t="shared" si="259"/>
        <v>6.2859088252637276</v>
      </c>
      <c r="BH544" s="52">
        <f t="shared" si="260"/>
        <v>0.41640745656289696</v>
      </c>
      <c r="BI544" s="52">
        <f t="shared" si="261"/>
        <v>0.54791250247861778</v>
      </c>
      <c r="BJ544" s="52">
        <f t="shared" si="262"/>
        <v>2.1973017551382226</v>
      </c>
    </row>
    <row r="545" spans="4:62">
      <c r="D545" s="42">
        <f t="shared" si="255"/>
        <v>175</v>
      </c>
      <c r="E545" s="52">
        <f t="shared" si="263"/>
        <v>8.193232611021696E-2</v>
      </c>
      <c r="F545" s="52">
        <f t="shared" si="264"/>
        <v>0.28861531513699579</v>
      </c>
      <c r="G545" s="52">
        <f t="shared" si="265"/>
        <v>0.27884391523956298</v>
      </c>
      <c r="H545" s="52">
        <f t="shared" si="266"/>
        <v>0.40349655262320006</v>
      </c>
      <c r="I545" s="52">
        <f t="shared" si="267"/>
        <v>0.535823765279136</v>
      </c>
      <c r="J545" s="52">
        <f t="shared" si="268"/>
        <v>20.439719215152749</v>
      </c>
      <c r="K545" s="52">
        <f t="shared" si="269"/>
        <v>3.0319185650108729</v>
      </c>
      <c r="L545" s="52">
        <f t="shared" si="270"/>
        <v>0.1984969210955157</v>
      </c>
      <c r="M545" s="52">
        <f t="shared" si="271"/>
        <v>0.26594854056547834</v>
      </c>
      <c r="N545" s="52">
        <f t="shared" si="272"/>
        <v>0.89172566849058144</v>
      </c>
      <c r="Q545" s="52">
        <f t="shared" si="256"/>
        <v>5.4612968939882905E-2</v>
      </c>
      <c r="R545" s="52">
        <f t="shared" si="235"/>
        <v>0.22794125780970348</v>
      </c>
      <c r="S545" s="52">
        <f t="shared" si="236"/>
        <v>0.20756442810559103</v>
      </c>
      <c r="T545" s="52">
        <f t="shared" si="237"/>
        <v>0.24118032515331053</v>
      </c>
      <c r="U545" s="52">
        <f t="shared" si="238"/>
        <v>0.42165559156652443</v>
      </c>
      <c r="V545" s="52">
        <f t="shared" si="239"/>
        <v>11.795166723012157</v>
      </c>
      <c r="W545" s="52">
        <f t="shared" si="240"/>
        <v>2.7846604898197893</v>
      </c>
      <c r="X545" s="52">
        <f t="shared" si="241"/>
        <v>0.17907076948962791</v>
      </c>
      <c r="Y545" s="52">
        <f t="shared" si="242"/>
        <v>0.2497746498752951</v>
      </c>
      <c r="Z545" s="52">
        <f t="shared" si="243"/>
        <v>0.49764786055975274</v>
      </c>
      <c r="AA545" s="96"/>
      <c r="AB545" s="96"/>
      <c r="AC545" s="52">
        <f t="shared" si="257"/>
        <v>0.12441505864024158</v>
      </c>
      <c r="AD545" s="52">
        <f t="shared" si="246"/>
        <v>0.35985146700584025</v>
      </c>
      <c r="AE545" s="52">
        <f t="shared" si="247"/>
        <v>0.34985892950729247</v>
      </c>
      <c r="AF545" s="52">
        <f t="shared" si="248"/>
        <v>0.57187275089970668</v>
      </c>
      <c r="AG545" s="52">
        <f t="shared" si="249"/>
        <v>0.64218427909713716</v>
      </c>
      <c r="AH545" s="52">
        <f t="shared" si="250"/>
        <v>28.98360126735486</v>
      </c>
      <c r="AI545" s="52">
        <f t="shared" si="251"/>
        <v>3.2542121320062365</v>
      </c>
      <c r="AJ545" s="52">
        <f t="shared" si="252"/>
        <v>0.21792307270140351</v>
      </c>
      <c r="AK545" s="52">
        <f t="shared" si="253"/>
        <v>0.28198197502804356</v>
      </c>
      <c r="AL545" s="52">
        <f t="shared" si="254"/>
        <v>1.3056445062023074</v>
      </c>
      <c r="AO545" s="52">
        <f t="shared" si="283"/>
        <v>2.7319357170334055E-2</v>
      </c>
      <c r="AP545" s="52">
        <f t="shared" si="284"/>
        <v>6.0674057327292308E-2</v>
      </c>
      <c r="AQ545" s="52">
        <f t="shared" si="285"/>
        <v>7.1279487133971947E-2</v>
      </c>
      <c r="AR545" s="52">
        <f t="shared" si="286"/>
        <v>0.16231622746988952</v>
      </c>
      <c r="AS545" s="52">
        <f t="shared" si="287"/>
        <v>0.11416817371261156</v>
      </c>
      <c r="AT545" s="52">
        <f t="shared" si="278"/>
        <v>8.6445524921405923</v>
      </c>
      <c r="AU545" s="52">
        <f t="shared" si="279"/>
        <v>0.24725807519108356</v>
      </c>
      <c r="AV545" s="52">
        <f t="shared" si="280"/>
        <v>1.9426151605887787E-2</v>
      </c>
      <c r="AW545" s="52">
        <f t="shared" si="281"/>
        <v>1.617389069018324E-2</v>
      </c>
      <c r="AX545" s="52">
        <f t="shared" si="282"/>
        <v>0.39407780793082869</v>
      </c>
      <c r="BA545" s="52">
        <f t="shared" si="273"/>
        <v>0.20634738475045855</v>
      </c>
      <c r="BB545" s="52">
        <f t="shared" si="274"/>
        <v>0.64846678214283604</v>
      </c>
      <c r="BC545" s="52">
        <f t="shared" si="275"/>
        <v>0.62870284474685545</v>
      </c>
      <c r="BD545" s="52">
        <f t="shared" si="276"/>
        <v>0.97536930352290674</v>
      </c>
      <c r="BE545" s="52">
        <f t="shared" si="277"/>
        <v>1.178008044376273</v>
      </c>
      <c r="BF545" s="52">
        <f t="shared" si="258"/>
        <v>49.423320482507606</v>
      </c>
      <c r="BG545" s="52">
        <f t="shared" si="259"/>
        <v>6.2861306970171089</v>
      </c>
      <c r="BH545" s="52">
        <f t="shared" si="260"/>
        <v>0.41641999379691919</v>
      </c>
      <c r="BI545" s="52">
        <f t="shared" si="261"/>
        <v>0.54793051559352191</v>
      </c>
      <c r="BJ545" s="52">
        <f t="shared" si="262"/>
        <v>2.1973701746928889</v>
      </c>
    </row>
    <row r="546" spans="4:62">
      <c r="D546" s="42">
        <f t="shared" si="255"/>
        <v>200</v>
      </c>
      <c r="E546" s="52">
        <f t="shared" si="263"/>
        <v>8.1932375825485529E-2</v>
      </c>
      <c r="F546" s="52">
        <f t="shared" si="264"/>
        <v>0.28861647601379015</v>
      </c>
      <c r="G546" s="52">
        <f t="shared" si="265"/>
        <v>0.2788454431421471</v>
      </c>
      <c r="H546" s="52">
        <f t="shared" si="266"/>
        <v>0.40349838760631934</v>
      </c>
      <c r="I546" s="52">
        <f t="shared" si="267"/>
        <v>0.53582598235954759</v>
      </c>
      <c r="J546" s="52">
        <f t="shared" si="268"/>
        <v>20.439847528078705</v>
      </c>
      <c r="K546" s="52">
        <f t="shared" si="269"/>
        <v>3.0319371751533901</v>
      </c>
      <c r="L546" s="52">
        <f t="shared" si="270"/>
        <v>0.19849796564931127</v>
      </c>
      <c r="M546" s="52">
        <f t="shared" si="271"/>
        <v>0.26595005429917268</v>
      </c>
      <c r="N546" s="52">
        <f t="shared" si="272"/>
        <v>0.89173074084711634</v>
      </c>
      <c r="Q546" s="52">
        <f t="shared" si="256"/>
        <v>5.4613003637741506E-2</v>
      </c>
      <c r="R546" s="52">
        <f t="shared" si="235"/>
        <v>0.22794231898265904</v>
      </c>
      <c r="S546" s="52">
        <f t="shared" si="236"/>
        <v>0.20756562637190312</v>
      </c>
      <c r="T546" s="52">
        <f t="shared" si="237"/>
        <v>0.241181531046639</v>
      </c>
      <c r="U546" s="52">
        <f t="shared" si="238"/>
        <v>0.42165735261030118</v>
      </c>
      <c r="V546" s="52">
        <f t="shared" si="239"/>
        <v>11.795246708516794</v>
      </c>
      <c r="W546" s="52">
        <f t="shared" si="240"/>
        <v>2.7846776667048569</v>
      </c>
      <c r="X546" s="52">
        <f t="shared" si="241"/>
        <v>0.17907171896803267</v>
      </c>
      <c r="Y546" s="52">
        <f t="shared" si="242"/>
        <v>0.24977605290898369</v>
      </c>
      <c r="Z546" s="52">
        <f t="shared" si="243"/>
        <v>0.49765115786885283</v>
      </c>
      <c r="AA546" s="96"/>
      <c r="AB546" s="96"/>
      <c r="AC546" s="52">
        <f t="shared" si="257"/>
        <v>0.12441512337292011</v>
      </c>
      <c r="AD546" s="52">
        <f t="shared" si="246"/>
        <v>0.35985272758647341</v>
      </c>
      <c r="AE546" s="52">
        <f t="shared" si="247"/>
        <v>0.34986078704614865</v>
      </c>
      <c r="AF546" s="52">
        <f t="shared" si="248"/>
        <v>0.57187521497261673</v>
      </c>
      <c r="AG546" s="52">
        <f t="shared" si="249"/>
        <v>0.64218695221418354</v>
      </c>
      <c r="AH546" s="52">
        <f t="shared" si="250"/>
        <v>28.983777907702134</v>
      </c>
      <c r="AI546" s="52">
        <f t="shared" si="251"/>
        <v>3.2542321754062034</v>
      </c>
      <c r="AJ546" s="52">
        <f t="shared" si="252"/>
        <v>0.21792421233058989</v>
      </c>
      <c r="AK546" s="52">
        <f t="shared" si="253"/>
        <v>0.28198359946174367</v>
      </c>
      <c r="AL546" s="52">
        <f t="shared" si="254"/>
        <v>1.305651353606277</v>
      </c>
      <c r="AO546" s="52">
        <f t="shared" si="283"/>
        <v>2.7319372187744023E-2</v>
      </c>
      <c r="AP546" s="52">
        <f t="shared" si="284"/>
        <v>6.0674157031131104E-2</v>
      </c>
      <c r="AQ546" s="52">
        <f t="shared" si="285"/>
        <v>7.1279816770243976E-2</v>
      </c>
      <c r="AR546" s="52">
        <f t="shared" si="286"/>
        <v>0.16231685655968034</v>
      </c>
      <c r="AS546" s="52">
        <f t="shared" si="287"/>
        <v>0.11416862974924641</v>
      </c>
      <c r="AT546" s="52">
        <f t="shared" si="278"/>
        <v>8.6446008195619104</v>
      </c>
      <c r="AU546" s="52">
        <f t="shared" si="279"/>
        <v>0.24725950844853317</v>
      </c>
      <c r="AV546" s="52">
        <f t="shared" si="280"/>
        <v>1.9426246681278597E-2</v>
      </c>
      <c r="AW546" s="52">
        <f t="shared" si="281"/>
        <v>1.6174001390188986E-2</v>
      </c>
      <c r="AX546" s="52">
        <f t="shared" si="282"/>
        <v>0.39407958297826351</v>
      </c>
      <c r="BA546" s="52">
        <f t="shared" si="273"/>
        <v>0.20634749919840564</v>
      </c>
      <c r="BB546" s="52">
        <f t="shared" si="274"/>
        <v>0.6484692036002635</v>
      </c>
      <c r="BC546" s="52">
        <f t="shared" si="275"/>
        <v>0.62870623018829574</v>
      </c>
      <c r="BD546" s="52">
        <f t="shared" si="276"/>
        <v>0.97537360257893613</v>
      </c>
      <c r="BE546" s="52">
        <f t="shared" si="277"/>
        <v>1.1780129345737311</v>
      </c>
      <c r="BF546" s="52">
        <f t="shared" si="258"/>
        <v>49.423625435780835</v>
      </c>
      <c r="BG546" s="52">
        <f t="shared" si="259"/>
        <v>6.286169350559593</v>
      </c>
      <c r="BH546" s="52">
        <f t="shared" si="260"/>
        <v>0.41642217797990116</v>
      </c>
      <c r="BI546" s="52">
        <f t="shared" si="261"/>
        <v>0.54793365376091629</v>
      </c>
      <c r="BJ546" s="52">
        <f t="shared" si="262"/>
        <v>2.1973820944533933</v>
      </c>
    </row>
    <row r="547" spans="4:62">
      <c r="D547" s="42">
        <f t="shared" si="255"/>
        <v>225</v>
      </c>
      <c r="E547" s="52">
        <f t="shared" si="263"/>
        <v>8.1932384565036986E-2</v>
      </c>
      <c r="F547" s="52">
        <f t="shared" si="264"/>
        <v>0.2886166800867595</v>
      </c>
      <c r="G547" s="52">
        <f t="shared" si="265"/>
        <v>0.27884571173535078</v>
      </c>
      <c r="H547" s="52">
        <f t="shared" si="266"/>
        <v>0.40349871018185512</v>
      </c>
      <c r="I547" s="52">
        <f t="shared" si="267"/>
        <v>0.53582637210476869</v>
      </c>
      <c r="J547" s="52">
        <f t="shared" si="268"/>
        <v>20.439870084477398</v>
      </c>
      <c r="K547" s="52">
        <f t="shared" si="269"/>
        <v>3.031940446669422</v>
      </c>
      <c r="L547" s="52">
        <f t="shared" si="270"/>
        <v>0.19849814927361642</v>
      </c>
      <c r="M547" s="52">
        <f t="shared" si="271"/>
        <v>0.26595032040159744</v>
      </c>
      <c r="N547" s="52">
        <f t="shared" si="272"/>
        <v>0.8917316325273229</v>
      </c>
      <c r="Q547" s="52">
        <f t="shared" si="256"/>
        <v>5.4613009737350927E-2</v>
      </c>
      <c r="R547" s="52">
        <f t="shared" si="235"/>
        <v>0.22794250552848122</v>
      </c>
      <c r="S547" s="52">
        <f t="shared" si="236"/>
        <v>0.20756583701765433</v>
      </c>
      <c r="T547" s="52">
        <f t="shared" si="237"/>
        <v>0.24118174303315942</v>
      </c>
      <c r="U547" s="52">
        <f t="shared" si="238"/>
        <v>0.42165766218788464</v>
      </c>
      <c r="V547" s="52">
        <f t="shared" si="239"/>
        <v>11.795260769336613</v>
      </c>
      <c r="W547" s="52">
        <f t="shared" si="240"/>
        <v>2.7846806862655522</v>
      </c>
      <c r="X547" s="52">
        <f t="shared" si="241"/>
        <v>0.17907188587883521</v>
      </c>
      <c r="Y547" s="52">
        <f t="shared" si="242"/>
        <v>0.24977629955122199</v>
      </c>
      <c r="Z547" s="52">
        <f t="shared" si="243"/>
        <v>0.49765173750974345</v>
      </c>
      <c r="AA547" s="96"/>
      <c r="AB547" s="96"/>
      <c r="AC547" s="52">
        <f t="shared" si="257"/>
        <v>0.1244151347524136</v>
      </c>
      <c r="AD547" s="52">
        <f t="shared" si="246"/>
        <v>0.35985294918658994</v>
      </c>
      <c r="AE547" s="52">
        <f t="shared" si="247"/>
        <v>0.34986111358680477</v>
      </c>
      <c r="AF547" s="52">
        <f t="shared" si="248"/>
        <v>0.57187564813716785</v>
      </c>
      <c r="AG547" s="52">
        <f t="shared" si="249"/>
        <v>0.64218742212704227</v>
      </c>
      <c r="AH547" s="52">
        <f t="shared" si="250"/>
        <v>28.983808959679703</v>
      </c>
      <c r="AI547" s="52">
        <f t="shared" si="251"/>
        <v>3.2542356988775722</v>
      </c>
      <c r="AJ547" s="52">
        <f t="shared" si="252"/>
        <v>0.21792441266839765</v>
      </c>
      <c r="AK547" s="52">
        <f t="shared" si="253"/>
        <v>0.2819838850243549</v>
      </c>
      <c r="AL547" s="52">
        <f t="shared" si="254"/>
        <v>1.3056525573257995</v>
      </c>
      <c r="AO547" s="52">
        <f t="shared" si="283"/>
        <v>2.7319374827686059E-2</v>
      </c>
      <c r="AP547" s="52">
        <f t="shared" si="284"/>
        <v>6.0674174558278282E-2</v>
      </c>
      <c r="AQ547" s="52">
        <f t="shared" si="285"/>
        <v>7.1279874717696451E-2</v>
      </c>
      <c r="AR547" s="52">
        <f t="shared" si="286"/>
        <v>0.1623169671486957</v>
      </c>
      <c r="AS547" s="52">
        <f t="shared" si="287"/>
        <v>0.11416870991688405</v>
      </c>
      <c r="AT547" s="52">
        <f t="shared" si="278"/>
        <v>8.6446093151407855</v>
      </c>
      <c r="AU547" s="52">
        <f t="shared" si="279"/>
        <v>0.24725976040386977</v>
      </c>
      <c r="AV547" s="52">
        <f t="shared" si="280"/>
        <v>1.9426263394781207E-2</v>
      </c>
      <c r="AW547" s="52">
        <f t="shared" si="281"/>
        <v>1.6174020850375448E-2</v>
      </c>
      <c r="AX547" s="52">
        <f t="shared" si="282"/>
        <v>0.39407989501757945</v>
      </c>
      <c r="BA547" s="52">
        <f t="shared" si="273"/>
        <v>0.2063475193174506</v>
      </c>
      <c r="BB547" s="52">
        <f t="shared" si="274"/>
        <v>0.64846962927334939</v>
      </c>
      <c r="BC547" s="52">
        <f t="shared" si="275"/>
        <v>0.62870682532215549</v>
      </c>
      <c r="BD547" s="52">
        <f t="shared" si="276"/>
        <v>0.97537435831902297</v>
      </c>
      <c r="BE547" s="52">
        <f t="shared" si="277"/>
        <v>1.178013794231811</v>
      </c>
      <c r="BF547" s="52">
        <f t="shared" si="258"/>
        <v>49.423679044157097</v>
      </c>
      <c r="BG547" s="52">
        <f t="shared" si="259"/>
        <v>6.2861761455469942</v>
      </c>
      <c r="BH547" s="52">
        <f t="shared" si="260"/>
        <v>0.4164225619420141</v>
      </c>
      <c r="BI547" s="52">
        <f t="shared" si="261"/>
        <v>0.54793420542595239</v>
      </c>
      <c r="BJ547" s="52">
        <f t="shared" si="262"/>
        <v>2.1973841898531226</v>
      </c>
    </row>
    <row r="548" spans="4:62">
      <c r="D548" s="42">
        <f t="shared" si="255"/>
        <v>250</v>
      </c>
      <c r="E548" s="52">
        <f t="shared" si="263"/>
        <v>8.1932386091326637E-2</v>
      </c>
      <c r="F548" s="52">
        <f t="shared" si="264"/>
        <v>0.28861671572639869</v>
      </c>
      <c r="G548" s="52">
        <f t="shared" si="265"/>
        <v>0.27884575864290984</v>
      </c>
      <c r="H548" s="52">
        <f t="shared" si="266"/>
        <v>0.40349876651697747</v>
      </c>
      <c r="I548" s="52">
        <f t="shared" si="267"/>
        <v>0.53582644017051539</v>
      </c>
      <c r="J548" s="52">
        <f t="shared" si="268"/>
        <v>20.439874023763984</v>
      </c>
      <c r="K548" s="52">
        <f t="shared" si="269"/>
        <v>3.0319410180123652</v>
      </c>
      <c r="L548" s="52">
        <f t="shared" si="270"/>
        <v>0.19849818134206723</v>
      </c>
      <c r="M548" s="52">
        <f t="shared" si="271"/>
        <v>0.26595036687416279</v>
      </c>
      <c r="N548" s="52">
        <f t="shared" si="272"/>
        <v>0.89173178825182142</v>
      </c>
      <c r="Q548" s="52">
        <f t="shared" si="256"/>
        <v>5.4613010802596756E-2</v>
      </c>
      <c r="R548" s="52">
        <f t="shared" si="235"/>
        <v>0.22794253810715057</v>
      </c>
      <c r="S548" s="52">
        <f t="shared" si="236"/>
        <v>0.20756587380517494</v>
      </c>
      <c r="T548" s="52">
        <f t="shared" si="237"/>
        <v>0.24118178005483418</v>
      </c>
      <c r="U548" s="52">
        <f t="shared" si="238"/>
        <v>0.42165771625302323</v>
      </c>
      <c r="V548" s="52">
        <f t="shared" si="239"/>
        <v>11.795263224941325</v>
      </c>
      <c r="W548" s="52">
        <f t="shared" si="240"/>
        <v>2.7846812136066008</v>
      </c>
      <c r="X548" s="52">
        <f t="shared" si="241"/>
        <v>0.17907191502841244</v>
      </c>
      <c r="Y548" s="52">
        <f t="shared" si="242"/>
        <v>0.24977634262522835</v>
      </c>
      <c r="Z548" s="52">
        <f t="shared" si="243"/>
        <v>0.49765183873918239</v>
      </c>
      <c r="AA548" s="96"/>
      <c r="AB548" s="96"/>
      <c r="AC548" s="52">
        <f t="shared" si="257"/>
        <v>0.12441513673974706</v>
      </c>
      <c r="AD548" s="52">
        <f t="shared" si="246"/>
        <v>0.35985298788719894</v>
      </c>
      <c r="AE548" s="52">
        <f t="shared" si="247"/>
        <v>0.34986117061440231</v>
      </c>
      <c r="AF548" s="52">
        <f t="shared" si="248"/>
        <v>0.57187572378573781</v>
      </c>
      <c r="AG548" s="52">
        <f t="shared" si="249"/>
        <v>0.64218750419339721</v>
      </c>
      <c r="AH548" s="52">
        <f t="shared" si="250"/>
        <v>28.983814382648163</v>
      </c>
      <c r="AI548" s="52">
        <f t="shared" si="251"/>
        <v>3.25423631422241</v>
      </c>
      <c r="AJ548" s="52">
        <f t="shared" si="252"/>
        <v>0.21792444765572205</v>
      </c>
      <c r="AK548" s="52">
        <f t="shared" si="253"/>
        <v>0.28198393489547924</v>
      </c>
      <c r="AL548" s="52">
        <f t="shared" si="254"/>
        <v>1.3056527675453578</v>
      </c>
      <c r="AO548" s="52">
        <f t="shared" si="283"/>
        <v>2.731937528872988E-2</v>
      </c>
      <c r="AP548" s="52">
        <f t="shared" si="284"/>
        <v>6.0674177619248121E-2</v>
      </c>
      <c r="AQ548" s="52">
        <f t="shared" si="285"/>
        <v>7.1279884837734897E-2</v>
      </c>
      <c r="AR548" s="52">
        <f t="shared" si="286"/>
        <v>0.16231698646214329</v>
      </c>
      <c r="AS548" s="52">
        <f t="shared" si="287"/>
        <v>0.11416872391749217</v>
      </c>
      <c r="AT548" s="52">
        <f t="shared" si="278"/>
        <v>8.6446107988226597</v>
      </c>
      <c r="AU548" s="52">
        <f t="shared" si="279"/>
        <v>0.24725980440576434</v>
      </c>
      <c r="AV548" s="52">
        <f t="shared" si="280"/>
        <v>1.9426266313654794E-2</v>
      </c>
      <c r="AW548" s="52">
        <f t="shared" si="281"/>
        <v>1.6174024248934438E-2</v>
      </c>
      <c r="AX548" s="52">
        <f t="shared" si="282"/>
        <v>0.39407994951263903</v>
      </c>
      <c r="BA548" s="52">
        <f t="shared" si="273"/>
        <v>0.20634752283107372</v>
      </c>
      <c r="BB548" s="52">
        <f t="shared" si="274"/>
        <v>0.64846970361359757</v>
      </c>
      <c r="BC548" s="52">
        <f t="shared" si="275"/>
        <v>0.6287069292573122</v>
      </c>
      <c r="BD548" s="52">
        <f t="shared" si="276"/>
        <v>0.97537449030271528</v>
      </c>
      <c r="BE548" s="52">
        <f t="shared" si="277"/>
        <v>1.1780139443639126</v>
      </c>
      <c r="BF548" s="52">
        <f t="shared" si="258"/>
        <v>49.423688406412147</v>
      </c>
      <c r="BG548" s="52">
        <f t="shared" si="259"/>
        <v>6.2861773322347752</v>
      </c>
      <c r="BH548" s="52">
        <f t="shared" si="260"/>
        <v>0.41642262899778926</v>
      </c>
      <c r="BI548" s="52">
        <f t="shared" si="261"/>
        <v>0.54793430176964208</v>
      </c>
      <c r="BJ548" s="52">
        <f t="shared" si="262"/>
        <v>2.1973845557971794</v>
      </c>
    </row>
    <row r="549" spans="4:62">
      <c r="D549" s="42">
        <f t="shared" si="255"/>
        <v>300</v>
      </c>
      <c r="E549" s="52">
        <f t="shared" si="263"/>
        <v>8.1932386565850016E-2</v>
      </c>
      <c r="F549" s="52">
        <f t="shared" si="264"/>
        <v>0.28861672680676087</v>
      </c>
      <c r="G549" s="52">
        <f t="shared" si="265"/>
        <v>0.27884577322646781</v>
      </c>
      <c r="H549" s="52">
        <f t="shared" si="266"/>
        <v>0.40349878403156442</v>
      </c>
      <c r="I549" s="52">
        <f t="shared" si="267"/>
        <v>0.53582646133215295</v>
      </c>
      <c r="J549" s="52">
        <f t="shared" si="268"/>
        <v>20.439875248488001</v>
      </c>
      <c r="K549" s="52">
        <f t="shared" si="269"/>
        <v>3.0319411956428599</v>
      </c>
      <c r="L549" s="52">
        <f t="shared" si="270"/>
        <v>0.1984981913121471</v>
      </c>
      <c r="M549" s="52">
        <f t="shared" si="271"/>
        <v>0.26595038132248122</v>
      </c>
      <c r="N549" s="52">
        <f t="shared" si="272"/>
        <v>0.89173183666656086</v>
      </c>
      <c r="Q549" s="52">
        <f t="shared" si="256"/>
        <v>5.4613011133781635E-2</v>
      </c>
      <c r="R549" s="52">
        <f t="shared" si="235"/>
        <v>0.22794254823585736</v>
      </c>
      <c r="S549" s="52">
        <f t="shared" si="236"/>
        <v>0.2075658852424134</v>
      </c>
      <c r="T549" s="52">
        <f t="shared" si="237"/>
        <v>0.24118179156487116</v>
      </c>
      <c r="U549" s="52">
        <f t="shared" si="238"/>
        <v>0.42165773306187232</v>
      </c>
      <c r="V549" s="52">
        <f t="shared" si="239"/>
        <v>11.795263988388715</v>
      </c>
      <c r="W549" s="52">
        <f t="shared" si="240"/>
        <v>2.7846813775569084</v>
      </c>
      <c r="X549" s="52">
        <f t="shared" si="241"/>
        <v>0.17907192409101466</v>
      </c>
      <c r="Y549" s="52">
        <f t="shared" si="242"/>
        <v>0.24977635601693493</v>
      </c>
      <c r="Z549" s="52">
        <f t="shared" si="243"/>
        <v>0.49765187021141027</v>
      </c>
      <c r="AA549" s="96"/>
      <c r="AB549" s="96"/>
      <c r="AC549" s="52">
        <f t="shared" si="257"/>
        <v>0.12441513735760895</v>
      </c>
      <c r="AD549" s="52">
        <f t="shared" si="246"/>
        <v>0.35985299991921649</v>
      </c>
      <c r="AE549" s="52">
        <f t="shared" si="247"/>
        <v>0.34986118834427976</v>
      </c>
      <c r="AF549" s="52">
        <f t="shared" si="248"/>
        <v>0.57187574730487478</v>
      </c>
      <c r="AG549" s="52">
        <f t="shared" si="249"/>
        <v>0.64218752970782311</v>
      </c>
      <c r="AH549" s="52">
        <f t="shared" si="250"/>
        <v>28.983816068648807</v>
      </c>
      <c r="AI549" s="52">
        <f t="shared" si="251"/>
        <v>3.2542365055330915</v>
      </c>
      <c r="AJ549" s="52">
        <f t="shared" si="252"/>
        <v>0.2179244585332796</v>
      </c>
      <c r="AK549" s="52">
        <f t="shared" si="253"/>
        <v>0.28198395040040947</v>
      </c>
      <c r="AL549" s="52">
        <f t="shared" si="254"/>
        <v>1.3056528329026087</v>
      </c>
      <c r="AO549" s="52">
        <f t="shared" si="283"/>
        <v>2.7319375432068381E-2</v>
      </c>
      <c r="AP549" s="52">
        <f t="shared" si="284"/>
        <v>6.0674178570903514E-2</v>
      </c>
      <c r="AQ549" s="52">
        <f t="shared" si="285"/>
        <v>7.1279887984054408E-2</v>
      </c>
      <c r="AR549" s="52">
        <f t="shared" si="286"/>
        <v>0.16231699246669326</v>
      </c>
      <c r="AS549" s="52">
        <f t="shared" si="287"/>
        <v>0.11416872827028063</v>
      </c>
      <c r="AT549" s="52">
        <f t="shared" si="278"/>
        <v>8.6446112600992855</v>
      </c>
      <c r="AU549" s="52">
        <f t="shared" si="279"/>
        <v>0.24725981808595154</v>
      </c>
      <c r="AV549" s="52">
        <f t="shared" si="280"/>
        <v>1.9426267221132443E-2</v>
      </c>
      <c r="AW549" s="52">
        <f t="shared" si="281"/>
        <v>1.6174025305546291E-2</v>
      </c>
      <c r="AX549" s="52">
        <f t="shared" si="282"/>
        <v>0.39407996645515059</v>
      </c>
      <c r="BA549" s="52">
        <f t="shared" si="273"/>
        <v>0.20634752392345895</v>
      </c>
      <c r="BB549" s="52">
        <f t="shared" si="274"/>
        <v>0.64846972672597736</v>
      </c>
      <c r="BC549" s="52">
        <f t="shared" si="275"/>
        <v>0.62870696157074757</v>
      </c>
      <c r="BD549" s="52">
        <f t="shared" si="276"/>
        <v>0.97537453133643925</v>
      </c>
      <c r="BE549" s="52">
        <f t="shared" si="277"/>
        <v>1.1780139910399761</v>
      </c>
      <c r="BF549" s="52">
        <f t="shared" si="258"/>
        <v>49.423691317136807</v>
      </c>
      <c r="BG549" s="52">
        <f t="shared" si="259"/>
        <v>6.2861777011759514</v>
      </c>
      <c r="BH549" s="52">
        <f t="shared" si="260"/>
        <v>0.41642264984542671</v>
      </c>
      <c r="BI549" s="52">
        <f t="shared" si="261"/>
        <v>0.54793433172289063</v>
      </c>
      <c r="BJ549" s="52">
        <f t="shared" si="262"/>
        <v>2.1973846695691694</v>
      </c>
    </row>
    <row r="550" spans="4:62">
      <c r="D550" s="42">
        <f t="shared" si="255"/>
        <v>365</v>
      </c>
      <c r="E550" s="52">
        <f t="shared" si="263"/>
        <v>8.1932386584547268E-2</v>
      </c>
      <c r="F550" s="52">
        <f t="shared" si="264"/>
        <v>0.28861672724335119</v>
      </c>
      <c r="G550" s="52">
        <f t="shared" si="265"/>
        <v>0.2788457738010916</v>
      </c>
      <c r="H550" s="52">
        <f t="shared" si="266"/>
        <v>0.40349878472167711</v>
      </c>
      <c r="I550" s="52">
        <f t="shared" si="267"/>
        <v>0.5358264621659673</v>
      </c>
      <c r="J550" s="52">
        <f t="shared" si="268"/>
        <v>20.439875296744784</v>
      </c>
      <c r="K550" s="52">
        <f t="shared" si="269"/>
        <v>3.0319412026418866</v>
      </c>
      <c r="L550" s="52">
        <f t="shared" si="270"/>
        <v>0.19849819170498986</v>
      </c>
      <c r="M550" s="52">
        <f t="shared" si="271"/>
        <v>0.26595038189177628</v>
      </c>
      <c r="N550" s="52">
        <f t="shared" si="272"/>
        <v>0.89173183857420657</v>
      </c>
      <c r="Q550" s="52">
        <f t="shared" si="256"/>
        <v>5.4613011146831036E-2</v>
      </c>
      <c r="R550" s="52">
        <f t="shared" si="235"/>
        <v>0.22794254863495036</v>
      </c>
      <c r="S550" s="52">
        <f t="shared" si="236"/>
        <v>0.20756588569306539</v>
      </c>
      <c r="T550" s="52">
        <f t="shared" si="237"/>
        <v>0.24118179201839157</v>
      </c>
      <c r="U550" s="52">
        <f t="shared" si="238"/>
        <v>0.42165773372417742</v>
      </c>
      <c r="V550" s="52">
        <f t="shared" si="239"/>
        <v>11.795264018470197</v>
      </c>
      <c r="W550" s="52">
        <f t="shared" si="240"/>
        <v>2.7846813840169058</v>
      </c>
      <c r="X550" s="52">
        <f t="shared" si="241"/>
        <v>0.17907192444810083</v>
      </c>
      <c r="Y550" s="52">
        <f t="shared" si="242"/>
        <v>0.24977635654459721</v>
      </c>
      <c r="Z550" s="52">
        <f t="shared" si="243"/>
        <v>0.49765187145148432</v>
      </c>
      <c r="AA550" s="96"/>
      <c r="AB550" s="96"/>
      <c r="AC550" s="52">
        <f t="shared" si="257"/>
        <v>0.12441513738195405</v>
      </c>
      <c r="AD550" s="52">
        <f t="shared" si="246"/>
        <v>0.35985300039330409</v>
      </c>
      <c r="AE550" s="52">
        <f t="shared" si="247"/>
        <v>0.34986118904287539</v>
      </c>
      <c r="AF550" s="52">
        <f t="shared" si="248"/>
        <v>0.57187574823157983</v>
      </c>
      <c r="AG550" s="52">
        <f t="shared" si="249"/>
        <v>0.64218753071314683</v>
      </c>
      <c r="AH550" s="52">
        <f t="shared" si="250"/>
        <v>28.983816135080886</v>
      </c>
      <c r="AI550" s="52">
        <f t="shared" si="251"/>
        <v>3.254236513071147</v>
      </c>
      <c r="AJ550" s="52">
        <f t="shared" si="252"/>
        <v>0.21792445896187895</v>
      </c>
      <c r="AK550" s="52">
        <f t="shared" si="253"/>
        <v>0.28198395101133733</v>
      </c>
      <c r="AL550" s="52">
        <f t="shared" si="254"/>
        <v>1.3056528354778261</v>
      </c>
      <c r="AO550" s="52">
        <f t="shared" si="283"/>
        <v>2.7319375437716231E-2</v>
      </c>
      <c r="AP550" s="52">
        <f t="shared" si="284"/>
        <v>6.0674178608400825E-2</v>
      </c>
      <c r="AQ550" s="52">
        <f t="shared" si="285"/>
        <v>7.1279888108026213E-2</v>
      </c>
      <c r="AR550" s="52">
        <f t="shared" si="286"/>
        <v>0.16231699270328553</v>
      </c>
      <c r="AS550" s="52">
        <f t="shared" si="287"/>
        <v>0.11416872844178988</v>
      </c>
      <c r="AT550" s="52">
        <f t="shared" si="278"/>
        <v>8.6446112782745868</v>
      </c>
      <c r="AU550" s="52">
        <f t="shared" si="279"/>
        <v>0.24725981862498081</v>
      </c>
      <c r="AV550" s="52">
        <f t="shared" si="280"/>
        <v>1.9426267256889035E-2</v>
      </c>
      <c r="AW550" s="52">
        <f t="shared" si="281"/>
        <v>1.6174025347179072E-2</v>
      </c>
      <c r="AX550" s="52">
        <f t="shared" si="282"/>
        <v>0.39407996712272225</v>
      </c>
      <c r="BA550" s="52">
        <f t="shared" si="273"/>
        <v>0.2063475239665013</v>
      </c>
      <c r="BB550" s="52">
        <f t="shared" si="274"/>
        <v>0.64846972763665534</v>
      </c>
      <c r="BC550" s="52">
        <f t="shared" si="275"/>
        <v>0.62870696284396699</v>
      </c>
      <c r="BD550" s="52">
        <f t="shared" si="276"/>
        <v>0.97537453295325693</v>
      </c>
      <c r="BE550" s="52">
        <f t="shared" si="277"/>
        <v>1.178013992879114</v>
      </c>
      <c r="BF550" s="52">
        <f t="shared" si="258"/>
        <v>49.423691431825674</v>
      </c>
      <c r="BG550" s="52">
        <f t="shared" si="259"/>
        <v>6.2861777157130341</v>
      </c>
      <c r="BH550" s="52">
        <f t="shared" si="260"/>
        <v>0.41642265066686879</v>
      </c>
      <c r="BI550" s="52">
        <f t="shared" si="261"/>
        <v>0.54793433290311366</v>
      </c>
      <c r="BJ550" s="52">
        <f t="shared" si="262"/>
        <v>2.1973846740520324</v>
      </c>
    </row>
    <row r="551" spans="4:62">
      <c r="D551" s="42">
        <f t="shared" si="255"/>
        <v>730</v>
      </c>
      <c r="E551" s="52">
        <f t="shared" si="263"/>
        <v>8.1932386585646375E-2</v>
      </c>
      <c r="F551" s="52">
        <f t="shared" si="264"/>
        <v>0.28861672726901599</v>
      </c>
      <c r="G551" s="52">
        <f t="shared" si="265"/>
        <v>0.27884577383487064</v>
      </c>
      <c r="H551" s="52">
        <f t="shared" si="266"/>
        <v>0.4034987847622451</v>
      </c>
      <c r="I551" s="52">
        <f t="shared" si="267"/>
        <v>0.53582646221498276</v>
      </c>
      <c r="J551" s="52">
        <f t="shared" si="268"/>
        <v>20.439875299581541</v>
      </c>
      <c r="K551" s="52">
        <f t="shared" si="269"/>
        <v>3.0319412030533219</v>
      </c>
      <c r="L551" s="52">
        <f t="shared" si="270"/>
        <v>0.19849819172808297</v>
      </c>
      <c r="M551" s="52">
        <f t="shared" si="271"/>
        <v>0.26595038192524206</v>
      </c>
      <c r="N551" s="52">
        <f t="shared" si="272"/>
        <v>0.89173183868634676</v>
      </c>
      <c r="Q551" s="52">
        <f t="shared" si="256"/>
        <v>5.4613011147598138E-2</v>
      </c>
      <c r="R551" s="52">
        <f t="shared" si="235"/>
        <v>0.2279425486584109</v>
      </c>
      <c r="S551" s="52">
        <f t="shared" si="236"/>
        <v>0.20756588571955681</v>
      </c>
      <c r="T551" s="52">
        <f t="shared" si="237"/>
        <v>0.24118179204505161</v>
      </c>
      <c r="U551" s="52">
        <f t="shared" si="238"/>
        <v>0.42165773376311078</v>
      </c>
      <c r="V551" s="52">
        <f t="shared" si="239"/>
        <v>11.795264020238527</v>
      </c>
      <c r="W551" s="52">
        <f t="shared" si="240"/>
        <v>2.7846813843966545</v>
      </c>
      <c r="X551" s="52">
        <f t="shared" si="241"/>
        <v>0.17907192446909201</v>
      </c>
      <c r="Y551" s="52">
        <f t="shared" si="242"/>
        <v>0.24977635657561564</v>
      </c>
      <c r="Z551" s="52">
        <f t="shared" si="243"/>
        <v>0.49765187152438162</v>
      </c>
      <c r="AA551" s="96"/>
      <c r="AB551" s="96"/>
      <c r="AC551" s="52">
        <f t="shared" si="257"/>
        <v>0.12441513738338517</v>
      </c>
      <c r="AD551" s="52">
        <f t="shared" si="246"/>
        <v>0.35985300042117313</v>
      </c>
      <c r="AE551" s="52">
        <f t="shared" si="247"/>
        <v>0.34986118908394209</v>
      </c>
      <c r="AF551" s="52">
        <f t="shared" si="248"/>
        <v>0.57187574828605581</v>
      </c>
      <c r="AG551" s="52">
        <f t="shared" si="249"/>
        <v>0.64218753077224444</v>
      </c>
      <c r="AH551" s="52">
        <f t="shared" si="250"/>
        <v>28.983816138986072</v>
      </c>
      <c r="AI551" s="52">
        <f t="shared" si="251"/>
        <v>3.254236513514269</v>
      </c>
      <c r="AJ551" s="52">
        <f t="shared" si="252"/>
        <v>0.21792445898707399</v>
      </c>
      <c r="AK551" s="52">
        <f t="shared" si="253"/>
        <v>0.28198395104725049</v>
      </c>
      <c r="AL551" s="52">
        <f t="shared" si="254"/>
        <v>1.3056528356292092</v>
      </c>
      <c r="AO551" s="52">
        <f t="shared" si="283"/>
        <v>2.7319375438048236E-2</v>
      </c>
      <c r="AP551" s="52">
        <f t="shared" si="284"/>
        <v>6.067417861060509E-2</v>
      </c>
      <c r="AQ551" s="52">
        <f t="shared" si="285"/>
        <v>7.1279888115313828E-2</v>
      </c>
      <c r="AR551" s="52">
        <f t="shared" si="286"/>
        <v>0.16231699271719349</v>
      </c>
      <c r="AS551" s="52">
        <f t="shared" si="287"/>
        <v>0.11416872845187198</v>
      </c>
      <c r="AT551" s="52">
        <f t="shared" si="278"/>
        <v>8.6446112793430139</v>
      </c>
      <c r="AU551" s="52">
        <f t="shared" si="279"/>
        <v>0.24725981865666746</v>
      </c>
      <c r="AV551" s="52">
        <f t="shared" si="280"/>
        <v>1.9426267258990965E-2</v>
      </c>
      <c r="AW551" s="52">
        <f t="shared" si="281"/>
        <v>1.617402534962642E-2</v>
      </c>
      <c r="AX551" s="52">
        <f t="shared" si="282"/>
        <v>0.39407996716196514</v>
      </c>
      <c r="BA551" s="52">
        <f t="shared" si="273"/>
        <v>0.20634752396903155</v>
      </c>
      <c r="BB551" s="52">
        <f t="shared" si="274"/>
        <v>0.64846972769018918</v>
      </c>
      <c r="BC551" s="52">
        <f t="shared" si="275"/>
        <v>0.62870696291881267</v>
      </c>
      <c r="BD551" s="52">
        <f t="shared" si="276"/>
        <v>0.97537453304830091</v>
      </c>
      <c r="BE551" s="52">
        <f t="shared" si="277"/>
        <v>1.1780139929872271</v>
      </c>
      <c r="BF551" s="52">
        <f t="shared" si="258"/>
        <v>49.423691438567616</v>
      </c>
      <c r="BG551" s="52">
        <f t="shared" si="259"/>
        <v>6.2861777165675914</v>
      </c>
      <c r="BH551" s="52">
        <f t="shared" si="260"/>
        <v>0.41642265071515694</v>
      </c>
      <c r="BI551" s="52">
        <f t="shared" si="261"/>
        <v>0.54793433297249261</v>
      </c>
      <c r="BJ551" s="52">
        <f t="shared" si="262"/>
        <v>2.1973846743155558</v>
      </c>
    </row>
    <row r="552" spans="4:62">
      <c r="D552" s="42">
        <f t="shared" si="255"/>
        <v>1460</v>
      </c>
      <c r="E552" s="52">
        <f t="shared" si="263"/>
        <v>8.1932386585646375E-2</v>
      </c>
      <c r="F552" s="52">
        <f t="shared" si="264"/>
        <v>0.28861672726901599</v>
      </c>
      <c r="G552" s="52">
        <f t="shared" si="265"/>
        <v>0.27884577383487064</v>
      </c>
      <c r="H552" s="52">
        <f t="shared" si="266"/>
        <v>0.4034987847622451</v>
      </c>
      <c r="I552" s="52">
        <f t="shared" si="267"/>
        <v>0.53582646221498276</v>
      </c>
      <c r="J552" s="52">
        <f t="shared" si="268"/>
        <v>20.439875299581541</v>
      </c>
      <c r="K552" s="52">
        <f t="shared" si="269"/>
        <v>3.0319412030533219</v>
      </c>
      <c r="L552" s="52">
        <f t="shared" si="270"/>
        <v>0.19849819172808297</v>
      </c>
      <c r="M552" s="52">
        <f t="shared" si="271"/>
        <v>0.26595038192524206</v>
      </c>
      <c r="N552" s="52">
        <f t="shared" si="272"/>
        <v>0.89173183868634676</v>
      </c>
      <c r="Q552" s="52">
        <f t="shared" si="256"/>
        <v>5.4613011147598138E-2</v>
      </c>
      <c r="R552" s="52">
        <f t="shared" si="235"/>
        <v>0.2279425486584109</v>
      </c>
      <c r="S552" s="52">
        <f t="shared" si="236"/>
        <v>0.20756588571955681</v>
      </c>
      <c r="T552" s="52">
        <f t="shared" si="237"/>
        <v>0.24118179204505161</v>
      </c>
      <c r="U552" s="52">
        <f t="shared" si="238"/>
        <v>0.42165773376311078</v>
      </c>
      <c r="V552" s="52">
        <f t="shared" si="239"/>
        <v>11.795264020238527</v>
      </c>
      <c r="W552" s="52">
        <f t="shared" si="240"/>
        <v>2.7846813843966545</v>
      </c>
      <c r="X552" s="52">
        <f t="shared" si="241"/>
        <v>0.17907192446909201</v>
      </c>
      <c r="Y552" s="52">
        <f t="shared" si="242"/>
        <v>0.24977635657561564</v>
      </c>
      <c r="Z552" s="52">
        <f t="shared" si="243"/>
        <v>0.49765187152438162</v>
      </c>
      <c r="AA552" s="96"/>
      <c r="AB552" s="96"/>
      <c r="AC552" s="52">
        <f t="shared" si="257"/>
        <v>0.12441513738338517</v>
      </c>
      <c r="AD552" s="52">
        <f t="shared" si="246"/>
        <v>0.35985300042117313</v>
      </c>
      <c r="AE552" s="52">
        <f t="shared" si="247"/>
        <v>0.34986118908394209</v>
      </c>
      <c r="AF552" s="52">
        <f t="shared" si="248"/>
        <v>0.57187574828605581</v>
      </c>
      <c r="AG552" s="52">
        <f t="shared" si="249"/>
        <v>0.64218753077224444</v>
      </c>
      <c r="AH552" s="52">
        <f t="shared" si="250"/>
        <v>28.983816138986072</v>
      </c>
      <c r="AI552" s="52">
        <f t="shared" si="251"/>
        <v>3.254236513514269</v>
      </c>
      <c r="AJ552" s="52">
        <f t="shared" si="252"/>
        <v>0.21792445898707399</v>
      </c>
      <c r="AK552" s="52">
        <f t="shared" si="253"/>
        <v>0.28198395104725049</v>
      </c>
      <c r="AL552" s="52">
        <f t="shared" si="254"/>
        <v>1.3056528356292092</v>
      </c>
      <c r="AO552" s="52">
        <f t="shared" si="283"/>
        <v>2.7319375438048236E-2</v>
      </c>
      <c r="AP552" s="52">
        <f t="shared" si="284"/>
        <v>6.067417861060509E-2</v>
      </c>
      <c r="AQ552" s="52">
        <f t="shared" si="285"/>
        <v>7.1279888115313828E-2</v>
      </c>
      <c r="AR552" s="52">
        <f t="shared" si="286"/>
        <v>0.16231699271719349</v>
      </c>
      <c r="AS552" s="52">
        <f t="shared" si="287"/>
        <v>0.11416872845187198</v>
      </c>
      <c r="AT552" s="52">
        <f t="shared" si="278"/>
        <v>8.6446112793430139</v>
      </c>
      <c r="AU552" s="52">
        <f t="shared" si="279"/>
        <v>0.24725981865666746</v>
      </c>
      <c r="AV552" s="52">
        <f t="shared" si="280"/>
        <v>1.9426267258990965E-2</v>
      </c>
      <c r="AW552" s="52">
        <f t="shared" si="281"/>
        <v>1.617402534962642E-2</v>
      </c>
      <c r="AX552" s="52">
        <f t="shared" si="282"/>
        <v>0.39407996716196514</v>
      </c>
      <c r="BA552" s="52">
        <f t="shared" si="273"/>
        <v>0.20634752396903155</v>
      </c>
      <c r="BB552" s="52">
        <f t="shared" si="274"/>
        <v>0.64846972769018918</v>
      </c>
      <c r="BC552" s="52">
        <f t="shared" si="275"/>
        <v>0.62870696291881267</v>
      </c>
      <c r="BD552" s="52">
        <f t="shared" si="276"/>
        <v>0.97537453304830091</v>
      </c>
      <c r="BE552" s="52">
        <f t="shared" si="277"/>
        <v>1.1780139929872271</v>
      </c>
      <c r="BF552" s="52">
        <f t="shared" si="258"/>
        <v>49.423691438567616</v>
      </c>
      <c r="BG552" s="52">
        <f t="shared" si="259"/>
        <v>6.2861777165675914</v>
      </c>
      <c r="BH552" s="52">
        <f t="shared" si="260"/>
        <v>0.41642265071515694</v>
      </c>
      <c r="BI552" s="52">
        <f t="shared" si="261"/>
        <v>0.54793433297249261</v>
      </c>
      <c r="BJ552" s="52">
        <f t="shared" si="262"/>
        <v>2.1973846743155558</v>
      </c>
    </row>
    <row r="553" spans="4:62">
      <c r="D553" s="42">
        <f t="shared" si="255"/>
        <v>2920</v>
      </c>
      <c r="E553" s="52">
        <f t="shared" si="263"/>
        <v>8.1932386585646375E-2</v>
      </c>
      <c r="F553" s="52">
        <f t="shared" si="264"/>
        <v>0.28861672726901599</v>
      </c>
      <c r="G553" s="52">
        <f t="shared" si="265"/>
        <v>0.27884577383487064</v>
      </c>
      <c r="H553" s="52">
        <f t="shared" si="266"/>
        <v>0.4034987847622451</v>
      </c>
      <c r="I553" s="52">
        <f t="shared" si="267"/>
        <v>0.53582646221498276</v>
      </c>
      <c r="J553" s="52">
        <f t="shared" si="268"/>
        <v>20.439875299581541</v>
      </c>
      <c r="K553" s="52">
        <f t="shared" si="269"/>
        <v>3.0319412030533219</v>
      </c>
      <c r="L553" s="52">
        <f t="shared" si="270"/>
        <v>0.19849819172808297</v>
      </c>
      <c r="M553" s="52">
        <f t="shared" si="271"/>
        <v>0.26595038192524206</v>
      </c>
      <c r="N553" s="52">
        <f t="shared" si="272"/>
        <v>0.89173183868634676</v>
      </c>
      <c r="Q553" s="52">
        <f t="shared" si="256"/>
        <v>5.4613011147598138E-2</v>
      </c>
      <c r="R553" s="52">
        <f t="shared" si="235"/>
        <v>0.2279425486584109</v>
      </c>
      <c r="S553" s="52">
        <f t="shared" si="236"/>
        <v>0.20756588571955681</v>
      </c>
      <c r="T553" s="52">
        <f t="shared" si="237"/>
        <v>0.24118179204505161</v>
      </c>
      <c r="U553" s="52">
        <f t="shared" si="238"/>
        <v>0.42165773376311078</v>
      </c>
      <c r="V553" s="52">
        <f t="shared" si="239"/>
        <v>11.795264020238527</v>
      </c>
      <c r="W553" s="52">
        <f t="shared" si="240"/>
        <v>2.7846813843966545</v>
      </c>
      <c r="X553" s="52">
        <f t="shared" si="241"/>
        <v>0.17907192446909201</v>
      </c>
      <c r="Y553" s="52">
        <f t="shared" si="242"/>
        <v>0.24977635657561564</v>
      </c>
      <c r="Z553" s="52">
        <f t="shared" si="243"/>
        <v>0.49765187152438162</v>
      </c>
      <c r="AA553" s="96"/>
      <c r="AB553" s="96"/>
      <c r="AC553" s="52">
        <f t="shared" si="257"/>
        <v>0.12441513738338517</v>
      </c>
      <c r="AD553" s="52">
        <f t="shared" si="246"/>
        <v>0.35985300042117313</v>
      </c>
      <c r="AE553" s="52">
        <f t="shared" si="247"/>
        <v>0.34986118908394209</v>
      </c>
      <c r="AF553" s="52">
        <f t="shared" si="248"/>
        <v>0.57187574828605581</v>
      </c>
      <c r="AG553" s="52">
        <f t="shared" si="249"/>
        <v>0.64218753077224444</v>
      </c>
      <c r="AH553" s="52">
        <f t="shared" si="250"/>
        <v>28.983816138986072</v>
      </c>
      <c r="AI553" s="52">
        <f t="shared" si="251"/>
        <v>3.254236513514269</v>
      </c>
      <c r="AJ553" s="52">
        <f t="shared" si="252"/>
        <v>0.21792445898707399</v>
      </c>
      <c r="AK553" s="52">
        <f t="shared" si="253"/>
        <v>0.28198395104725049</v>
      </c>
      <c r="AL553" s="52">
        <f t="shared" si="254"/>
        <v>1.3056528356292092</v>
      </c>
      <c r="AO553" s="52">
        <f t="shared" si="283"/>
        <v>2.7319375438048236E-2</v>
      </c>
      <c r="AP553" s="52">
        <f t="shared" si="284"/>
        <v>6.067417861060509E-2</v>
      </c>
      <c r="AQ553" s="52">
        <f t="shared" si="285"/>
        <v>7.1279888115313828E-2</v>
      </c>
      <c r="AR553" s="52">
        <f t="shared" si="286"/>
        <v>0.16231699271719349</v>
      </c>
      <c r="AS553" s="52">
        <f t="shared" si="287"/>
        <v>0.11416872845187198</v>
      </c>
      <c r="AT553" s="52">
        <f t="shared" si="278"/>
        <v>8.6446112793430139</v>
      </c>
      <c r="AU553" s="52">
        <f t="shared" si="279"/>
        <v>0.24725981865666746</v>
      </c>
      <c r="AV553" s="52">
        <f t="shared" si="280"/>
        <v>1.9426267258990965E-2</v>
      </c>
      <c r="AW553" s="52">
        <f t="shared" si="281"/>
        <v>1.617402534962642E-2</v>
      </c>
      <c r="AX553" s="52">
        <f t="shared" si="282"/>
        <v>0.39407996716196514</v>
      </c>
      <c r="BA553" s="52">
        <f t="shared" si="273"/>
        <v>0.20634752396903155</v>
      </c>
      <c r="BB553" s="52">
        <f t="shared" si="274"/>
        <v>0.64846972769018918</v>
      </c>
      <c r="BC553" s="52">
        <f t="shared" si="275"/>
        <v>0.62870696291881267</v>
      </c>
      <c r="BD553" s="52">
        <f t="shared" si="276"/>
        <v>0.97537453304830091</v>
      </c>
      <c r="BE553" s="52">
        <f t="shared" si="277"/>
        <v>1.1780139929872271</v>
      </c>
      <c r="BF553" s="52">
        <f t="shared" si="258"/>
        <v>49.423691438567616</v>
      </c>
      <c r="BG553" s="52">
        <f t="shared" si="259"/>
        <v>6.2861777165675914</v>
      </c>
      <c r="BH553" s="52">
        <f t="shared" si="260"/>
        <v>0.41642265071515694</v>
      </c>
      <c r="BI553" s="52">
        <f t="shared" si="261"/>
        <v>0.54793433297249261</v>
      </c>
      <c r="BJ553" s="52">
        <f t="shared" si="262"/>
        <v>2.1973846743155558</v>
      </c>
    </row>
    <row r="554" spans="4:62">
      <c r="D554" s="42">
        <f t="shared" si="255"/>
        <v>5840</v>
      </c>
      <c r="E554" s="52">
        <f t="shared" si="263"/>
        <v>8.1932386585646375E-2</v>
      </c>
      <c r="F554" s="52">
        <f t="shared" si="264"/>
        <v>0.28861672726901599</v>
      </c>
      <c r="G554" s="52">
        <f t="shared" si="265"/>
        <v>0.27884577383487064</v>
      </c>
      <c r="H554" s="52">
        <f t="shared" si="266"/>
        <v>0.4034987847622451</v>
      </c>
      <c r="I554" s="52">
        <f t="shared" si="267"/>
        <v>0.53582646221498276</v>
      </c>
      <c r="J554" s="52">
        <f t="shared" si="268"/>
        <v>20.439875299581541</v>
      </c>
      <c r="K554" s="52">
        <f t="shared" si="269"/>
        <v>3.0319412030533219</v>
      </c>
      <c r="L554" s="52">
        <f t="shared" si="270"/>
        <v>0.19849819172808297</v>
      </c>
      <c r="M554" s="52">
        <f t="shared" si="271"/>
        <v>0.26595038192524206</v>
      </c>
      <c r="N554" s="52">
        <f t="shared" si="272"/>
        <v>0.89173183868634676</v>
      </c>
      <c r="Q554" s="52">
        <f t="shared" si="256"/>
        <v>5.4613011147598138E-2</v>
      </c>
      <c r="R554" s="52">
        <f t="shared" si="235"/>
        <v>0.2279425486584109</v>
      </c>
      <c r="S554" s="52">
        <f t="shared" si="236"/>
        <v>0.20756588571955681</v>
      </c>
      <c r="T554" s="52">
        <f t="shared" si="237"/>
        <v>0.24118179204505161</v>
      </c>
      <c r="U554" s="52">
        <f t="shared" si="238"/>
        <v>0.42165773376311078</v>
      </c>
      <c r="V554" s="52">
        <f t="shared" si="239"/>
        <v>11.795264020238527</v>
      </c>
      <c r="W554" s="52">
        <f t="shared" si="240"/>
        <v>2.7846813843966545</v>
      </c>
      <c r="X554" s="52">
        <f t="shared" si="241"/>
        <v>0.17907192446909201</v>
      </c>
      <c r="Y554" s="52">
        <f t="shared" si="242"/>
        <v>0.24977635657561564</v>
      </c>
      <c r="Z554" s="52">
        <f t="shared" si="243"/>
        <v>0.49765187152438162</v>
      </c>
      <c r="AA554" s="96"/>
      <c r="AB554" s="96"/>
      <c r="AC554" s="52">
        <f t="shared" si="257"/>
        <v>0.12441513738338517</v>
      </c>
      <c r="AD554" s="52">
        <f t="shared" si="246"/>
        <v>0.35985300042117313</v>
      </c>
      <c r="AE554" s="52">
        <f t="shared" si="247"/>
        <v>0.34986118908394209</v>
      </c>
      <c r="AF554" s="52">
        <f t="shared" si="248"/>
        <v>0.57187574828605581</v>
      </c>
      <c r="AG554" s="52">
        <f t="shared" si="249"/>
        <v>0.64218753077224444</v>
      </c>
      <c r="AH554" s="52">
        <f t="shared" si="250"/>
        <v>28.983816138986072</v>
      </c>
      <c r="AI554" s="52">
        <f t="shared" si="251"/>
        <v>3.254236513514269</v>
      </c>
      <c r="AJ554" s="52">
        <f t="shared" si="252"/>
        <v>0.21792445898707399</v>
      </c>
      <c r="AK554" s="52">
        <f t="shared" si="253"/>
        <v>0.28198395104725049</v>
      </c>
      <c r="AL554" s="52">
        <f t="shared" si="254"/>
        <v>1.3056528356292092</v>
      </c>
      <c r="AO554" s="52">
        <f t="shared" si="283"/>
        <v>2.7319375438048236E-2</v>
      </c>
      <c r="AP554" s="52">
        <f t="shared" si="284"/>
        <v>6.067417861060509E-2</v>
      </c>
      <c r="AQ554" s="52">
        <f t="shared" si="285"/>
        <v>7.1279888115313828E-2</v>
      </c>
      <c r="AR554" s="52">
        <f t="shared" si="286"/>
        <v>0.16231699271719349</v>
      </c>
      <c r="AS554" s="52">
        <f t="shared" si="287"/>
        <v>0.11416872845187198</v>
      </c>
      <c r="AT554" s="52">
        <f t="shared" si="278"/>
        <v>8.6446112793430139</v>
      </c>
      <c r="AU554" s="52">
        <f t="shared" si="279"/>
        <v>0.24725981865666746</v>
      </c>
      <c r="AV554" s="52">
        <f t="shared" si="280"/>
        <v>1.9426267258990965E-2</v>
      </c>
      <c r="AW554" s="52">
        <f t="shared" si="281"/>
        <v>1.617402534962642E-2</v>
      </c>
      <c r="AX554" s="52">
        <f t="shared" si="282"/>
        <v>0.39407996716196514</v>
      </c>
      <c r="BA554" s="52">
        <f t="shared" si="273"/>
        <v>0.20634752396903155</v>
      </c>
      <c r="BB554" s="52">
        <f t="shared" si="274"/>
        <v>0.64846972769018918</v>
      </c>
      <c r="BC554" s="52">
        <f t="shared" si="275"/>
        <v>0.62870696291881267</v>
      </c>
      <c r="BD554" s="52">
        <f t="shared" si="276"/>
        <v>0.97537453304830091</v>
      </c>
      <c r="BE554" s="52">
        <f t="shared" si="277"/>
        <v>1.1780139929872271</v>
      </c>
      <c r="BF554" s="52">
        <f t="shared" si="258"/>
        <v>49.423691438567616</v>
      </c>
      <c r="BG554" s="52">
        <f t="shared" si="259"/>
        <v>6.2861777165675914</v>
      </c>
      <c r="BH554" s="52">
        <f t="shared" si="260"/>
        <v>0.41642265071515694</v>
      </c>
      <c r="BI554" s="52">
        <f t="shared" si="261"/>
        <v>0.54793433297249261</v>
      </c>
      <c r="BJ554" s="52">
        <f t="shared" si="262"/>
        <v>2.1973846743155558</v>
      </c>
    </row>
    <row r="555" spans="4:62">
      <c r="D555" s="42">
        <f t="shared" si="255"/>
        <v>7946.78</v>
      </c>
      <c r="E555" s="52">
        <f t="shared" si="263"/>
        <v>8.1932386585646375E-2</v>
      </c>
      <c r="F555" s="52">
        <f t="shared" si="264"/>
        <v>0.28861672726901599</v>
      </c>
      <c r="G555" s="52">
        <f t="shared" si="265"/>
        <v>0.27884577383487064</v>
      </c>
      <c r="H555" s="52">
        <f t="shared" si="266"/>
        <v>0.4034987847622451</v>
      </c>
      <c r="I555" s="52">
        <f t="shared" si="267"/>
        <v>0.53582646221498276</v>
      </c>
      <c r="J555" s="52">
        <f t="shared" si="268"/>
        <v>20.439875299581541</v>
      </c>
      <c r="K555" s="52">
        <f t="shared" si="269"/>
        <v>3.0319412030533219</v>
      </c>
      <c r="L555" s="52">
        <f t="shared" si="270"/>
        <v>0.19849819172808297</v>
      </c>
      <c r="M555" s="52">
        <f t="shared" si="271"/>
        <v>0.26595038192524206</v>
      </c>
      <c r="N555" s="52">
        <f t="shared" si="272"/>
        <v>0.89173183868634676</v>
      </c>
      <c r="Q555" s="52">
        <f t="shared" si="256"/>
        <v>5.4613011147598138E-2</v>
      </c>
      <c r="R555" s="52">
        <f t="shared" ref="R555" si="288">R554+R377/$R$192</f>
        <v>0.2279425486584109</v>
      </c>
      <c r="S555" s="52">
        <f t="shared" ref="S555" si="289">S554+S377/$R$192</f>
        <v>0.20756588571955681</v>
      </c>
      <c r="T555" s="52">
        <f t="shared" ref="T555" si="290">T554+T377/$R$192</f>
        <v>0.24118179204505161</v>
      </c>
      <c r="U555" s="52">
        <f t="shared" ref="U555" si="291">U554+U377/$R$192</f>
        <v>0.42165773376311078</v>
      </c>
      <c r="V555" s="52">
        <f t="shared" ref="V555" si="292">V554+V377/$R$192</f>
        <v>11.795264020238527</v>
      </c>
      <c r="W555" s="52">
        <f t="shared" ref="W555" si="293">W554+W377/$R$192</f>
        <v>2.7846813843966545</v>
      </c>
      <c r="X555" s="52">
        <f t="shared" ref="X555" si="294">X554+X377/$R$192</f>
        <v>0.17907192446909201</v>
      </c>
      <c r="Y555" s="52">
        <f t="shared" ref="Y555" si="295">Y554+Y377/$R$192</f>
        <v>0.24977635657561564</v>
      </c>
      <c r="Z555" s="52">
        <f t="shared" ref="Z555" si="296">Z554+Z377/$R$192</f>
        <v>0.49765187152438162</v>
      </c>
      <c r="AA555" s="96"/>
      <c r="AB555" s="96"/>
      <c r="AC555" s="52">
        <f t="shared" si="257"/>
        <v>0.12441513738338517</v>
      </c>
      <c r="AD555" s="52">
        <f t="shared" si="246"/>
        <v>0.35985300042117313</v>
      </c>
      <c r="AE555" s="52">
        <f t="shared" si="247"/>
        <v>0.34986118908394209</v>
      </c>
      <c r="AF555" s="52">
        <f t="shared" si="248"/>
        <v>0.57187574828605581</v>
      </c>
      <c r="AG555" s="52">
        <f t="shared" si="249"/>
        <v>0.64218753077224444</v>
      </c>
      <c r="AH555" s="52">
        <f t="shared" si="250"/>
        <v>28.983816138986072</v>
      </c>
      <c r="AI555" s="52">
        <f t="shared" si="251"/>
        <v>3.254236513514269</v>
      </c>
      <c r="AJ555" s="52">
        <f t="shared" si="252"/>
        <v>0.21792445898707399</v>
      </c>
      <c r="AK555" s="52">
        <f t="shared" si="253"/>
        <v>0.28198395104725049</v>
      </c>
      <c r="AL555" s="52">
        <f t="shared" si="254"/>
        <v>1.3056528356292092</v>
      </c>
      <c r="AO555" s="52">
        <f t="shared" si="283"/>
        <v>2.7319375438048236E-2</v>
      </c>
      <c r="AP555" s="52">
        <f t="shared" si="284"/>
        <v>6.067417861060509E-2</v>
      </c>
      <c r="AQ555" s="52">
        <f t="shared" si="285"/>
        <v>7.1279888115313828E-2</v>
      </c>
      <c r="AR555" s="52">
        <f t="shared" si="286"/>
        <v>0.16231699271719349</v>
      </c>
      <c r="AS555" s="52">
        <f t="shared" si="287"/>
        <v>0.11416872845187198</v>
      </c>
      <c r="AT555" s="52">
        <f t="shared" si="278"/>
        <v>8.6446112793430139</v>
      </c>
      <c r="AU555" s="52">
        <f t="shared" si="279"/>
        <v>0.24725981865666746</v>
      </c>
      <c r="AV555" s="52">
        <f t="shared" si="280"/>
        <v>1.9426267258990965E-2</v>
      </c>
      <c r="AW555" s="52">
        <f t="shared" si="281"/>
        <v>1.617402534962642E-2</v>
      </c>
      <c r="AX555" s="52">
        <f t="shared" si="282"/>
        <v>0.39407996716196514</v>
      </c>
      <c r="BA555" s="52">
        <f t="shared" si="273"/>
        <v>0.20634752396903155</v>
      </c>
      <c r="BB555" s="52">
        <f t="shared" si="274"/>
        <v>0.64846972769018918</v>
      </c>
      <c r="BC555" s="52">
        <f t="shared" si="275"/>
        <v>0.62870696291881267</v>
      </c>
      <c r="BD555" s="52">
        <f t="shared" si="276"/>
        <v>0.97537453304830091</v>
      </c>
      <c r="BE555" s="52">
        <f t="shared" si="277"/>
        <v>1.1780139929872271</v>
      </c>
      <c r="BF555" s="52">
        <f t="shared" si="258"/>
        <v>49.423691438567616</v>
      </c>
      <c r="BG555" s="52">
        <f t="shared" si="259"/>
        <v>6.2861777165675914</v>
      </c>
      <c r="BH555" s="52">
        <f t="shared" si="260"/>
        <v>0.41642265071515694</v>
      </c>
      <c r="BI555" s="52">
        <f t="shared" si="261"/>
        <v>0.54793433297249261</v>
      </c>
      <c r="BJ555" s="52">
        <f t="shared" si="262"/>
        <v>2.1973846743155558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56"/>
  <sheetViews>
    <sheetView topLeftCell="N503" zoomScaleNormal="100" zoomScalePageLayoutView="110" workbookViewId="0">
      <selection activeCell="AN512" sqref="AN512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85</v>
      </c>
      <c r="E1" s="77"/>
      <c r="F1" s="89"/>
      <c r="I1" s="43" t="s">
        <v>79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67</v>
      </c>
      <c r="F2" s="79"/>
      <c r="I2" s="32" t="s">
        <v>80</v>
      </c>
      <c r="J2" s="32" t="s">
        <v>81</v>
      </c>
    </row>
    <row r="3" spans="1:18" ht="12">
      <c r="A3" s="43"/>
      <c r="B3" s="43"/>
      <c r="C3" s="55"/>
      <c r="D3" s="92">
        <v>200</v>
      </c>
      <c r="E3" s="91" t="s">
        <v>76</v>
      </c>
      <c r="F3" s="79"/>
      <c r="G3" s="4"/>
      <c r="H3" s="4"/>
      <c r="I3" s="32" t="s">
        <v>82</v>
      </c>
      <c r="J3" s="32" t="s">
        <v>86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77</v>
      </c>
      <c r="F4" s="80"/>
      <c r="G4" s="56"/>
      <c r="H4" s="56"/>
      <c r="I4" s="32" t="s">
        <v>83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84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114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113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112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88</v>
      </c>
      <c r="L14" s="56"/>
      <c r="M14" s="56"/>
      <c r="N14" s="56"/>
    </row>
    <row r="15" spans="1:18" ht="12">
      <c r="D15" s="58"/>
      <c r="F15" s="56"/>
      <c r="G15" s="56"/>
      <c r="H15" s="56" t="s">
        <v>87</v>
      </c>
      <c r="I15" s="32" t="s">
        <v>89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118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56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57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58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59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60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Ab + Ac-227 DOTA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Ab + Ac-227 DOTA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Ab + Ac-227 DOTA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Ab + Ac-227 DOTA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Ab + Ac-227 DOTA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70</v>
      </c>
      <c r="AB42" s="71"/>
      <c r="AC42" s="69" t="s">
        <v>69</v>
      </c>
    </row>
    <row r="43" spans="2:29" s="27" customFormat="1" ht="12">
      <c r="AA43" s="72" t="s">
        <v>71</v>
      </c>
      <c r="AB43" s="70"/>
      <c r="AC43" s="73"/>
    </row>
    <row r="44" spans="2:29" s="27" customFormat="1" ht="12.75" thickBot="1">
      <c r="AA44" s="66" t="s">
        <v>72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101</v>
      </c>
      <c r="Z58" s="81" t="s">
        <v>73</v>
      </c>
      <c r="AA58" s="82"/>
      <c r="AB58" s="82"/>
      <c r="AC58" s="78" t="s">
        <v>69</v>
      </c>
    </row>
    <row r="59" spans="19:101">
      <c r="S59" s="44">
        <f>S58/R192</f>
        <v>4.0018327459147712E-3</v>
      </c>
      <c r="T59" s="32" t="s">
        <v>102</v>
      </c>
      <c r="Z59" s="83" t="s">
        <v>74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103</v>
      </c>
      <c r="Z60" s="86" t="s">
        <v>75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68</v>
      </c>
    </row>
    <row r="91" spans="2:46">
      <c r="D91" s="51" t="s">
        <v>44</v>
      </c>
      <c r="F91" s="32" t="s">
        <v>78</v>
      </c>
    </row>
    <row r="96" spans="2:46">
      <c r="AO96" s="107" t="s">
        <v>94</v>
      </c>
      <c r="AP96" s="99"/>
      <c r="AQ96" s="99"/>
      <c r="AR96" s="99"/>
      <c r="AS96" s="99"/>
      <c r="AT96" s="99"/>
    </row>
    <row r="97" spans="1:46">
      <c r="AO97" s="107" t="s">
        <v>105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95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93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91</v>
      </c>
      <c r="AP101" s="99" t="s">
        <v>108</v>
      </c>
      <c r="AQ101" s="99"/>
      <c r="AR101" s="99"/>
      <c r="AS101" s="99"/>
      <c r="AT101" s="99" t="s">
        <v>110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90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115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96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97</v>
      </c>
      <c r="F199" s="95"/>
      <c r="G199" s="95"/>
      <c r="H199" s="95" t="s">
        <v>107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98</v>
      </c>
    </row>
    <row r="201" spans="2:38">
      <c r="E201" s="43"/>
      <c r="F201" s="76" t="s">
        <v>99</v>
      </c>
      <c r="G201" s="76" t="s">
        <v>109</v>
      </c>
    </row>
    <row r="202" spans="2:38">
      <c r="E202" s="43"/>
    </row>
    <row r="203" spans="2:38">
      <c r="D203" s="43" t="s">
        <v>100</v>
      </c>
    </row>
    <row r="204" spans="2:38">
      <c r="B204" s="32" t="s">
        <v>92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115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115</v>
      </c>
      <c r="D380" s="43"/>
      <c r="E380" s="43" t="s">
        <v>104</v>
      </c>
      <c r="F380" s="43"/>
      <c r="G380" s="43"/>
    </row>
    <row r="382" spans="2:62">
      <c r="E382" s="97" t="s">
        <v>111</v>
      </c>
      <c r="Q382" s="32" t="s">
        <v>64</v>
      </c>
      <c r="AN382" s="32" t="s">
        <v>66</v>
      </c>
      <c r="BA382" s="32" t="s">
        <v>65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E385+AC385</f>
        <v>0</v>
      </c>
      <c r="BB385" s="52">
        <f t="shared" ref="BB385:BJ400" si="108">F385+AD385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J424" si="114">E386+AC386</f>
        <v>1.6013484301568288E-3</v>
      </c>
      <c r="BB386" s="52">
        <f t="shared" si="108"/>
        <v>5.834173393576387E-4</v>
      </c>
      <c r="BC386" s="52">
        <f t="shared" si="108"/>
        <v>4.7635797634704066E-4</v>
      </c>
      <c r="BD386" s="52">
        <f t="shared" si="108"/>
        <v>7.6641794036926914E-4</v>
      </c>
      <c r="BE386" s="52">
        <f t="shared" si="108"/>
        <v>6.5987774424041139E-4</v>
      </c>
      <c r="BF386" s="52">
        <f t="shared" si="108"/>
        <v>2.556498927939859E-3</v>
      </c>
      <c r="BG386" s="52">
        <f t="shared" si="108"/>
        <v>9.6681491927361261E-4</v>
      </c>
      <c r="BH386" s="52">
        <f t="shared" si="108"/>
        <v>8.1392621002822254E-5</v>
      </c>
      <c r="BI386" s="52">
        <f t="shared" si="108"/>
        <v>1.3018782705642311E-4</v>
      </c>
      <c r="BJ386" s="52">
        <f t="shared" si="108"/>
        <v>1.4768237520735122E-4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3.0736127384014987E-3</v>
      </c>
      <c r="BB387" s="52">
        <f t="shared" si="108"/>
        <v>1.1386243851604547E-3</v>
      </c>
      <c r="BC387" s="52">
        <f t="shared" si="108"/>
        <v>9.6603648250365712E-4</v>
      </c>
      <c r="BD387" s="52">
        <f t="shared" si="108"/>
        <v>1.5058937382449776E-3</v>
      </c>
      <c r="BE387" s="52">
        <f t="shared" si="108"/>
        <v>1.3583535554902008E-3</v>
      </c>
      <c r="BF387" s="52">
        <f t="shared" si="108"/>
        <v>5.2023862685970351E-3</v>
      </c>
      <c r="BG387" s="52">
        <f t="shared" si="108"/>
        <v>2.0490723735713669E-3</v>
      </c>
      <c r="BH387" s="52">
        <f t="shared" si="108"/>
        <v>1.9333865351653135E-4</v>
      </c>
      <c r="BI387" s="52">
        <f t="shared" si="108"/>
        <v>2.7448490395663022E-4</v>
      </c>
      <c r="BJ387" s="52">
        <f t="shared" si="108"/>
        <v>5.385649276454386E-4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2.8391242210378011E-3</v>
      </c>
      <c r="BB388" s="52">
        <f t="shared" si="108"/>
        <v>1.0887685600886529E-3</v>
      </c>
      <c r="BC388" s="52">
        <f t="shared" si="108"/>
        <v>9.940494284641473E-4</v>
      </c>
      <c r="BD388" s="52">
        <f t="shared" si="108"/>
        <v>1.4584940998237017E-3</v>
      </c>
      <c r="BE388" s="52">
        <f t="shared" si="108"/>
        <v>1.4354470430749566E-3</v>
      </c>
      <c r="BF388" s="52">
        <f t="shared" si="108"/>
        <v>5.3881399980825317E-3</v>
      </c>
      <c r="BG388" s="52">
        <f t="shared" si="108"/>
        <v>2.2721358813251723E-3</v>
      </c>
      <c r="BH388" s="52">
        <f t="shared" si="108"/>
        <v>2.5193509187275399E-4</v>
      </c>
      <c r="BI388" s="52">
        <f t="shared" si="108"/>
        <v>3.0191975843973142E-4</v>
      </c>
      <c r="BJ388" s="52">
        <f t="shared" si="108"/>
        <v>1.0131545068967963E-3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2.5983273021594378E-3</v>
      </c>
      <c r="BB389" s="52">
        <f t="shared" si="108"/>
        <v>1.0363385208024146E-3</v>
      </c>
      <c r="BC389" s="52">
        <f t="shared" si="108"/>
        <v>1.0116802269748515E-3</v>
      </c>
      <c r="BD389" s="52">
        <f t="shared" si="108"/>
        <v>1.4034185480990349E-3</v>
      </c>
      <c r="BE389" s="52">
        <f t="shared" si="108"/>
        <v>1.4949111615150765E-3</v>
      </c>
      <c r="BF389" s="52">
        <f t="shared" si="108"/>
        <v>5.5237399176863433E-3</v>
      </c>
      <c r="BG389" s="52">
        <f t="shared" si="108"/>
        <v>2.4624219621564971E-3</v>
      </c>
      <c r="BH389" s="52">
        <f t="shared" si="108"/>
        <v>3.0401855481064174E-4</v>
      </c>
      <c r="BI389" s="52">
        <f t="shared" si="108"/>
        <v>3.2500515826383743E-4</v>
      </c>
      <c r="BJ389" s="52">
        <f t="shared" si="108"/>
        <v>1.4579134555459494E-3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2.3147420741155894E-3</v>
      </c>
      <c r="BB390" s="52">
        <f t="shared" si="108"/>
        <v>1.1106777303005347E-3</v>
      </c>
      <c r="BC390" s="52">
        <f t="shared" si="108"/>
        <v>1.0933153346198037E-3</v>
      </c>
      <c r="BD390" s="52">
        <f t="shared" si="108"/>
        <v>1.4633196426429157E-3</v>
      </c>
      <c r="BE390" s="52">
        <f t="shared" si="108"/>
        <v>1.667682274966927E-3</v>
      </c>
      <c r="BF390" s="52">
        <f t="shared" si="108"/>
        <v>6.3096698487876846E-3</v>
      </c>
      <c r="BG390" s="52">
        <f t="shared" si="108"/>
        <v>3.0618045735071233E-3</v>
      </c>
      <c r="BH390" s="52">
        <f t="shared" si="108"/>
        <v>3.9132825997332122E-4</v>
      </c>
      <c r="BI390" s="52">
        <f t="shared" si="108"/>
        <v>3.8974848331041516E-4</v>
      </c>
      <c r="BJ390" s="52">
        <f t="shared" si="108"/>
        <v>2.0924440924281963E-3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2.0262943552909699E-3</v>
      </c>
      <c r="BB391" s="52">
        <f t="shared" si="108"/>
        <v>1.4463648442563715E-3</v>
      </c>
      <c r="BC391" s="52">
        <f t="shared" si="108"/>
        <v>1.2304698532761673E-3</v>
      </c>
      <c r="BD391" s="52">
        <f t="shared" si="108"/>
        <v>1.6845221712635601E-3</v>
      </c>
      <c r="BE391" s="52">
        <f t="shared" si="108"/>
        <v>1.9394175478839588E-3</v>
      </c>
      <c r="BF391" s="52">
        <f t="shared" si="108"/>
        <v>8.0753665186606774E-3</v>
      </c>
      <c r="BG391" s="52">
        <f t="shared" si="108"/>
        <v>4.1302265328115075E-3</v>
      </c>
      <c r="BH391" s="52">
        <f t="shared" si="108"/>
        <v>4.9956153406725595E-4</v>
      </c>
      <c r="BI391" s="52">
        <f t="shared" si="108"/>
        <v>4.9803887928792688E-4</v>
      </c>
      <c r="BJ391" s="52">
        <f t="shared" si="108"/>
        <v>2.7679839649485476E-3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1.7118206621642481E-3</v>
      </c>
      <c r="BB392" s="52">
        <f t="shared" si="108"/>
        <v>2.0258107187289321E-3</v>
      </c>
      <c r="BC392" s="52">
        <f t="shared" si="108"/>
        <v>1.3398223805867156E-3</v>
      </c>
      <c r="BD392" s="52">
        <f t="shared" si="108"/>
        <v>1.9513875162711727E-3</v>
      </c>
      <c r="BE392" s="52">
        <f t="shared" si="108"/>
        <v>2.1776910747270534E-3</v>
      </c>
      <c r="BF392" s="52">
        <f t="shared" si="108"/>
        <v>1.0484682281035072E-2</v>
      </c>
      <c r="BG392" s="52">
        <f t="shared" si="108"/>
        <v>5.3244132091450182E-3</v>
      </c>
      <c r="BH392" s="52">
        <f t="shared" si="108"/>
        <v>5.9245472479717688E-4</v>
      </c>
      <c r="BI392" s="52">
        <f t="shared" si="108"/>
        <v>6.1146717234456763E-4</v>
      </c>
      <c r="BJ392" s="52">
        <f t="shared" si="108"/>
        <v>3.2994693511325781E-3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1.3386860695177129E-3</v>
      </c>
      <c r="BB393" s="52">
        <f t="shared" si="108"/>
        <v>2.8003520378036633E-3</v>
      </c>
      <c r="BC393" s="52">
        <f t="shared" si="108"/>
        <v>1.4209746767224495E-3</v>
      </c>
      <c r="BD393" s="52">
        <f t="shared" si="108"/>
        <v>2.2199536394556128E-3</v>
      </c>
      <c r="BE393" s="52">
        <f t="shared" si="108"/>
        <v>2.3879259013179204E-3</v>
      </c>
      <c r="BF393" s="52">
        <f t="shared" si="108"/>
        <v>1.346041585640979E-2</v>
      </c>
      <c r="BG393" s="52">
        <f t="shared" si="108"/>
        <v>6.6117386463955784E-3</v>
      </c>
      <c r="BH393" s="52">
        <f t="shared" si="108"/>
        <v>6.8344351320510422E-4</v>
      </c>
      <c r="BI393" s="52">
        <f t="shared" si="108"/>
        <v>7.296922141665392E-4</v>
      </c>
      <c r="BJ393" s="52">
        <f t="shared" si="108"/>
        <v>3.8323332477389217E-3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9.648873790218818E-4</v>
      </c>
      <c r="BB394" s="52">
        <f t="shared" si="108"/>
        <v>3.7211654810956306E-3</v>
      </c>
      <c r="BC394" s="52">
        <f t="shared" si="108"/>
        <v>1.4835450872607095E-3</v>
      </c>
      <c r="BD394" s="52">
        <f t="shared" si="108"/>
        <v>2.4885088831110794E-3</v>
      </c>
      <c r="BE394" s="52">
        <f t="shared" si="108"/>
        <v>2.5774557334601921E-3</v>
      </c>
      <c r="BF394" s="52">
        <f t="shared" si="108"/>
        <v>1.68739482315639E-2</v>
      </c>
      <c r="BG394" s="52">
        <f t="shared" si="108"/>
        <v>7.9520303834028101E-3</v>
      </c>
      <c r="BH394" s="52">
        <f t="shared" si="108"/>
        <v>7.725914870105431E-4</v>
      </c>
      <c r="BI394" s="52">
        <f t="shared" si="108"/>
        <v>8.5097715993203349E-4</v>
      </c>
      <c r="BJ394" s="52">
        <f t="shared" si="108"/>
        <v>4.3650923152471488E-3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6.6211231997345145E-4</v>
      </c>
      <c r="BB395" s="52">
        <f t="shared" si="108"/>
        <v>4.6802113026717324E-3</v>
      </c>
      <c r="BC395" s="52">
        <f t="shared" si="108"/>
        <v>1.5436719882135548E-3</v>
      </c>
      <c r="BD395" s="52">
        <f t="shared" si="108"/>
        <v>2.7519345522261291E-3</v>
      </c>
      <c r="BE395" s="52">
        <f t="shared" si="108"/>
        <v>2.7587649896988328E-3</v>
      </c>
      <c r="BF395" s="52">
        <f t="shared" si="108"/>
        <v>2.0431111898999849E-2</v>
      </c>
      <c r="BG395" s="52">
        <f t="shared" si="108"/>
        <v>9.2799062087071064E-3</v>
      </c>
      <c r="BH395" s="52">
        <f t="shared" si="108"/>
        <v>8.6041070478446043E-4</v>
      </c>
      <c r="BI395" s="52">
        <f t="shared" si="108"/>
        <v>9.7237405196640375E-4</v>
      </c>
      <c r="BJ395" s="52">
        <f t="shared" si="108"/>
        <v>4.8956127855629755E-3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4.9327024872978761E-4</v>
      </c>
      <c r="BB396" s="52">
        <f t="shared" si="108"/>
        <v>5.5293221960270311E-3</v>
      </c>
      <c r="BC396" s="52">
        <f t="shared" si="108"/>
        <v>1.6192663447883123E-3</v>
      </c>
      <c r="BD396" s="52">
        <f t="shared" si="108"/>
        <v>3.0005436760854203E-3</v>
      </c>
      <c r="BE396" s="52">
        <f t="shared" si="108"/>
        <v>2.9446769871651398E-3</v>
      </c>
      <c r="BF396" s="52">
        <f t="shared" si="108"/>
        <v>2.3729787131100473E-2</v>
      </c>
      <c r="BG396" s="52">
        <f t="shared" si="108"/>
        <v>1.0523112850476366E-2</v>
      </c>
      <c r="BH396" s="52">
        <f t="shared" si="108"/>
        <v>9.4788598069934149E-4</v>
      </c>
      <c r="BI396" s="52">
        <f t="shared" si="108"/>
        <v>1.0907289072134784E-3</v>
      </c>
      <c r="BJ396" s="52">
        <f t="shared" si="108"/>
        <v>5.4223951291936072E-3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4.6210112500588447E-4</v>
      </c>
      <c r="BB397" s="52">
        <f t="shared" si="108"/>
        <v>6.1863678347454888E-3</v>
      </c>
      <c r="BC397" s="52">
        <f t="shared" si="108"/>
        <v>1.717108058563478E-3</v>
      </c>
      <c r="BD397" s="52">
        <f t="shared" si="108"/>
        <v>3.2276644433020022E-3</v>
      </c>
      <c r="BE397" s="52">
        <f t="shared" si="108"/>
        <v>3.1401985837710054E-3</v>
      </c>
      <c r="BF397" s="52">
        <f t="shared" si="108"/>
        <v>2.6555584355058219E-2</v>
      </c>
      <c r="BG397" s="52">
        <f t="shared" si="108"/>
        <v>1.1651883542419058E-2</v>
      </c>
      <c r="BH397" s="52">
        <f t="shared" si="108"/>
        <v>1.0353880081129061E-3</v>
      </c>
      <c r="BI397" s="52">
        <f t="shared" si="108"/>
        <v>1.204542758746501E-3</v>
      </c>
      <c r="BJ397" s="52">
        <f t="shared" si="108"/>
        <v>5.9436209540749251E-3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4.8732478142995636E-4</v>
      </c>
      <c r="BB398" s="52">
        <f t="shared" si="108"/>
        <v>6.9124741889447349E-3</v>
      </c>
      <c r="BC398" s="52">
        <f t="shared" si="108"/>
        <v>1.8512968527995572E-3</v>
      </c>
      <c r="BD398" s="52">
        <f t="shared" si="108"/>
        <v>3.4967330987533346E-3</v>
      </c>
      <c r="BE398" s="52">
        <f t="shared" si="108"/>
        <v>3.3907955032134156E-3</v>
      </c>
      <c r="BF398" s="52">
        <f t="shared" si="108"/>
        <v>3.0040711436756014E-2</v>
      </c>
      <c r="BG398" s="52">
        <f t="shared" si="108"/>
        <v>1.306638534301581E-2</v>
      </c>
      <c r="BH398" s="52">
        <f t="shared" si="108"/>
        <v>1.1487121730287138E-3</v>
      </c>
      <c r="BI398" s="52">
        <f t="shared" si="108"/>
        <v>1.3517444335750879E-3</v>
      </c>
      <c r="BJ398" s="52">
        <f t="shared" si="108"/>
        <v>6.6197654957520276E-3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5.1277122694402572E-4</v>
      </c>
      <c r="BB399" s="52">
        <f t="shared" si="108"/>
        <v>7.7620471752999128E-3</v>
      </c>
      <c r="BC399" s="52">
        <f t="shared" si="108"/>
        <v>2.0047325416807892E-3</v>
      </c>
      <c r="BD399" s="52">
        <f t="shared" si="108"/>
        <v>3.7976738660619154E-3</v>
      </c>
      <c r="BE399" s="52">
        <f t="shared" si="108"/>
        <v>3.6791318780745796E-3</v>
      </c>
      <c r="BF399" s="52">
        <f t="shared" si="108"/>
        <v>3.4441618366818902E-2</v>
      </c>
      <c r="BG399" s="52">
        <f t="shared" si="108"/>
        <v>1.4795512595059238E-2</v>
      </c>
      <c r="BH399" s="52">
        <f t="shared" si="108"/>
        <v>1.2848213297767808E-3</v>
      </c>
      <c r="BI399" s="52">
        <f t="shared" si="108"/>
        <v>1.5331513746412329E-3</v>
      </c>
      <c r="BJ399" s="52">
        <f t="shared" si="108"/>
        <v>7.4409928279011162E-3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5.2925718113991328E-4</v>
      </c>
      <c r="BB400" s="52">
        <f t="shared" si="108"/>
        <v>8.5083939839133982E-3</v>
      </c>
      <c r="BC400" s="52">
        <f t="shared" si="108"/>
        <v>2.1353866515775354E-3</v>
      </c>
      <c r="BD400" s="52">
        <f t="shared" si="108"/>
        <v>4.0423339324114809E-3</v>
      </c>
      <c r="BE400" s="52">
        <f t="shared" si="108"/>
        <v>3.9274095910275288E-3</v>
      </c>
      <c r="BF400" s="52">
        <f t="shared" si="108"/>
        <v>3.8822441006124642E-2</v>
      </c>
      <c r="BG400" s="52">
        <f t="shared" si="108"/>
        <v>1.6433532248969387E-2</v>
      </c>
      <c r="BH400" s="52">
        <f t="shared" si="108"/>
        <v>1.4102659058040212E-3</v>
      </c>
      <c r="BI400" s="52">
        <f t="shared" si="108"/>
        <v>1.7072098288703061E-3</v>
      </c>
      <c r="BJ400" s="52">
        <f t="shared" si="108"/>
        <v>8.2115828157333873E-3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5.3875199126974019E-4</v>
      </c>
      <c r="BB401" s="52">
        <f t="shared" si="114"/>
        <v>9.2462833703426464E-3</v>
      </c>
      <c r="BC401" s="52">
        <f t="shared" si="114"/>
        <v>2.2664882682468203E-3</v>
      </c>
      <c r="BD401" s="52">
        <f t="shared" si="114"/>
        <v>4.2632703792944964E-3</v>
      </c>
      <c r="BE401" s="52">
        <f t="shared" si="114"/>
        <v>4.1803843573569735E-3</v>
      </c>
      <c r="BF401" s="52">
        <f t="shared" si="114"/>
        <v>4.4065640634047346E-2</v>
      </c>
      <c r="BG401" s="52">
        <f t="shared" si="114"/>
        <v>1.8269503837174912E-2</v>
      </c>
      <c r="BH401" s="52">
        <f t="shared" si="114"/>
        <v>1.546422873715671E-3</v>
      </c>
      <c r="BI401" s="52">
        <f t="shared" si="114"/>
        <v>1.9059309761323728E-3</v>
      </c>
      <c r="BJ401" s="52">
        <f t="shared" si="114"/>
        <v>9.0682537241542627E-3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5.4032361349588603E-4</v>
      </c>
      <c r="BB402" s="52">
        <f t="shared" si="114"/>
        <v>9.8989393449304356E-3</v>
      </c>
      <c r="BC402" s="52">
        <f t="shared" si="114"/>
        <v>2.3913104336588239E-3</v>
      </c>
      <c r="BD402" s="52">
        <f t="shared" si="114"/>
        <v>4.4397328040757245E-3</v>
      </c>
      <c r="BE402" s="52">
        <f t="shared" si="114"/>
        <v>4.4253958631051745E-3</v>
      </c>
      <c r="BF402" s="52">
        <f t="shared" si="114"/>
        <v>4.9945257717324359E-2</v>
      </c>
      <c r="BG402" s="52">
        <f t="shared" si="114"/>
        <v>2.0192177751044871E-2</v>
      </c>
      <c r="BH402" s="52">
        <f t="shared" si="114"/>
        <v>1.684498741869813E-3</v>
      </c>
      <c r="BI402" s="52">
        <f t="shared" si="114"/>
        <v>2.1183189364582344E-3</v>
      </c>
      <c r="BJ402" s="52">
        <f t="shared" si="114"/>
        <v>9.9599977321539798E-3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18">((Q314)/($D314-$D313))/$R$192*100</f>
        <v>2.1969509824215411E-4</v>
      </c>
      <c r="R403" s="52">
        <f t="shared" si="118"/>
        <v>3.4109378080259857E-3</v>
      </c>
      <c r="S403" s="52">
        <f t="shared" si="118"/>
        <v>1.2277640119714159E-3</v>
      </c>
      <c r="T403" s="52">
        <f t="shared" si="118"/>
        <v>1.1594404216444868E-3</v>
      </c>
      <c r="U403" s="52">
        <f t="shared" si="118"/>
        <v>1.7407804000084495E-3</v>
      </c>
      <c r="V403" s="52">
        <f t="shared" si="118"/>
        <v>1.7638576623928207E-2</v>
      </c>
      <c r="W403" s="52">
        <f t="shared" si="118"/>
        <v>8.5665403149551324E-3</v>
      </c>
      <c r="X403" s="52">
        <f t="shared" si="118"/>
        <v>5.5601219320916876E-4</v>
      </c>
      <c r="Y403" s="52">
        <f t="shared" si="118"/>
        <v>8.6784647681651349E-4</v>
      </c>
      <c r="Z403" s="52">
        <f t="shared" si="118"/>
        <v>1.6853853221934568E-3</v>
      </c>
      <c r="AA403" s="96"/>
      <c r="AB403" s="96"/>
      <c r="AC403" s="52">
        <f t="shared" ref="AC403:AL418" si="119">((AC314)/($D314-$D313))/$R$192*100</f>
        <v>2.8238965670125178E-4</v>
      </c>
      <c r="AD403" s="52">
        <f t="shared" si="119"/>
        <v>5.7507561786454154E-3</v>
      </c>
      <c r="AE403" s="52">
        <f t="shared" si="119"/>
        <v>1.323886911807858E-3</v>
      </c>
      <c r="AF403" s="52">
        <f t="shared" si="119"/>
        <v>2.845678490930194E-3</v>
      </c>
      <c r="AG403" s="52">
        <f t="shared" si="119"/>
        <v>2.4983927992644804E-3</v>
      </c>
      <c r="AH403" s="52">
        <f t="shared" si="119"/>
        <v>3.1228888315010798E-2</v>
      </c>
      <c r="AI403" s="52">
        <f t="shared" si="119"/>
        <v>1.1749734202079306E-2</v>
      </c>
      <c r="AJ403" s="52">
        <f t="shared" si="119"/>
        <v>1.0549275136056717E-3</v>
      </c>
      <c r="AK403" s="52">
        <f t="shared" si="119"/>
        <v>1.2343114556130782E-3</v>
      </c>
      <c r="AL403" s="52">
        <f t="shared" si="119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5.3343203417295475E-4</v>
      </c>
      <c r="BB403" s="52">
        <f t="shared" si="114"/>
        <v>1.033160317198112E-2</v>
      </c>
      <c r="BC403" s="52">
        <f t="shared" si="114"/>
        <v>2.4922755688574303E-3</v>
      </c>
      <c r="BD403" s="52">
        <f t="shared" si="114"/>
        <v>4.5371609439587039E-3</v>
      </c>
      <c r="BE403" s="52">
        <f t="shared" si="114"/>
        <v>4.6281822082690962E-3</v>
      </c>
      <c r="BF403" s="52">
        <f t="shared" si="114"/>
        <v>5.5662620784480303E-2</v>
      </c>
      <c r="BG403" s="52">
        <f t="shared" si="114"/>
        <v>2.1907871460596515E-2</v>
      </c>
      <c r="BH403" s="52">
        <f t="shared" si="114"/>
        <v>1.8027787555264035E-3</v>
      </c>
      <c r="BI403" s="52">
        <f t="shared" si="114"/>
        <v>2.3129954284316673E-3</v>
      </c>
      <c r="BJ403" s="52">
        <f t="shared" si="114"/>
        <v>1.075128118178636E-2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18"/>
        <v>2.1346957797252611E-4</v>
      </c>
      <c r="R404" s="52">
        <f t="shared" si="118"/>
        <v>3.4646757085577276E-3</v>
      </c>
      <c r="S404" s="52">
        <f t="shared" si="118"/>
        <v>1.2645323984707218E-3</v>
      </c>
      <c r="T404" s="52">
        <f t="shared" si="118"/>
        <v>1.1572790303506159E-3</v>
      </c>
      <c r="U404" s="52">
        <f t="shared" si="118"/>
        <v>1.8521182884215005E-3</v>
      </c>
      <c r="V404" s="52">
        <f t="shared" si="118"/>
        <v>1.9603204929257385E-2</v>
      </c>
      <c r="W404" s="52">
        <f t="shared" si="118"/>
        <v>9.2383772334790892E-3</v>
      </c>
      <c r="X404" s="52">
        <f t="shared" si="118"/>
        <v>5.8612079325632801E-4</v>
      </c>
      <c r="Y404" s="52">
        <f t="shared" si="118"/>
        <v>9.3485131029313873E-4</v>
      </c>
      <c r="Z404" s="52">
        <f t="shared" si="118"/>
        <v>1.8721540864057192E-3</v>
      </c>
      <c r="AA404" s="96"/>
      <c r="AB404" s="96"/>
      <c r="AC404" s="52">
        <f t="shared" si="119"/>
        <v>2.7489554621901532E-4</v>
      </c>
      <c r="AD404" s="52">
        <f t="shared" si="119"/>
        <v>5.8869047173578416E-3</v>
      </c>
      <c r="AE404" s="52">
        <f t="shared" si="119"/>
        <v>1.3765219699001915E-3</v>
      </c>
      <c r="AF404" s="52">
        <f t="shared" si="119"/>
        <v>2.8902203274451758E-3</v>
      </c>
      <c r="AG404" s="52">
        <f t="shared" si="119"/>
        <v>2.5738717481654382E-3</v>
      </c>
      <c r="AH404" s="52">
        <f t="shared" si="119"/>
        <v>3.4414600923885527E-2</v>
      </c>
      <c r="AI404" s="52">
        <f t="shared" si="119"/>
        <v>1.2575553689194561E-2</v>
      </c>
      <c r="AJ404" s="52">
        <f t="shared" si="119"/>
        <v>1.1185915458561775E-3</v>
      </c>
      <c r="AK404" s="52">
        <f t="shared" si="119"/>
        <v>1.3320505046290573E-3</v>
      </c>
      <c r="AL404" s="52">
        <f t="shared" si="119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5.1907810831478603E-4</v>
      </c>
      <c r="BB404" s="52">
        <f t="shared" si="114"/>
        <v>1.0562694930315633E-2</v>
      </c>
      <c r="BC404" s="52">
        <f t="shared" si="114"/>
        <v>2.5760672002484632E-3</v>
      </c>
      <c r="BD404" s="52">
        <f t="shared" si="114"/>
        <v>4.5647778028982946E-3</v>
      </c>
      <c r="BE404" s="52">
        <f t="shared" si="114"/>
        <v>4.8013533262022618E-3</v>
      </c>
      <c r="BF404" s="52">
        <f t="shared" si="114"/>
        <v>6.1423503850456994E-2</v>
      </c>
      <c r="BG404" s="52">
        <f t="shared" si="114"/>
        <v>2.3482519150531372E-2</v>
      </c>
      <c r="BH404" s="52">
        <f t="shared" si="114"/>
        <v>1.9061310779256858E-3</v>
      </c>
      <c r="BI404" s="52">
        <f t="shared" si="114"/>
        <v>2.4971399866744602E-3</v>
      </c>
      <c r="BJ404" s="52">
        <f t="shared" si="114"/>
        <v>1.1473017697721574E-2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18"/>
        <v>2.0461160388387975E-4</v>
      </c>
      <c r="R405" s="52">
        <f t="shared" si="118"/>
        <v>3.4444577343844423E-3</v>
      </c>
      <c r="S405" s="52">
        <f t="shared" si="118"/>
        <v>1.2845425103885535E-3</v>
      </c>
      <c r="T405" s="52">
        <f t="shared" si="118"/>
        <v>1.1437371063756721E-3</v>
      </c>
      <c r="U405" s="52">
        <f t="shared" si="118"/>
        <v>1.9585582672915387E-3</v>
      </c>
      <c r="V405" s="52">
        <f t="shared" si="118"/>
        <v>2.1588902684786859E-2</v>
      </c>
      <c r="W405" s="52">
        <f t="shared" si="118"/>
        <v>9.8678220149881844E-3</v>
      </c>
      <c r="X405" s="52">
        <f t="shared" si="118"/>
        <v>6.1379981834957414E-4</v>
      </c>
      <c r="Y405" s="52">
        <f t="shared" si="118"/>
        <v>9.9950206551466096E-4</v>
      </c>
      <c r="Z405" s="52">
        <f t="shared" si="118"/>
        <v>2.0608433466800464E-3</v>
      </c>
      <c r="AA405" s="96"/>
      <c r="AB405" s="96"/>
      <c r="AC405" s="52">
        <f t="shared" si="119"/>
        <v>2.6405375125648507E-4</v>
      </c>
      <c r="AD405" s="52">
        <f t="shared" si="119"/>
        <v>5.9108838950061721E-3</v>
      </c>
      <c r="AE405" s="52">
        <f t="shared" si="119"/>
        <v>1.4222073509489602E-3</v>
      </c>
      <c r="AF405" s="52">
        <f t="shared" si="119"/>
        <v>2.8867552704070001E-3</v>
      </c>
      <c r="AG405" s="52">
        <f t="shared" si="119"/>
        <v>2.6334413513267531E-3</v>
      </c>
      <c r="AH405" s="52">
        <f t="shared" si="119"/>
        <v>3.760916590909652E-2</v>
      </c>
      <c r="AI405" s="52">
        <f t="shared" si="119"/>
        <v>1.3317885802903932E-2</v>
      </c>
      <c r="AJ405" s="52">
        <f t="shared" si="119"/>
        <v>1.1715499429365275E-3</v>
      </c>
      <c r="AK405" s="52">
        <f t="shared" si="119"/>
        <v>1.4235476786932343E-3</v>
      </c>
      <c r="AL405" s="52">
        <f t="shared" si="119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4.983864288266675E-4</v>
      </c>
      <c r="BB405" s="52">
        <f t="shared" si="114"/>
        <v>1.0588554709701485E-2</v>
      </c>
      <c r="BC405" s="52">
        <f t="shared" si="114"/>
        <v>2.6449902903361976E-3</v>
      </c>
      <c r="BD405" s="52">
        <f t="shared" si="114"/>
        <v>4.526446039184364E-3</v>
      </c>
      <c r="BE405" s="52">
        <f t="shared" si="114"/>
        <v>4.9488100374989272E-3</v>
      </c>
      <c r="BF405" s="52">
        <f t="shared" si="114"/>
        <v>6.7208200206038224E-2</v>
      </c>
      <c r="BG405" s="52">
        <f t="shared" si="114"/>
        <v>2.491073971184999E-2</v>
      </c>
      <c r="BH405" s="52">
        <f t="shared" si="114"/>
        <v>1.9943420652909069E-3</v>
      </c>
      <c r="BI405" s="52">
        <f t="shared" si="114"/>
        <v>2.6699130559122014E-3</v>
      </c>
      <c r="BJ405" s="52">
        <f t="shared" si="114"/>
        <v>1.2122826944064101E-2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18"/>
        <v>1.9359140301667142E-4</v>
      </c>
      <c r="R406" s="52">
        <f t="shared" si="118"/>
        <v>3.3514822200195419E-3</v>
      </c>
      <c r="S406" s="52">
        <f t="shared" si="118"/>
        <v>1.2885568220452192E-3</v>
      </c>
      <c r="T406" s="52">
        <f t="shared" si="118"/>
        <v>1.1208664741872373E-3</v>
      </c>
      <c r="U406" s="52">
        <f t="shared" si="118"/>
        <v>2.0604774607887876E-3</v>
      </c>
      <c r="V406" s="52">
        <f t="shared" si="118"/>
        <v>2.3586904924684193E-2</v>
      </c>
      <c r="W406" s="52">
        <f t="shared" si="118"/>
        <v>1.0454407619342221E-2</v>
      </c>
      <c r="X406" s="52">
        <f t="shared" si="118"/>
        <v>6.3940986816936232E-4</v>
      </c>
      <c r="Y406" s="52">
        <f t="shared" si="118"/>
        <v>1.0619035295750671E-3</v>
      </c>
      <c r="Z406" s="52">
        <f t="shared" si="118"/>
        <v>2.2506346873248386E-3</v>
      </c>
      <c r="AA406" s="96"/>
      <c r="AB406" s="96"/>
      <c r="AC406" s="52">
        <f t="shared" si="119"/>
        <v>2.5046375810271573E-4</v>
      </c>
      <c r="AD406" s="52">
        <f t="shared" si="119"/>
        <v>5.8246154681255964E-3</v>
      </c>
      <c r="AE406" s="52">
        <f t="shared" si="119"/>
        <v>1.461914074171896E-3</v>
      </c>
      <c r="AF406" s="52">
        <f t="shared" si="119"/>
        <v>2.83747965962703E-3</v>
      </c>
      <c r="AG406" s="52">
        <f t="shared" si="119"/>
        <v>2.6795973075827927E-3</v>
      </c>
      <c r="AH406" s="52">
        <f t="shared" si="119"/>
        <v>4.0802922045920828E-2</v>
      </c>
      <c r="AI406" s="52">
        <f t="shared" si="119"/>
        <v>1.3976818897139771E-2</v>
      </c>
      <c r="AJ406" s="52">
        <f t="shared" si="119"/>
        <v>1.2136521618307083E-3</v>
      </c>
      <c r="AK406" s="52">
        <f t="shared" si="119"/>
        <v>1.5085183745221604E-3</v>
      </c>
      <c r="AL406" s="52">
        <f t="shared" si="119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4.7249133866240922E-4</v>
      </c>
      <c r="BB406" s="52">
        <f t="shared" si="114"/>
        <v>1.0412664312198169E-2</v>
      </c>
      <c r="BC406" s="52">
        <f t="shared" si="114"/>
        <v>2.7012956415033893E-3</v>
      </c>
      <c r="BD406" s="52">
        <f t="shared" si="114"/>
        <v>4.4276309914991954E-3</v>
      </c>
      <c r="BE406" s="52">
        <f t="shared" si="114"/>
        <v>5.074306742290027E-3</v>
      </c>
      <c r="BF406" s="52">
        <f t="shared" si="114"/>
        <v>7.299783553122334E-2</v>
      </c>
      <c r="BG406" s="52">
        <f t="shared" si="114"/>
        <v>2.6192432155380779E-2</v>
      </c>
      <c r="BH406" s="52">
        <f t="shared" si="114"/>
        <v>2.0675846535811739E-3</v>
      </c>
      <c r="BI406" s="52">
        <f t="shared" si="114"/>
        <v>2.8308084372704163E-3</v>
      </c>
      <c r="BJ406" s="52">
        <f t="shared" si="114"/>
        <v>1.2700122787809761E-2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18"/>
        <v>1.8087620615044975E-4</v>
      </c>
      <c r="R407" s="52">
        <f t="shared" si="118"/>
        <v>3.1894770040058131E-3</v>
      </c>
      <c r="S407" s="52">
        <f t="shared" si="118"/>
        <v>1.2778360053549969E-3</v>
      </c>
      <c r="T407" s="52">
        <f t="shared" si="118"/>
        <v>1.0907815185128321E-3</v>
      </c>
      <c r="U407" s="52">
        <f t="shared" si="118"/>
        <v>2.1581064312701406E-3</v>
      </c>
      <c r="V407" s="52">
        <f t="shared" si="118"/>
        <v>2.5588674053356495E-2</v>
      </c>
      <c r="W407" s="52">
        <f t="shared" si="118"/>
        <v>1.0999200519132717E-2</v>
      </c>
      <c r="X407" s="52">
        <f t="shared" si="118"/>
        <v>6.6333024911747031E-4</v>
      </c>
      <c r="Y407" s="52">
        <f t="shared" si="118"/>
        <v>1.1222031234380801E-3</v>
      </c>
      <c r="Z407" s="52">
        <f t="shared" si="118"/>
        <v>2.4407317639375276E-3</v>
      </c>
      <c r="AA407" s="96"/>
      <c r="AB407" s="96"/>
      <c r="AC407" s="52">
        <f t="shared" si="119"/>
        <v>2.3472355792264116E-4</v>
      </c>
      <c r="AD407" s="52">
        <f t="shared" si="119"/>
        <v>5.6339084431080945E-3</v>
      </c>
      <c r="AE407" s="52">
        <f t="shared" si="119"/>
        <v>1.496534154723014E-3</v>
      </c>
      <c r="AF407" s="52">
        <f t="shared" si="119"/>
        <v>2.7460326052200748E-3</v>
      </c>
      <c r="AG407" s="52">
        <f t="shared" si="119"/>
        <v>2.7147850099697407E-3</v>
      </c>
      <c r="AH407" s="52">
        <f t="shared" si="119"/>
        <v>4.3986716785703657E-2</v>
      </c>
      <c r="AI407" s="52">
        <f t="shared" si="119"/>
        <v>1.4555420909236337E-2</v>
      </c>
      <c r="AJ407" s="52">
        <f t="shared" si="119"/>
        <v>1.2450730201418508E-3</v>
      </c>
      <c r="AK407" s="52">
        <f t="shared" si="119"/>
        <v>1.5868567137668536E-3</v>
      </c>
      <c r="AL407" s="52">
        <f t="shared" si="119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4.4252343995918649E-4</v>
      </c>
      <c r="BB407" s="52">
        <f t="shared" si="114"/>
        <v>1.0045601166665042E-2</v>
      </c>
      <c r="BC407" s="52">
        <f t="shared" si="114"/>
        <v>2.7471474637654108E-3</v>
      </c>
      <c r="BD407" s="52">
        <f t="shared" si="114"/>
        <v>4.2753370307084433E-3</v>
      </c>
      <c r="BE407" s="52">
        <f t="shared" si="114"/>
        <v>5.1813949073848805E-3</v>
      </c>
      <c r="BF407" s="52">
        <f t="shared" si="114"/>
        <v>7.8774412205233735E-2</v>
      </c>
      <c r="BG407" s="52">
        <f t="shared" si="114"/>
        <v>2.7332731623420863E-2</v>
      </c>
      <c r="BH407" s="52">
        <f t="shared" si="114"/>
        <v>2.1264110420307048E-3</v>
      </c>
      <c r="BI407" s="52">
        <f t="shared" si="114"/>
        <v>2.9796513303709206E-3</v>
      </c>
      <c r="BJ407" s="52">
        <f t="shared" si="114"/>
        <v>1.3206084160322987E-2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0">((H319)/($D319-$D318))/$R$192*100</f>
        <v>1.4605778468770748E-3</v>
      </c>
      <c r="I408" s="52">
        <f t="shared" si="120"/>
        <v>2.5320057972975101E-3</v>
      </c>
      <c r="J408" s="52">
        <f t="shared" si="120"/>
        <v>3.7368924270824243E-2</v>
      </c>
      <c r="K408" s="52">
        <f t="shared" si="120"/>
        <v>1.3282229630392408E-2</v>
      </c>
      <c r="L408" s="52">
        <f t="shared" si="120"/>
        <v>9.0543445743626919E-4</v>
      </c>
      <c r="M408" s="52">
        <f t="shared" si="120"/>
        <v>1.4579603505979061E-3</v>
      </c>
      <c r="N408" s="52">
        <f t="shared" si="120"/>
        <v>5.3921688704408844E-3</v>
      </c>
      <c r="Q408" s="52">
        <f t="shared" si="118"/>
        <v>1.6692538282414308E-4</v>
      </c>
      <c r="R408" s="52">
        <f t="shared" si="118"/>
        <v>2.9646593553201701E-3</v>
      </c>
      <c r="S408" s="52">
        <f t="shared" si="118"/>
        <v>1.2541252695894452E-3</v>
      </c>
      <c r="T408" s="52">
        <f t="shared" si="118"/>
        <v>1.0556377690473415E-3</v>
      </c>
      <c r="U408" s="52">
        <f t="shared" si="118"/>
        <v>2.2515205187815415E-3</v>
      </c>
      <c r="V408" s="52">
        <f t="shared" si="118"/>
        <v>2.7585934208900459E-2</v>
      </c>
      <c r="W408" s="52">
        <f t="shared" si="118"/>
        <v>1.1504772331977147E-2</v>
      </c>
      <c r="X408" s="52">
        <f t="shared" si="118"/>
        <v>6.8595432008258382E-4</v>
      </c>
      <c r="Y408" s="52">
        <f t="shared" si="118"/>
        <v>1.1805874896475392E-3</v>
      </c>
      <c r="Z408" s="52">
        <f t="shared" si="118"/>
        <v>2.6303634149299916E-3</v>
      </c>
      <c r="AA408" s="96"/>
      <c r="AB408" s="96"/>
      <c r="AC408" s="52">
        <f t="shared" si="119"/>
        <v>2.1742344887131488E-4</v>
      </c>
      <c r="AD408" s="52">
        <f t="shared" si="119"/>
        <v>5.3483964898697663E-3</v>
      </c>
      <c r="AE408" s="52">
        <f t="shared" si="119"/>
        <v>1.5268679438414253E-3</v>
      </c>
      <c r="AF408" s="52">
        <f t="shared" si="119"/>
        <v>2.6174582017316275E-3</v>
      </c>
      <c r="AG408" s="52">
        <f t="shared" si="119"/>
        <v>2.7413700703736686E-3</v>
      </c>
      <c r="AH408" s="52">
        <f t="shared" si="119"/>
        <v>4.7151914332748034E-2</v>
      </c>
      <c r="AI408" s="52">
        <f t="shared" si="119"/>
        <v>1.5059686928807665E-2</v>
      </c>
      <c r="AJ408" s="52">
        <f t="shared" si="119"/>
        <v>1.2663079093019824E-3</v>
      </c>
      <c r="AK408" s="52">
        <f t="shared" si="119"/>
        <v>1.6586328245582367E-3</v>
      </c>
      <c r="AL408" s="52">
        <f t="shared" si="119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4.0959786471904359E-4</v>
      </c>
      <c r="BB408" s="52">
        <f t="shared" si="114"/>
        <v>9.5049244124647304E-3</v>
      </c>
      <c r="BC408" s="52">
        <f t="shared" si="114"/>
        <v>2.784595978288847E-3</v>
      </c>
      <c r="BD408" s="52">
        <f t="shared" si="114"/>
        <v>4.0780360486087023E-3</v>
      </c>
      <c r="BE408" s="52">
        <f t="shared" si="114"/>
        <v>5.2733758676711782E-3</v>
      </c>
      <c r="BF408" s="52">
        <f t="shared" si="114"/>
        <v>8.4520838603572276E-2</v>
      </c>
      <c r="BG408" s="52">
        <f t="shared" si="114"/>
        <v>2.8341916559200073E-2</v>
      </c>
      <c r="BH408" s="52">
        <f t="shared" si="114"/>
        <v>2.1717423667382517E-3</v>
      </c>
      <c r="BI408" s="52">
        <f t="shared" si="114"/>
        <v>3.116593175156143E-3</v>
      </c>
      <c r="BJ408" s="52">
        <f t="shared" si="114"/>
        <v>1.3643611273473327E-2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0"/>
        <v>3.8335602330304983E-3</v>
      </c>
      <c r="G409" s="52">
        <f t="shared" si="120"/>
        <v>1.2619406830171155E-3</v>
      </c>
      <c r="H409" s="52">
        <f t="shared" si="120"/>
        <v>1.3874319229078898E-3</v>
      </c>
      <c r="I409" s="52">
        <f t="shared" si="120"/>
        <v>2.591648806726716E-3</v>
      </c>
      <c r="J409" s="52">
        <f t="shared" si="120"/>
        <v>3.9930548125611628E-2</v>
      </c>
      <c r="K409" s="52">
        <f t="shared" si="120"/>
        <v>1.3736811883932061E-2</v>
      </c>
      <c r="L409" s="52">
        <f t="shared" si="120"/>
        <v>9.2669059348682108E-4</v>
      </c>
      <c r="M409" s="52">
        <f t="shared" si="120"/>
        <v>1.5180151666982424E-3</v>
      </c>
      <c r="N409" s="52">
        <f t="shared" si="120"/>
        <v>5.5842573720421935E-3</v>
      </c>
      <c r="Q409" s="52">
        <f t="shared" si="118"/>
        <v>1.521862839609268E-4</v>
      </c>
      <c r="R409" s="52">
        <f t="shared" si="118"/>
        <v>2.6856758225706806E-3</v>
      </c>
      <c r="S409" s="52">
        <f t="shared" si="118"/>
        <v>1.2196375512001745E-3</v>
      </c>
      <c r="T409" s="52">
        <f t="shared" si="118"/>
        <v>1.0176128322809935E-3</v>
      </c>
      <c r="U409" s="52">
        <f t="shared" si="118"/>
        <v>2.3406338809851095E-3</v>
      </c>
      <c r="V409" s="52">
        <f t="shared" si="118"/>
        <v>2.957069864190124E-2</v>
      </c>
      <c r="W409" s="52">
        <f t="shared" si="118"/>
        <v>1.1975159882422214E-2</v>
      </c>
      <c r="X409" s="52">
        <f t="shared" si="118"/>
        <v>7.0768529812960932E-4</v>
      </c>
      <c r="Y409" s="52">
        <f t="shared" si="118"/>
        <v>1.2372791263744016E-3</v>
      </c>
      <c r="Z409" s="52">
        <f t="shared" si="118"/>
        <v>2.8187861260440599E-3</v>
      </c>
      <c r="AA409" s="96"/>
      <c r="AB409" s="96"/>
      <c r="AC409" s="52">
        <f t="shared" si="119"/>
        <v>1.9914071612984379E-4</v>
      </c>
      <c r="AD409" s="52">
        <f t="shared" si="119"/>
        <v>4.981444643490319E-3</v>
      </c>
      <c r="AE409" s="52">
        <f t="shared" si="119"/>
        <v>1.5536140371889488E-3</v>
      </c>
      <c r="AF409" s="52">
        <f t="shared" si="119"/>
        <v>2.45815836973593E-3</v>
      </c>
      <c r="AG409" s="52">
        <f t="shared" si="119"/>
        <v>2.7616134640978782E-3</v>
      </c>
      <c r="AH409" s="52">
        <f t="shared" si="119"/>
        <v>5.0290397609321989E-2</v>
      </c>
      <c r="AI409" s="52">
        <f t="shared" si="119"/>
        <v>1.549846388544188E-2</v>
      </c>
      <c r="AJ409" s="52">
        <f t="shared" si="119"/>
        <v>1.2781653778208739E-3</v>
      </c>
      <c r="AK409" s="52">
        <f t="shared" si="119"/>
        <v>1.7240886944184118E-3</v>
      </c>
      <c r="AL409" s="52">
        <f t="shared" si="119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3.7480421617522893E-4</v>
      </c>
      <c r="BB409" s="52">
        <f t="shared" si="114"/>
        <v>8.8150048765208173E-3</v>
      </c>
      <c r="BC409" s="52">
        <f t="shared" si="114"/>
        <v>2.8155547202060646E-3</v>
      </c>
      <c r="BD409" s="52">
        <f t="shared" si="114"/>
        <v>3.8455902926438201E-3</v>
      </c>
      <c r="BE409" s="52">
        <f t="shared" si="114"/>
        <v>5.3532622708245946E-3</v>
      </c>
      <c r="BF409" s="52">
        <f t="shared" si="114"/>
        <v>9.0220945734933611E-2</v>
      </c>
      <c r="BG409" s="52">
        <f t="shared" si="114"/>
        <v>2.9235275769373941E-2</v>
      </c>
      <c r="BH409" s="52">
        <f t="shared" si="114"/>
        <v>2.2048559713076952E-3</v>
      </c>
      <c r="BI409" s="52">
        <f t="shared" si="114"/>
        <v>3.2421038611166542E-3</v>
      </c>
      <c r="BJ409" s="52">
        <f t="shared" si="114"/>
        <v>1.4017270072247807E-2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0"/>
        <v>3.4567784755777731E-3</v>
      </c>
      <c r="G410" s="52">
        <f t="shared" si="120"/>
        <v>1.264420640605426E-3</v>
      </c>
      <c r="H410" s="52">
        <f t="shared" si="120"/>
        <v>1.3133330749876227E-3</v>
      </c>
      <c r="I410" s="52">
        <f t="shared" si="120"/>
        <v>2.646096450597693E-3</v>
      </c>
      <c r="J410" s="52">
        <f t="shared" si="120"/>
        <v>4.2464927754220082E-2</v>
      </c>
      <c r="K410" s="52">
        <f t="shared" si="120"/>
        <v>1.4149586338321692E-2</v>
      </c>
      <c r="L410" s="52">
        <f t="shared" si="120"/>
        <v>9.4561322599578338E-4</v>
      </c>
      <c r="M410" s="52">
        <f t="shared" si="120"/>
        <v>1.5733289338286877E-3</v>
      </c>
      <c r="N410" s="52">
        <f t="shared" si="120"/>
        <v>5.7571763727475422E-3</v>
      </c>
      <c r="Q410" s="52">
        <f t="shared" si="118"/>
        <v>1.3709074319312898E-4</v>
      </c>
      <c r="R410" s="52">
        <f t="shared" si="118"/>
        <v>2.3635258152888746E-3</v>
      </c>
      <c r="S410" s="52">
        <f t="shared" si="118"/>
        <v>1.177034250019146E-3</v>
      </c>
      <c r="T410" s="52">
        <f t="shared" si="118"/>
        <v>9.7888957914691742E-4</v>
      </c>
      <c r="U410" s="52">
        <f t="shared" si="118"/>
        <v>2.4251959049086955E-3</v>
      </c>
      <c r="V410" s="52">
        <f t="shared" si="118"/>
        <v>3.1535290678776272E-2</v>
      </c>
      <c r="W410" s="52">
        <f t="shared" si="118"/>
        <v>1.2415815927431731E-2</v>
      </c>
      <c r="X410" s="52">
        <f t="shared" si="118"/>
        <v>7.2893251086068097E-4</v>
      </c>
      <c r="Y410" s="52">
        <f t="shared" si="118"/>
        <v>1.2925331030828337E-3</v>
      </c>
      <c r="Z410" s="52">
        <f t="shared" si="118"/>
        <v>3.0052859013095117E-3</v>
      </c>
      <c r="AA410" s="96"/>
      <c r="AB410" s="96"/>
      <c r="AC410" s="52">
        <f t="shared" si="119"/>
        <v>1.8043513138060936E-4</v>
      </c>
      <c r="AD410" s="52">
        <f t="shared" si="119"/>
        <v>4.5500311358666699E-3</v>
      </c>
      <c r="AE410" s="52">
        <f t="shared" si="119"/>
        <v>1.5773615018921665E-3</v>
      </c>
      <c r="AF410" s="52">
        <f t="shared" si="119"/>
        <v>2.2758383613052818E-3</v>
      </c>
      <c r="AG410" s="52">
        <f t="shared" si="119"/>
        <v>2.7776509378224165E-3</v>
      </c>
      <c r="AH410" s="52">
        <f t="shared" si="119"/>
        <v>5.3394564829663836E-2</v>
      </c>
      <c r="AI410" s="52">
        <f t="shared" si="119"/>
        <v>1.5883356749211586E-2</v>
      </c>
      <c r="AJ410" s="52">
        <f t="shared" si="119"/>
        <v>1.2817575740708745E-3</v>
      </c>
      <c r="AK410" s="52">
        <f t="shared" si="119"/>
        <v>1.7836328586698384E-3</v>
      </c>
      <c r="AL410" s="52">
        <f t="shared" si="119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3.3919806866747852E-4</v>
      </c>
      <c r="BB410" s="52">
        <f t="shared" si="114"/>
        <v>8.0068096114444438E-3</v>
      </c>
      <c r="BC410" s="52">
        <f t="shared" si="114"/>
        <v>2.8417821424975924E-3</v>
      </c>
      <c r="BD410" s="52">
        <f t="shared" si="114"/>
        <v>3.5891714362929045E-3</v>
      </c>
      <c r="BE410" s="52">
        <f t="shared" si="114"/>
        <v>5.4237473884201099E-3</v>
      </c>
      <c r="BF410" s="52">
        <f t="shared" si="114"/>
        <v>9.5859492583883918E-2</v>
      </c>
      <c r="BG410" s="52">
        <f t="shared" si="114"/>
        <v>3.0032943087533279E-2</v>
      </c>
      <c r="BH410" s="52">
        <f t="shared" si="114"/>
        <v>2.2273708000666581E-3</v>
      </c>
      <c r="BI410" s="52">
        <f t="shared" si="114"/>
        <v>3.3569617924985263E-3</v>
      </c>
      <c r="BJ410" s="52">
        <f t="shared" si="114"/>
        <v>1.4333227392809237E-2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0"/>
        <v>3.0430410307082144E-3</v>
      </c>
      <c r="G411" s="52">
        <f t="shared" si="120"/>
        <v>1.266282942761445E-3</v>
      </c>
      <c r="H411" s="52">
        <f t="shared" si="120"/>
        <v>1.2417307743251697E-3</v>
      </c>
      <c r="I411" s="52">
        <f t="shared" si="120"/>
        <v>2.6957052046057708E-3</v>
      </c>
      <c r="J411" s="52">
        <f t="shared" si="120"/>
        <v>4.4964840194982848E-2</v>
      </c>
      <c r="K411" s="52">
        <f t="shared" si="120"/>
        <v>1.4531086429756484E-2</v>
      </c>
      <c r="L411" s="52">
        <f t="shared" si="120"/>
        <v>9.6274239268500186E-4</v>
      </c>
      <c r="M411" s="52">
        <f t="shared" si="120"/>
        <v>1.624408092574308E-3</v>
      </c>
      <c r="N411" s="52">
        <f t="shared" si="120"/>
        <v>5.9129461917253037E-3</v>
      </c>
      <c r="Q411" s="52">
        <f t="shared" si="118"/>
        <v>1.2205218499602223E-4</v>
      </c>
      <c r="R411" s="52">
        <f t="shared" si="118"/>
        <v>2.0114723852777774E-3</v>
      </c>
      <c r="S411" s="52">
        <f t="shared" si="118"/>
        <v>1.1294041381846886E-3</v>
      </c>
      <c r="T411" s="52">
        <f t="shared" si="118"/>
        <v>9.416414752903507E-4</v>
      </c>
      <c r="U411" s="52">
        <f t="shared" si="118"/>
        <v>2.5047896799993757E-3</v>
      </c>
      <c r="V411" s="52">
        <f t="shared" si="118"/>
        <v>3.3472358913570623E-2</v>
      </c>
      <c r="W411" s="52">
        <f t="shared" si="118"/>
        <v>1.2833552595971878E-2</v>
      </c>
      <c r="X411" s="52">
        <f t="shared" si="118"/>
        <v>7.5010807805395141E-4</v>
      </c>
      <c r="Y411" s="52">
        <f t="shared" si="118"/>
        <v>1.3466338883081812E-3</v>
      </c>
      <c r="Z411" s="52">
        <f t="shared" si="118"/>
        <v>3.1891796008410977E-3</v>
      </c>
      <c r="AA411" s="96"/>
      <c r="AB411" s="96"/>
      <c r="AC411" s="52">
        <f t="shared" si="119"/>
        <v>1.6184520915218844E-4</v>
      </c>
      <c r="AD411" s="52">
        <f t="shared" si="119"/>
        <v>4.0746096761386432E-3</v>
      </c>
      <c r="AE411" s="52">
        <f t="shared" si="119"/>
        <v>1.5985841771285285E-3</v>
      </c>
      <c r="AF411" s="52">
        <f t="shared" si="119"/>
        <v>2.0794467617248603E-3</v>
      </c>
      <c r="AG411" s="52">
        <f t="shared" si="119"/>
        <v>2.7914763152289022E-3</v>
      </c>
      <c r="AH411" s="52">
        <f t="shared" si="119"/>
        <v>5.6457321476395032E-2</v>
      </c>
      <c r="AI411" s="52">
        <f t="shared" si="119"/>
        <v>1.6228620263541056E-2</v>
      </c>
      <c r="AJ411" s="52">
        <f t="shared" si="119"/>
        <v>1.2784889970427738E-3</v>
      </c>
      <c r="AK411" s="52">
        <f t="shared" si="119"/>
        <v>1.8378341685477064E-3</v>
      </c>
      <c r="AL411" s="52">
        <f t="shared" si="119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3.0379390622629378E-4</v>
      </c>
      <c r="BB411" s="52">
        <f t="shared" si="114"/>
        <v>7.1176507068468576E-3</v>
      </c>
      <c r="BC411" s="52">
        <f t="shared" si="114"/>
        <v>2.8648671198899735E-3</v>
      </c>
      <c r="BD411" s="52">
        <f t="shared" si="114"/>
        <v>3.3211775360500297E-3</v>
      </c>
      <c r="BE411" s="52">
        <f t="shared" si="114"/>
        <v>5.4871815198346725E-3</v>
      </c>
      <c r="BF411" s="52">
        <f t="shared" si="114"/>
        <v>0.10142216167137788</v>
      </c>
      <c r="BG411" s="52">
        <f t="shared" si="114"/>
        <v>3.0759706693297542E-2</v>
      </c>
      <c r="BH411" s="52">
        <f t="shared" si="114"/>
        <v>2.2412313897277759E-3</v>
      </c>
      <c r="BI411" s="52">
        <f t="shared" si="114"/>
        <v>3.4622422611220146E-3</v>
      </c>
      <c r="BJ411" s="52">
        <f t="shared" si="114"/>
        <v>1.4599179077300725E-2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0"/>
        <v>2.6119501456649597E-3</v>
      </c>
      <c r="G412" s="52">
        <f t="shared" si="120"/>
        <v>1.2685811490554114E-3</v>
      </c>
      <c r="H412" s="52">
        <f t="shared" si="120"/>
        <v>1.1760376846572224E-3</v>
      </c>
      <c r="I412" s="52">
        <f t="shared" si="120"/>
        <v>2.7406264059047867E-3</v>
      </c>
      <c r="J412" s="52">
        <f t="shared" si="120"/>
        <v>4.7423478011092444E-2</v>
      </c>
      <c r="K412" s="52">
        <f t="shared" si="120"/>
        <v>1.489375964869177E-2</v>
      </c>
      <c r="L412" s="52">
        <f t="shared" si="120"/>
        <v>9.7864692634721997E-4</v>
      </c>
      <c r="M412" s="52">
        <f t="shared" si="120"/>
        <v>1.6718896802903858E-3</v>
      </c>
      <c r="N412" s="52">
        <f t="shared" si="120"/>
        <v>6.0540218751840031E-3</v>
      </c>
      <c r="Q412" s="52">
        <f t="shared" si="118"/>
        <v>1.0746328675680393E-4</v>
      </c>
      <c r="R412" s="52">
        <f t="shared" si="118"/>
        <v>1.6449433264817471E-3</v>
      </c>
      <c r="S412" s="52">
        <f t="shared" si="118"/>
        <v>1.0802409998964919E-3</v>
      </c>
      <c r="T412" s="52">
        <f t="shared" si="118"/>
        <v>9.0801992757209805E-4</v>
      </c>
      <c r="U412" s="52">
        <f t="shared" si="118"/>
        <v>2.5788322490106494E-3</v>
      </c>
      <c r="V412" s="52">
        <f t="shared" si="118"/>
        <v>3.5374887389002289E-2</v>
      </c>
      <c r="W412" s="52">
        <f t="shared" si="118"/>
        <v>1.3236479426026321E-2</v>
      </c>
      <c r="X412" s="52">
        <f t="shared" si="118"/>
        <v>7.7162400381230252E-4</v>
      </c>
      <c r="Y412" s="52">
        <f t="shared" si="118"/>
        <v>1.3998923183390151E-3</v>
      </c>
      <c r="Z412" s="52">
        <f t="shared" si="118"/>
        <v>3.3698158168885117E-3</v>
      </c>
      <c r="AA412" s="96"/>
      <c r="AB412" s="96"/>
      <c r="AC412" s="52">
        <f t="shared" si="119"/>
        <v>1.4388515591652151E-4</v>
      </c>
      <c r="AD412" s="52">
        <f t="shared" si="119"/>
        <v>3.5789569648481652E-3</v>
      </c>
      <c r="AE412" s="52">
        <f t="shared" si="119"/>
        <v>1.6176368155736995E-3</v>
      </c>
      <c r="AF412" s="52">
        <f t="shared" si="119"/>
        <v>1.8791116181270768E-3</v>
      </c>
      <c r="AG412" s="52">
        <f t="shared" si="119"/>
        <v>2.8049283413446469E-3</v>
      </c>
      <c r="AH412" s="52">
        <f t="shared" si="119"/>
        <v>5.9472068633182565E-2</v>
      </c>
      <c r="AI412" s="52">
        <f t="shared" si="119"/>
        <v>1.6551039871357219E-2</v>
      </c>
      <c r="AJ412" s="52">
        <f t="shared" si="119"/>
        <v>1.2700439630199977E-3</v>
      </c>
      <c r="AK412" s="52">
        <f t="shared" si="119"/>
        <v>1.8874148655815552E-3</v>
      </c>
      <c r="AL412" s="52">
        <f t="shared" si="119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2.6955937725318409E-4</v>
      </c>
      <c r="BB412" s="52">
        <f t="shared" si="114"/>
        <v>6.1909071105131254E-3</v>
      </c>
      <c r="BC412" s="52">
        <f t="shared" si="114"/>
        <v>2.8862179646291109E-3</v>
      </c>
      <c r="BD412" s="52">
        <f t="shared" si="114"/>
        <v>3.0551493027842994E-3</v>
      </c>
      <c r="BE412" s="52">
        <f t="shared" si="114"/>
        <v>5.5455547472494336E-3</v>
      </c>
      <c r="BF412" s="52">
        <f t="shared" si="114"/>
        <v>0.106895546644275</v>
      </c>
      <c r="BG412" s="52">
        <f t="shared" si="114"/>
        <v>3.1444799520048985E-2</v>
      </c>
      <c r="BH412" s="52">
        <f t="shared" si="114"/>
        <v>2.2486908893672177E-3</v>
      </c>
      <c r="BI412" s="52">
        <f t="shared" si="114"/>
        <v>3.5593045458719411E-3</v>
      </c>
      <c r="BJ412" s="52">
        <f t="shared" si="114"/>
        <v>1.4824273101719583E-2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0"/>
        <v>2.1857174780088523E-3</v>
      </c>
      <c r="G413" s="52">
        <f t="shared" si="120"/>
        <v>1.2723017236077928E-3</v>
      </c>
      <c r="H413" s="52">
        <f t="shared" si="120"/>
        <v>1.1196127606953839E-3</v>
      </c>
      <c r="I413" s="52">
        <f t="shared" si="120"/>
        <v>2.7808045962398682E-3</v>
      </c>
      <c r="J413" s="52">
        <f t="shared" si="120"/>
        <v>4.9834444802480816E-2</v>
      </c>
      <c r="K413" s="52">
        <f t="shared" si="120"/>
        <v>1.5251871279773916E-2</v>
      </c>
      <c r="L413" s="52">
        <f t="shared" si="120"/>
        <v>9.9392032824610252E-4</v>
      </c>
      <c r="M413" s="52">
        <f t="shared" si="120"/>
        <v>1.7165349380420119E-3</v>
      </c>
      <c r="N413" s="52">
        <f t="shared" si="120"/>
        <v>6.1832691843441761E-3</v>
      </c>
      <c r="Q413" s="52">
        <f t="shared" si="118"/>
        <v>9.3694140394901028E-5</v>
      </c>
      <c r="R413" s="52">
        <f t="shared" si="118"/>
        <v>1.2814253264344974E-3</v>
      </c>
      <c r="S413" s="52">
        <f t="shared" si="118"/>
        <v>1.0334204790672815E-3</v>
      </c>
      <c r="T413" s="52">
        <f t="shared" si="118"/>
        <v>8.8014350111514168E-4</v>
      </c>
      <c r="U413" s="52">
        <f t="shared" si="118"/>
        <v>2.6465763586526921E-3</v>
      </c>
      <c r="V413" s="52">
        <f t="shared" si="118"/>
        <v>3.7236201334313289E-2</v>
      </c>
      <c r="W413" s="52">
        <f t="shared" si="118"/>
        <v>1.3633937589126731E-2</v>
      </c>
      <c r="X413" s="52">
        <f t="shared" si="118"/>
        <v>7.9388965276286372E-4</v>
      </c>
      <c r="Y413" s="52">
        <f t="shared" si="118"/>
        <v>1.4526427217247404E-3</v>
      </c>
      <c r="Z413" s="52">
        <f t="shared" si="118"/>
        <v>3.5465753410408403E-3</v>
      </c>
      <c r="AA413" s="96"/>
      <c r="AB413" s="96"/>
      <c r="AC413" s="52">
        <f t="shared" si="119"/>
        <v>1.2704244553981612E-4</v>
      </c>
      <c r="AD413" s="52">
        <f t="shared" si="119"/>
        <v>3.0900096295831997E-3</v>
      </c>
      <c r="AE413" s="52">
        <f t="shared" si="119"/>
        <v>1.6347528325248921E-3</v>
      </c>
      <c r="AF413" s="52">
        <f t="shared" si="119"/>
        <v>1.6860740975264959E-3</v>
      </c>
      <c r="AG413" s="52">
        <f t="shared" si="119"/>
        <v>2.8196806915443181E-3</v>
      </c>
      <c r="AH413" s="52">
        <f t="shared" si="119"/>
        <v>6.2432688270648413E-2</v>
      </c>
      <c r="AI413" s="52">
        <f t="shared" si="119"/>
        <v>1.6869804970421103E-2</v>
      </c>
      <c r="AJ413" s="52">
        <f t="shared" si="119"/>
        <v>1.2583731411805849E-3</v>
      </c>
      <c r="AK413" s="52">
        <f t="shared" si="119"/>
        <v>1.9332431527516257E-3</v>
      </c>
      <c r="AL413" s="52">
        <f t="shared" si="119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2.3741073850717454E-4</v>
      </c>
      <c r="BB413" s="52">
        <f t="shared" si="114"/>
        <v>5.2757271075920525E-3</v>
      </c>
      <c r="BC413" s="52">
        <f t="shared" si="114"/>
        <v>2.9070545561326851E-3</v>
      </c>
      <c r="BD413" s="52">
        <f t="shared" si="114"/>
        <v>2.8056868582218798E-3</v>
      </c>
      <c r="BE413" s="52">
        <f t="shared" si="114"/>
        <v>5.6004852877841859E-3</v>
      </c>
      <c r="BF413" s="52">
        <f t="shared" si="114"/>
        <v>0.11226713307312923</v>
      </c>
      <c r="BG413" s="52">
        <f t="shared" si="114"/>
        <v>3.2121676250195019E-2</v>
      </c>
      <c r="BH413" s="52">
        <f t="shared" si="114"/>
        <v>2.2522934694266875E-3</v>
      </c>
      <c r="BI413" s="52">
        <f t="shared" si="114"/>
        <v>3.6497780907936376E-3</v>
      </c>
      <c r="BJ413" s="52">
        <f t="shared" si="114"/>
        <v>1.5019029430444659E-2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0"/>
        <v>1.7890239024626823E-3</v>
      </c>
      <c r="G414" s="52">
        <f t="shared" si="120"/>
        <v>1.2783597640231201E-3</v>
      </c>
      <c r="H414" s="52">
        <f t="shared" si="120"/>
        <v>1.0757470655950148E-3</v>
      </c>
      <c r="I414" s="52">
        <f t="shared" si="120"/>
        <v>2.8159779499547064E-3</v>
      </c>
      <c r="J414" s="52">
        <f t="shared" si="120"/>
        <v>5.2191747629502662E-2</v>
      </c>
      <c r="K414" s="52">
        <f t="shared" si="120"/>
        <v>1.5621404494258237E-2</v>
      </c>
      <c r="L414" s="52">
        <f t="shared" si="120"/>
        <v>1.0091769654221251E-3</v>
      </c>
      <c r="M414" s="52">
        <f t="shared" si="120"/>
        <v>1.7592226445336014E-3</v>
      </c>
      <c r="N414" s="52">
        <f t="shared" si="120"/>
        <v>6.3039400609548957E-3</v>
      </c>
      <c r="Q414" s="52">
        <f t="shared" si="118"/>
        <v>8.1090860677523688E-5</v>
      </c>
      <c r="R414" s="52">
        <f t="shared" si="118"/>
        <v>9.4035355935442194E-4</v>
      </c>
      <c r="S414" s="52">
        <f t="shared" si="118"/>
        <v>9.931765473056792E-4</v>
      </c>
      <c r="T414" s="52">
        <f t="shared" si="118"/>
        <v>8.6008885829264026E-4</v>
      </c>
      <c r="U414" s="52">
        <f t="shared" si="118"/>
        <v>2.7071134614311057E-3</v>
      </c>
      <c r="V414" s="52">
        <f t="shared" si="118"/>
        <v>3.9049969086738488E-2</v>
      </c>
      <c r="W414" s="52">
        <f t="shared" si="118"/>
        <v>1.4036431718416467E-2</v>
      </c>
      <c r="X414" s="52">
        <f t="shared" si="118"/>
        <v>8.1730958406670906E-4</v>
      </c>
      <c r="Y414" s="52">
        <f t="shared" si="118"/>
        <v>1.5052402129422911E-3</v>
      </c>
      <c r="Z414" s="52">
        <f t="shared" si="118"/>
        <v>3.7188712810995585E-3</v>
      </c>
      <c r="AA414" s="96"/>
      <c r="AB414" s="96"/>
      <c r="AC414" s="52">
        <f t="shared" si="119"/>
        <v>1.1177595632214621E-4</v>
      </c>
      <c r="AD414" s="52">
        <f t="shared" si="119"/>
        <v>2.6376942455709341E-3</v>
      </c>
      <c r="AE414" s="52">
        <f t="shared" si="119"/>
        <v>1.6500434473608033E-3</v>
      </c>
      <c r="AF414" s="52">
        <f t="shared" si="119"/>
        <v>1.5126208858735534E-3</v>
      </c>
      <c r="AG414" s="52">
        <f t="shared" si="119"/>
        <v>2.8372347909355524E-3</v>
      </c>
      <c r="AH414" s="52">
        <f t="shared" si="119"/>
        <v>6.5333526172266898E-2</v>
      </c>
      <c r="AI414" s="52">
        <f t="shared" si="119"/>
        <v>1.7206377270100007E-2</v>
      </c>
      <c r="AJ414" s="52">
        <f t="shared" si="119"/>
        <v>1.2456794700639083E-3</v>
      </c>
      <c r="AK414" s="52">
        <f t="shared" si="119"/>
        <v>1.9763254337052875E-3</v>
      </c>
      <c r="AL414" s="52">
        <f t="shared" si="119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2.0820936482198122E-4</v>
      </c>
      <c r="BB414" s="52">
        <f t="shared" si="114"/>
        <v>4.4267181480336162E-3</v>
      </c>
      <c r="BC414" s="52">
        <f t="shared" si="114"/>
        <v>2.9284032113839234E-3</v>
      </c>
      <c r="BD414" s="52">
        <f t="shared" si="114"/>
        <v>2.5883679514685683E-3</v>
      </c>
      <c r="BE414" s="52">
        <f t="shared" si="114"/>
        <v>5.6532127408902583E-3</v>
      </c>
      <c r="BF414" s="52">
        <f t="shared" si="114"/>
        <v>0.11752527380176955</v>
      </c>
      <c r="BG414" s="52">
        <f t="shared" si="114"/>
        <v>3.2827781764358244E-2</v>
      </c>
      <c r="BH414" s="52">
        <f t="shared" si="114"/>
        <v>2.2548564354860335E-3</v>
      </c>
      <c r="BI414" s="52">
        <f t="shared" si="114"/>
        <v>3.7355480782388889E-3</v>
      </c>
      <c r="BJ414" s="52">
        <f t="shared" si="114"/>
        <v>1.519525811359047E-2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0"/>
        <v>1.448876176055435E-3</v>
      </c>
      <c r="G415" s="52">
        <f t="shared" si="120"/>
        <v>1.2875959248747303E-3</v>
      </c>
      <c r="H415" s="52">
        <f t="shared" si="120"/>
        <v>1.0476520656493766E-3</v>
      </c>
      <c r="I415" s="52">
        <f t="shared" si="120"/>
        <v>2.8456804626876384E-3</v>
      </c>
      <c r="J415" s="52">
        <f t="shared" si="120"/>
        <v>5.4489786907948735E-2</v>
      </c>
      <c r="K415" s="52">
        <f t="shared" si="120"/>
        <v>1.6019958575422162E-2</v>
      </c>
      <c r="L415" s="52">
        <f t="shared" si="120"/>
        <v>1.0250485889086087E-3</v>
      </c>
      <c r="M415" s="52">
        <f t="shared" si="120"/>
        <v>1.8009423002777591E-3</v>
      </c>
      <c r="N415" s="52">
        <f t="shared" si="120"/>
        <v>6.4196479502645282E-3</v>
      </c>
      <c r="Q415" s="52">
        <f t="shared" si="118"/>
        <v>6.9974589012694648E-5</v>
      </c>
      <c r="R415" s="52">
        <f t="shared" si="118"/>
        <v>6.4299877077340364E-4</v>
      </c>
      <c r="S415" s="52">
        <f t="shared" si="118"/>
        <v>9.6407793860645832E-4</v>
      </c>
      <c r="T415" s="52">
        <f t="shared" si="118"/>
        <v>8.4988326748281135E-4</v>
      </c>
      <c r="U415" s="52">
        <f t="shared" si="118"/>
        <v>2.7593777403624254E-3</v>
      </c>
      <c r="V415" s="52">
        <f t="shared" si="118"/>
        <v>4.0810200752315805E-2</v>
      </c>
      <c r="W415" s="52">
        <f t="shared" si="118"/>
        <v>1.4455560540711605E-2</v>
      </c>
      <c r="X415" s="52">
        <f t="shared" si="118"/>
        <v>8.4228171502379642E-4</v>
      </c>
      <c r="Y415" s="52">
        <f t="shared" si="118"/>
        <v>1.5580581623902269E-3</v>
      </c>
      <c r="Z415" s="52">
        <f t="shared" si="118"/>
        <v>3.886148879349544E-3</v>
      </c>
      <c r="AA415" s="96"/>
      <c r="AB415" s="96"/>
      <c r="AC415" s="52">
        <f t="shared" si="119"/>
        <v>9.8514606622772115E-5</v>
      </c>
      <c r="AD415" s="52">
        <f t="shared" si="119"/>
        <v>2.254753581337459E-3</v>
      </c>
      <c r="AE415" s="52">
        <f t="shared" si="119"/>
        <v>1.6634980148923352E-3</v>
      </c>
      <c r="AF415" s="52">
        <f t="shared" si="119"/>
        <v>1.3720163490260882E-3</v>
      </c>
      <c r="AG415" s="52">
        <f t="shared" si="119"/>
        <v>2.858915102340545E-3</v>
      </c>
      <c r="AH415" s="52">
        <f t="shared" si="119"/>
        <v>6.8169373063581701E-2</v>
      </c>
      <c r="AI415" s="52">
        <f t="shared" si="119"/>
        <v>1.7584356610132676E-2</v>
      </c>
      <c r="AJ415" s="52">
        <f t="shared" si="119"/>
        <v>1.2344037220189785E-3</v>
      </c>
      <c r="AK415" s="52">
        <f t="shared" si="119"/>
        <v>2.0177983656829738E-3</v>
      </c>
      <c r="AL415" s="52">
        <f t="shared" si="119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1.8275920444050543E-4</v>
      </c>
      <c r="BB415" s="52">
        <f t="shared" si="114"/>
        <v>3.703629757392894E-3</v>
      </c>
      <c r="BC415" s="52">
        <f t="shared" si="114"/>
        <v>2.9510939397670655E-3</v>
      </c>
      <c r="BD415" s="52">
        <f t="shared" si="114"/>
        <v>2.4196684146754648E-3</v>
      </c>
      <c r="BE415" s="52">
        <f t="shared" si="114"/>
        <v>5.7045955650281838E-3</v>
      </c>
      <c r="BF415" s="52">
        <f t="shared" si="114"/>
        <v>0.12265915997153043</v>
      </c>
      <c r="BG415" s="52">
        <f t="shared" si="114"/>
        <v>3.3604315185554838E-2</v>
      </c>
      <c r="BH415" s="52">
        <f t="shared" si="114"/>
        <v>2.259452310927587E-3</v>
      </c>
      <c r="BI415" s="52">
        <f t="shared" si="114"/>
        <v>3.8187406659607329E-3</v>
      </c>
      <c r="BJ415" s="52">
        <f t="shared" si="114"/>
        <v>1.5365976898037769E-2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0"/>
        <v>1.1944626588536211E-3</v>
      </c>
      <c r="G416" s="52">
        <f t="shared" si="120"/>
        <v>1.3007743895295898E-3</v>
      </c>
      <c r="H416" s="52">
        <f t="shared" si="120"/>
        <v>1.0384501628105146E-3</v>
      </c>
      <c r="I416" s="52">
        <f t="shared" si="120"/>
        <v>2.8692456047311118E-3</v>
      </c>
      <c r="J416" s="52">
        <f t="shared" si="120"/>
        <v>5.6723344281777659E-2</v>
      </c>
      <c r="K416" s="52">
        <f t="shared" si="120"/>
        <v>1.6466646780881885E-2</v>
      </c>
      <c r="L416" s="52">
        <f t="shared" si="120"/>
        <v>1.0421811653454857E-3</v>
      </c>
      <c r="M416" s="52">
        <f t="shared" si="120"/>
        <v>1.8427872664842913E-3</v>
      </c>
      <c r="N416" s="52">
        <f t="shared" si="120"/>
        <v>6.5343432985031698E-3</v>
      </c>
      <c r="Q416" s="52">
        <f t="shared" si="118"/>
        <v>6.0640844059501202E-5</v>
      </c>
      <c r="R416" s="52">
        <f t="shared" si="118"/>
        <v>4.1235358981757972E-4</v>
      </c>
      <c r="S416" s="52">
        <f t="shared" si="118"/>
        <v>9.5100483794358863E-4</v>
      </c>
      <c r="T416" s="52">
        <f t="shared" si="118"/>
        <v>8.5149853076590151E-4</v>
      </c>
      <c r="U416" s="52">
        <f t="shared" si="118"/>
        <v>2.8021509515907383E-3</v>
      </c>
      <c r="V416" s="52">
        <f t="shared" si="118"/>
        <v>4.2511244120111376E-2</v>
      </c>
      <c r="W416" s="52">
        <f t="shared" si="118"/>
        <v>1.4903947325748741E-2</v>
      </c>
      <c r="X416" s="52">
        <f t="shared" si="118"/>
        <v>8.6919578573601305E-4</v>
      </c>
      <c r="Y416" s="52">
        <f t="shared" si="118"/>
        <v>1.6114858459315418E-3</v>
      </c>
      <c r="Z416" s="52">
        <f t="shared" si="118"/>
        <v>4.0478850800075876E-3</v>
      </c>
      <c r="AA416" s="96"/>
      <c r="AB416" s="96"/>
      <c r="AC416" s="52">
        <f t="shared" si="119"/>
        <v>8.7656429022088962E-5</v>
      </c>
      <c r="AD416" s="52">
        <f t="shared" si="119"/>
        <v>1.9765717278896634E-3</v>
      </c>
      <c r="AE416" s="52">
        <f t="shared" si="119"/>
        <v>1.6749853602970766E-3</v>
      </c>
      <c r="AF416" s="52">
        <f t="shared" si="119"/>
        <v>1.2784353042485912E-3</v>
      </c>
      <c r="AG416" s="52">
        <f t="shared" si="119"/>
        <v>2.8858665610131981E-3</v>
      </c>
      <c r="AH416" s="52">
        <f t="shared" si="119"/>
        <v>7.0935444443443949E-2</v>
      </c>
      <c r="AI416" s="52">
        <f t="shared" si="119"/>
        <v>1.8029346236015025E-2</v>
      </c>
      <c r="AJ416" s="52">
        <f t="shared" si="119"/>
        <v>1.2272099423472804E-3</v>
      </c>
      <c r="AK416" s="52">
        <f t="shared" si="119"/>
        <v>2.0589208497672653E-3</v>
      </c>
      <c r="AL416" s="52">
        <f t="shared" si="119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1.6180506556288374E-4</v>
      </c>
      <c r="BB416" s="52">
        <f t="shared" si="114"/>
        <v>3.1710343867432846E-3</v>
      </c>
      <c r="BC416" s="52">
        <f t="shared" si="114"/>
        <v>2.9757597498266666E-3</v>
      </c>
      <c r="BD416" s="52">
        <f t="shared" si="114"/>
        <v>2.3168854670591061E-3</v>
      </c>
      <c r="BE416" s="52">
        <f t="shared" si="114"/>
        <v>5.7551121657443104E-3</v>
      </c>
      <c r="BF416" s="52">
        <f t="shared" si="114"/>
        <v>0.1276587887252216</v>
      </c>
      <c r="BG416" s="52">
        <f t="shared" si="114"/>
        <v>3.449599301689691E-2</v>
      </c>
      <c r="BH416" s="52">
        <f t="shared" si="114"/>
        <v>2.2693911076927661E-3</v>
      </c>
      <c r="BI416" s="52">
        <f t="shared" si="114"/>
        <v>3.9017081162515564E-3</v>
      </c>
      <c r="BJ416" s="52">
        <f t="shared" si="114"/>
        <v>1.5545329412505318E-2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0"/>
        <v>1.0570099223232439E-3</v>
      </c>
      <c r="G417" s="52">
        <f t="shared" si="120"/>
        <v>1.3185817537826564E-3</v>
      </c>
      <c r="H417" s="52">
        <f t="shared" si="120"/>
        <v>1.0511672327689907E-3</v>
      </c>
      <c r="I417" s="52">
        <f t="shared" si="120"/>
        <v>2.8858111730006054E-3</v>
      </c>
      <c r="J417" s="52">
        <f t="shared" si="120"/>
        <v>5.8887568955192891E-2</v>
      </c>
      <c r="K417" s="52">
        <f t="shared" si="120"/>
        <v>1.6981995099988906E-2</v>
      </c>
      <c r="L417" s="52">
        <f t="shared" si="120"/>
        <v>1.0612320114594968E-3</v>
      </c>
      <c r="M417" s="52">
        <f t="shared" si="120"/>
        <v>1.8859479467680383E-3</v>
      </c>
      <c r="N417" s="52">
        <f t="shared" si="120"/>
        <v>6.6522894878540961E-3</v>
      </c>
      <c r="Q417" s="52">
        <f t="shared" si="118"/>
        <v>5.3359173543825159E-5</v>
      </c>
      <c r="R417" s="52">
        <f t="shared" si="118"/>
        <v>2.7301951678067809E-4</v>
      </c>
      <c r="S417" s="52">
        <f t="shared" si="118"/>
        <v>9.5912605777723398E-4</v>
      </c>
      <c r="T417" s="52">
        <f t="shared" si="118"/>
        <v>8.6684618419857068E-4</v>
      </c>
      <c r="U417" s="52">
        <f t="shared" si="118"/>
        <v>2.8340679041888766E-3</v>
      </c>
      <c r="V417" s="52">
        <f t="shared" si="118"/>
        <v>4.4147778321273153E-2</v>
      </c>
      <c r="W417" s="52">
        <f t="shared" si="118"/>
        <v>1.5395171001403961E-2</v>
      </c>
      <c r="X417" s="52">
        <f t="shared" si="118"/>
        <v>8.9843209701869322E-4</v>
      </c>
      <c r="Y417" s="52">
        <f t="shared" si="118"/>
        <v>1.6659262747379152E-3</v>
      </c>
      <c r="Z417" s="52">
        <f t="shared" si="118"/>
        <v>4.2035878915058656E-3</v>
      </c>
      <c r="AA417" s="96"/>
      <c r="AB417" s="96"/>
      <c r="AC417" s="52">
        <f t="shared" si="119"/>
        <v>7.9568026575975125E-5</v>
      </c>
      <c r="AD417" s="52">
        <f t="shared" si="119"/>
        <v>1.8410003278658145E-3</v>
      </c>
      <c r="AE417" s="52">
        <f t="shared" si="119"/>
        <v>1.6842559488479578E-3</v>
      </c>
      <c r="AF417" s="52">
        <f t="shared" si="119"/>
        <v>1.2468970950309795E-3</v>
      </c>
      <c r="AG417" s="52">
        <f t="shared" si="119"/>
        <v>2.9190538580604096E-3</v>
      </c>
      <c r="AH417" s="52">
        <f t="shared" si="119"/>
        <v>7.3627359589112568E-2</v>
      </c>
      <c r="AI417" s="52">
        <f t="shared" si="119"/>
        <v>1.8568819198573849E-2</v>
      </c>
      <c r="AJ417" s="52">
        <f t="shared" si="119"/>
        <v>1.2269709531989549E-3</v>
      </c>
      <c r="AK417" s="52">
        <f t="shared" si="119"/>
        <v>2.1010660627592682E-3</v>
      </c>
      <c r="AL417" s="52">
        <f t="shared" si="119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1.4603162663587505E-4</v>
      </c>
      <c r="BB417" s="52">
        <f t="shared" si="114"/>
        <v>2.8980102501890582E-3</v>
      </c>
      <c r="BC417" s="52">
        <f t="shared" si="114"/>
        <v>3.0028377026306142E-3</v>
      </c>
      <c r="BD417" s="52">
        <f t="shared" si="114"/>
        <v>2.2980643277999702E-3</v>
      </c>
      <c r="BE417" s="52">
        <f t="shared" si="114"/>
        <v>5.8048650310610151E-3</v>
      </c>
      <c r="BF417" s="52">
        <f t="shared" si="114"/>
        <v>0.13251492854430547</v>
      </c>
      <c r="BG417" s="52">
        <f t="shared" si="114"/>
        <v>3.5550814298562758E-2</v>
      </c>
      <c r="BH417" s="52">
        <f t="shared" si="114"/>
        <v>2.2882029646584517E-3</v>
      </c>
      <c r="BI417" s="52">
        <f t="shared" si="114"/>
        <v>3.9870140095273066E-3</v>
      </c>
      <c r="BJ417" s="52">
        <f t="shared" si="114"/>
        <v>1.5748504802844749E-2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0"/>
        <v>1.02474862907346E-3</v>
      </c>
      <c r="G418" s="52">
        <f t="shared" si="120"/>
        <v>1.3399466999113978E-3</v>
      </c>
      <c r="H418" s="52">
        <f t="shared" si="120"/>
        <v>1.0820198480303678E-3</v>
      </c>
      <c r="I418" s="52">
        <f t="shared" si="120"/>
        <v>2.8959834135441681E-3</v>
      </c>
      <c r="J418" s="52">
        <f t="shared" si="120"/>
        <v>6.0964257409672283E-2</v>
      </c>
      <c r="K418" s="52">
        <f t="shared" si="120"/>
        <v>1.755867850838818E-2</v>
      </c>
      <c r="L418" s="52">
        <f t="shared" si="120"/>
        <v>1.0818789207269043E-3</v>
      </c>
      <c r="M418" s="52">
        <f t="shared" si="120"/>
        <v>1.9304229848949089E-3</v>
      </c>
      <c r="N418" s="52">
        <f t="shared" si="120"/>
        <v>6.773176984314391E-3</v>
      </c>
      <c r="Q418" s="52">
        <f t="shared" si="118"/>
        <v>4.7736095536266254E-5</v>
      </c>
      <c r="R418" s="52">
        <f t="shared" si="118"/>
        <v>2.1602051486925363E-4</v>
      </c>
      <c r="S418" s="52">
        <f t="shared" si="118"/>
        <v>9.8596943796292955E-4</v>
      </c>
      <c r="T418" s="52">
        <f t="shared" si="118"/>
        <v>8.934580127474219E-4</v>
      </c>
      <c r="U418" s="52">
        <f t="shared" si="118"/>
        <v>2.8557807681777788E-3</v>
      </c>
      <c r="V418" s="52">
        <f t="shared" si="118"/>
        <v>4.570118267354302E-2</v>
      </c>
      <c r="W418" s="52">
        <f t="shared" si="118"/>
        <v>1.5924153916696358E-2</v>
      </c>
      <c r="X418" s="52">
        <f t="shared" si="118"/>
        <v>9.2948561461567842E-4</v>
      </c>
      <c r="Y418" s="52">
        <f t="shared" si="118"/>
        <v>1.7210534751312084E-3</v>
      </c>
      <c r="Z418" s="52">
        <f t="shared" si="118"/>
        <v>4.3519405698747831E-3</v>
      </c>
      <c r="AA418" s="96"/>
      <c r="AB418" s="96"/>
      <c r="AC418" s="52">
        <f t="shared" si="119"/>
        <v>7.3721361535805831E-5</v>
      </c>
      <c r="AD418" s="52">
        <f t="shared" si="119"/>
        <v>1.8334767432776691E-3</v>
      </c>
      <c r="AE418" s="52">
        <f t="shared" si="119"/>
        <v>1.6913338803134397E-3</v>
      </c>
      <c r="AF418" s="52">
        <f t="shared" si="119"/>
        <v>1.2705816833133187E-3</v>
      </c>
      <c r="AG418" s="52">
        <f t="shared" si="119"/>
        <v>2.9567936348543298E-3</v>
      </c>
      <c r="AH418" s="52">
        <f t="shared" si="119"/>
        <v>7.6227332145801505E-2</v>
      </c>
      <c r="AI418" s="52">
        <f t="shared" si="119"/>
        <v>1.9193203100079964E-2</v>
      </c>
      <c r="AJ418" s="52">
        <f t="shared" si="119"/>
        <v>1.2333333294603697E-3</v>
      </c>
      <c r="AK418" s="52">
        <f t="shared" si="119"/>
        <v>2.1442162590656175E-3</v>
      </c>
      <c r="AL418" s="52">
        <f t="shared" si="119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1.3445009007184185E-4</v>
      </c>
      <c r="BB418" s="52">
        <f t="shared" si="114"/>
        <v>2.8582253723511289E-3</v>
      </c>
      <c r="BC418" s="52">
        <f t="shared" si="114"/>
        <v>3.0312805802248377E-3</v>
      </c>
      <c r="BD418" s="52">
        <f t="shared" si="114"/>
        <v>2.3526015313436862E-3</v>
      </c>
      <c r="BE418" s="52">
        <f t="shared" si="114"/>
        <v>5.8527770483984979E-3</v>
      </c>
      <c r="BF418" s="52">
        <f t="shared" si="114"/>
        <v>0.13719158955547378</v>
      </c>
      <c r="BG418" s="52">
        <f t="shared" si="114"/>
        <v>3.6751881608468144E-2</v>
      </c>
      <c r="BH418" s="52">
        <f t="shared" si="114"/>
        <v>2.3152122501872742E-3</v>
      </c>
      <c r="BI418" s="52">
        <f t="shared" si="114"/>
        <v>4.0746392439605268E-3</v>
      </c>
      <c r="BJ418" s="52">
        <f t="shared" si="114"/>
        <v>1.5974439072636577E-2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0"/>
        <v>1.0308084513410928E-3</v>
      </c>
      <c r="G419" s="52">
        <f t="shared" si="120"/>
        <v>1.361945460619863E-3</v>
      </c>
      <c r="H419" s="52">
        <f t="shared" si="120"/>
        <v>1.1195336147397812E-3</v>
      </c>
      <c r="I419" s="52">
        <f t="shared" si="120"/>
        <v>2.902552851826582E-3</v>
      </c>
      <c r="J419" s="52">
        <f t="shared" si="120"/>
        <v>6.2921337076636261E-2</v>
      </c>
      <c r="K419" s="52">
        <f t="shared" si="120"/>
        <v>1.8153566135009059E-2</v>
      </c>
      <c r="L419" s="52">
        <f t="shared" si="120"/>
        <v>1.1026346211257668E-3</v>
      </c>
      <c r="M419" s="52">
        <f t="shared" si="120"/>
        <v>1.974592783775759E-3</v>
      </c>
      <c r="N419" s="52">
        <f t="shared" si="120"/>
        <v>6.8906390707065748E-3</v>
      </c>
      <c r="Q419" s="52">
        <f t="shared" ref="Q419:Z434" si="121">((Q330)/($D330-$D329))/$R$192*100</f>
        <v>4.2668082252227712E-5</v>
      </c>
      <c r="R419" s="52">
        <f t="shared" si="121"/>
        <v>1.8929776379611357E-4</v>
      </c>
      <c r="S419" s="52">
        <f t="shared" si="121"/>
        <v>1.0194582646947687E-3</v>
      </c>
      <c r="T419" s="52">
        <f t="shared" si="121"/>
        <v>9.2391870001991326E-4</v>
      </c>
      <c r="U419" s="52">
        <f t="shared" si="121"/>
        <v>2.8706723258691809E-3</v>
      </c>
      <c r="V419" s="52">
        <f t="shared" si="121"/>
        <v>4.7139029366298157E-2</v>
      </c>
      <c r="W419" s="52">
        <f t="shared" si="121"/>
        <v>1.6461851930414228E-2</v>
      </c>
      <c r="X419" s="52">
        <f t="shared" si="121"/>
        <v>9.608507021260477E-4</v>
      </c>
      <c r="Y419" s="52">
        <f t="shared" si="121"/>
        <v>1.7756724662874156E-3</v>
      </c>
      <c r="Z419" s="52">
        <f t="shared" si="121"/>
        <v>4.490772958963384E-3</v>
      </c>
      <c r="AA419" s="96"/>
      <c r="AB419" s="96"/>
      <c r="AC419" s="52">
        <f t="shared" ref="AC419:AL434" si="122">((AC330)/($D330-$D329))/$R$192*100</f>
        <v>6.8622009194689492E-5</v>
      </c>
      <c r="AD419" s="52">
        <f t="shared" si="122"/>
        <v>1.8723191388860753E-3</v>
      </c>
      <c r="AE419" s="52">
        <f t="shared" si="122"/>
        <v>1.6968496095764649E-3</v>
      </c>
      <c r="AF419" s="52">
        <f t="shared" si="122"/>
        <v>1.3151485294596488E-3</v>
      </c>
      <c r="AG419" s="52">
        <f t="shared" si="122"/>
        <v>2.9947666968272199E-3</v>
      </c>
      <c r="AH419" s="52">
        <f t="shared" si="122"/>
        <v>7.8703644786974419E-2</v>
      </c>
      <c r="AI419" s="52">
        <f t="shared" si="122"/>
        <v>1.9845280339603935E-2</v>
      </c>
      <c r="AJ419" s="52">
        <f t="shared" si="122"/>
        <v>1.2416697066287318E-3</v>
      </c>
      <c r="AK419" s="52">
        <f t="shared" si="122"/>
        <v>2.186464667720444E-3</v>
      </c>
      <c r="AL419" s="52">
        <f t="shared" si="122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1.2426705491814811E-4</v>
      </c>
      <c r="BB419" s="52">
        <f t="shared" si="114"/>
        <v>2.9031275902271681E-3</v>
      </c>
      <c r="BC419" s="52">
        <f t="shared" si="114"/>
        <v>3.0587950701963279E-3</v>
      </c>
      <c r="BD419" s="52">
        <f t="shared" si="114"/>
        <v>2.4346821441994298E-3</v>
      </c>
      <c r="BE419" s="52">
        <f t="shared" si="114"/>
        <v>5.8973195486538019E-3</v>
      </c>
      <c r="BF419" s="52">
        <f t="shared" si="114"/>
        <v>0.14162498186361067</v>
      </c>
      <c r="BG419" s="52">
        <f t="shared" si="114"/>
        <v>3.7998846474612991E-2</v>
      </c>
      <c r="BH419" s="52">
        <f t="shared" si="114"/>
        <v>2.3443043277544986E-3</v>
      </c>
      <c r="BI419" s="52">
        <f t="shared" si="114"/>
        <v>4.1610574514962025E-3</v>
      </c>
      <c r="BJ419" s="52">
        <f t="shared" si="114"/>
        <v>1.6200606283542592E-2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0"/>
        <v>1.0363099962214391E-3</v>
      </c>
      <c r="G420" s="52">
        <f t="shared" si="120"/>
        <v>1.3831429220616874E-3</v>
      </c>
      <c r="H420" s="52">
        <f t="shared" si="120"/>
        <v>1.1575566462099342E-3</v>
      </c>
      <c r="I420" s="52">
        <f t="shared" si="120"/>
        <v>2.9075980501701466E-3</v>
      </c>
      <c r="J420" s="52">
        <f t="shared" si="120"/>
        <v>6.4740274408789877E-2</v>
      </c>
      <c r="K420" s="52">
        <f t="shared" si="120"/>
        <v>1.8741640800833764E-2</v>
      </c>
      <c r="L420" s="52">
        <f t="shared" si="120"/>
        <v>1.1227281824040052E-3</v>
      </c>
      <c r="M420" s="52">
        <f t="shared" si="120"/>
        <v>2.0175399994283843E-3</v>
      </c>
      <c r="N420" s="52">
        <f t="shared" si="120"/>
        <v>7.0011385318042192E-3</v>
      </c>
      <c r="Q420" s="52">
        <f t="shared" si="121"/>
        <v>3.7601167088463828E-5</v>
      </c>
      <c r="R420" s="52">
        <f t="shared" si="121"/>
        <v>1.6259917415646619E-4</v>
      </c>
      <c r="S420" s="52">
        <f t="shared" si="121"/>
        <v>1.052656031290775E-3</v>
      </c>
      <c r="T420" s="52">
        <f t="shared" si="121"/>
        <v>9.5423957298170869E-4</v>
      </c>
      <c r="U420" s="52">
        <f t="shared" si="121"/>
        <v>2.8809453871388654E-3</v>
      </c>
      <c r="V420" s="52">
        <f t="shared" si="121"/>
        <v>4.844233188315105E-2</v>
      </c>
      <c r="W420" s="52">
        <f t="shared" si="121"/>
        <v>1.6991402108241259E-2</v>
      </c>
      <c r="X420" s="52">
        <f t="shared" si="121"/>
        <v>9.9171836027943036E-4</v>
      </c>
      <c r="Y420" s="52">
        <f t="shared" si="121"/>
        <v>1.8291286970563833E-3</v>
      </c>
      <c r="Z420" s="52">
        <f t="shared" si="121"/>
        <v>4.6187735513989964E-3</v>
      </c>
      <c r="AA420" s="96"/>
      <c r="AB420" s="96"/>
      <c r="AC420" s="52">
        <f t="shared" si="122"/>
        <v>6.3510535561063183E-5</v>
      </c>
      <c r="AD420" s="52">
        <f t="shared" si="122"/>
        <v>1.9100208182864179E-3</v>
      </c>
      <c r="AE420" s="52">
        <f t="shared" si="122"/>
        <v>1.7014666350814967E-3</v>
      </c>
      <c r="AF420" s="52">
        <f t="shared" si="122"/>
        <v>1.360873719438155E-3</v>
      </c>
      <c r="AG420" s="52">
        <f t="shared" si="122"/>
        <v>3.0310251215475773E-3</v>
      </c>
      <c r="AH420" s="52">
        <f t="shared" si="122"/>
        <v>8.1038216934428767E-2</v>
      </c>
      <c r="AI420" s="52">
        <f t="shared" si="122"/>
        <v>2.049187949342627E-2</v>
      </c>
      <c r="AJ420" s="52">
        <f t="shared" si="122"/>
        <v>1.2493288863247652E-3</v>
      </c>
      <c r="AK420" s="52">
        <f t="shared" si="122"/>
        <v>2.2267255638639418E-3</v>
      </c>
      <c r="AL420" s="52">
        <f t="shared" si="122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1.1406638688582674E-4</v>
      </c>
      <c r="BB420" s="52">
        <f t="shared" si="114"/>
        <v>2.946330814507857E-3</v>
      </c>
      <c r="BC420" s="52">
        <f t="shared" si="114"/>
        <v>3.0846095571431843E-3</v>
      </c>
      <c r="BD420" s="52">
        <f t="shared" si="114"/>
        <v>2.5184303656480894E-3</v>
      </c>
      <c r="BE420" s="52">
        <f t="shared" si="114"/>
        <v>5.9386231717177239E-3</v>
      </c>
      <c r="BF420" s="52">
        <f t="shared" si="114"/>
        <v>0.14577849134321863</v>
      </c>
      <c r="BG420" s="52">
        <f t="shared" si="114"/>
        <v>3.9233520294260034E-2</v>
      </c>
      <c r="BH420" s="52">
        <f t="shared" si="114"/>
        <v>2.3720570687287704E-3</v>
      </c>
      <c r="BI420" s="52">
        <f t="shared" si="114"/>
        <v>4.2442655632923265E-3</v>
      </c>
      <c r="BJ420" s="52">
        <f t="shared" si="114"/>
        <v>1.6414523021833098E-2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0"/>
        <v>1.041484006026171E-3</v>
      </c>
      <c r="G421" s="52">
        <f t="shared" si="120"/>
        <v>1.4037247950398647E-3</v>
      </c>
      <c r="H421" s="52">
        <f t="shared" si="120"/>
        <v>1.1961901585766303E-3</v>
      </c>
      <c r="I421" s="52">
        <f t="shared" si="120"/>
        <v>2.9118580964152272E-3</v>
      </c>
      <c r="J421" s="52">
        <f t="shared" si="120"/>
        <v>6.6416900915194726E-2</v>
      </c>
      <c r="K421" s="52">
        <f t="shared" si="120"/>
        <v>1.932328460209547E-2</v>
      </c>
      <c r="L421" s="52">
        <f t="shared" si="120"/>
        <v>1.142284873743619E-3</v>
      </c>
      <c r="M421" s="52">
        <f t="shared" si="120"/>
        <v>2.0594288970126533E-3</v>
      </c>
      <c r="N421" s="52">
        <f t="shared" si="120"/>
        <v>7.1053010579833122E-3</v>
      </c>
      <c r="Q421" s="52">
        <f t="shared" si="121"/>
        <v>3.2590195253048523E-5</v>
      </c>
      <c r="R421" s="52">
        <f t="shared" si="121"/>
        <v>1.3620416116229722E-4</v>
      </c>
      <c r="S421" s="52">
        <f t="shared" si="121"/>
        <v>1.0855918432528977E-3</v>
      </c>
      <c r="T421" s="52">
        <f t="shared" si="121"/>
        <v>9.84457366951912E-4</v>
      </c>
      <c r="U421" s="52">
        <f t="shared" si="121"/>
        <v>2.8869805565809896E-3</v>
      </c>
      <c r="V421" s="52">
        <f t="shared" si="121"/>
        <v>4.9606370779844471E-2</v>
      </c>
      <c r="W421" s="52">
        <f t="shared" si="121"/>
        <v>1.7512986367056706E-2</v>
      </c>
      <c r="X421" s="52">
        <f t="shared" si="121"/>
        <v>1.0220973813936344E-3</v>
      </c>
      <c r="Y421" s="52">
        <f t="shared" si="121"/>
        <v>1.8814434145492658E-3</v>
      </c>
      <c r="Z421" s="52">
        <f t="shared" si="121"/>
        <v>4.7355380433055311E-3</v>
      </c>
      <c r="AA421" s="96"/>
      <c r="AB421" s="96"/>
      <c r="AC421" s="52">
        <f t="shared" si="122"/>
        <v>5.8449161701402101E-5</v>
      </c>
      <c r="AD421" s="52">
        <f t="shared" si="122"/>
        <v>1.9467638508900505E-3</v>
      </c>
      <c r="AE421" s="52">
        <f t="shared" si="122"/>
        <v>1.7056027663553564E-3</v>
      </c>
      <c r="AF421" s="52">
        <f t="shared" si="122"/>
        <v>1.4079229502013534E-3</v>
      </c>
      <c r="AG421" s="52">
        <f t="shared" si="122"/>
        <v>3.0660658285721325E-3</v>
      </c>
      <c r="AH421" s="52">
        <f t="shared" si="122"/>
        <v>8.3227431050544989E-2</v>
      </c>
      <c r="AI421" s="52">
        <f t="shared" si="122"/>
        <v>2.1133582837134231E-2</v>
      </c>
      <c r="AJ421" s="52">
        <f t="shared" si="122"/>
        <v>1.2565799807510508E-3</v>
      </c>
      <c r="AK421" s="52">
        <f t="shared" si="122"/>
        <v>2.2651772907038852E-3</v>
      </c>
      <c r="AL421" s="52">
        <f t="shared" si="122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1.0396884017862747E-4</v>
      </c>
      <c r="BB421" s="52">
        <f t="shared" si="114"/>
        <v>2.9882478569162214E-3</v>
      </c>
      <c r="BC421" s="52">
        <f t="shared" si="114"/>
        <v>3.1093275613952214E-3</v>
      </c>
      <c r="BD421" s="52">
        <f t="shared" si="114"/>
        <v>2.6041131087779839E-3</v>
      </c>
      <c r="BE421" s="52">
        <f t="shared" si="114"/>
        <v>5.9779239249873597E-3</v>
      </c>
      <c r="BF421" s="52">
        <f t="shared" si="114"/>
        <v>0.14964433196573973</v>
      </c>
      <c r="BG421" s="52">
        <f t="shared" si="114"/>
        <v>4.0456867439229702E-2</v>
      </c>
      <c r="BH421" s="52">
        <f t="shared" si="114"/>
        <v>2.39886485449467E-3</v>
      </c>
      <c r="BI421" s="52">
        <f t="shared" si="114"/>
        <v>4.3246061877165384E-3</v>
      </c>
      <c r="BJ421" s="52">
        <f t="shared" si="114"/>
        <v>1.6618439341107821E-2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0"/>
        <v>1.046556115969083E-3</v>
      </c>
      <c r="G422" s="52">
        <f t="shared" si="120"/>
        <v>1.4238738242941563E-3</v>
      </c>
      <c r="H422" s="52">
        <f t="shared" si="120"/>
        <v>1.235533310591275E-3</v>
      </c>
      <c r="I422" s="52">
        <f t="shared" si="120"/>
        <v>2.9160548616991772E-3</v>
      </c>
      <c r="J422" s="52">
        <f t="shared" si="120"/>
        <v>6.7948006754918772E-2</v>
      </c>
      <c r="K422" s="52">
        <f t="shared" si="120"/>
        <v>1.9898901312692081E-2</v>
      </c>
      <c r="L422" s="52">
        <f t="shared" si="120"/>
        <v>1.1614283590482611E-3</v>
      </c>
      <c r="M422" s="52">
        <f t="shared" si="120"/>
        <v>2.1004227782420257E-3</v>
      </c>
      <c r="N422" s="52">
        <f t="shared" si="120"/>
        <v>7.2037501652759224E-3</v>
      </c>
      <c r="Q422" s="52">
        <f t="shared" si="121"/>
        <v>2.7688363052837312E-5</v>
      </c>
      <c r="R422" s="52">
        <f t="shared" si="121"/>
        <v>1.1038367914433175E-4</v>
      </c>
      <c r="S422" s="52">
        <f t="shared" si="121"/>
        <v>1.1182956891469449E-3</v>
      </c>
      <c r="T422" s="52">
        <f t="shared" si="121"/>
        <v>1.0146091648216397E-3</v>
      </c>
      <c r="U422" s="52">
        <f t="shared" si="121"/>
        <v>2.8891555923996463E-3</v>
      </c>
      <c r="V422" s="52">
        <f t="shared" si="121"/>
        <v>5.0627372106864826E-2</v>
      </c>
      <c r="W422" s="52">
        <f t="shared" si="121"/>
        <v>1.8026813474885214E-2</v>
      </c>
      <c r="X422" s="52">
        <f t="shared" si="121"/>
        <v>1.0519982048530984E-3</v>
      </c>
      <c r="Y422" s="52">
        <f t="shared" si="121"/>
        <v>1.9326410088275976E-3</v>
      </c>
      <c r="Z422" s="52">
        <f t="shared" si="121"/>
        <v>4.8407311855789264E-3</v>
      </c>
      <c r="AA422" s="96"/>
      <c r="AB422" s="96"/>
      <c r="AC422" s="52">
        <f t="shared" si="122"/>
        <v>5.3498281487413865E-5</v>
      </c>
      <c r="AD422" s="52">
        <f t="shared" si="122"/>
        <v>1.9827285527938372E-3</v>
      </c>
      <c r="AE422" s="52">
        <f t="shared" si="122"/>
        <v>1.7096662006870786E-3</v>
      </c>
      <c r="AF422" s="52">
        <f t="shared" si="122"/>
        <v>1.4564574563609147E-3</v>
      </c>
      <c r="AG422" s="52">
        <f t="shared" si="122"/>
        <v>3.1003764047094354E-3</v>
      </c>
      <c r="AH422" s="52">
        <f t="shared" si="122"/>
        <v>8.5268641402972745E-2</v>
      </c>
      <c r="AI422" s="52">
        <f t="shared" si="122"/>
        <v>2.1770989150499052E-2</v>
      </c>
      <c r="AJ422" s="52">
        <f t="shared" si="122"/>
        <v>1.2636862305649033E-3</v>
      </c>
      <c r="AK422" s="52">
        <f t="shared" si="122"/>
        <v>2.3019978988594847E-3</v>
      </c>
      <c r="AL422" s="52">
        <f t="shared" si="122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9.4091603757539478E-5</v>
      </c>
      <c r="BB422" s="52">
        <f t="shared" si="114"/>
        <v>3.0292846687629202E-3</v>
      </c>
      <c r="BC422" s="52">
        <f t="shared" si="114"/>
        <v>3.1335400249812347E-3</v>
      </c>
      <c r="BD422" s="52">
        <f t="shared" si="114"/>
        <v>2.6919907669521897E-3</v>
      </c>
      <c r="BE422" s="52">
        <f t="shared" si="114"/>
        <v>6.0164312664086131E-3</v>
      </c>
      <c r="BF422" s="52">
        <f t="shared" si="114"/>
        <v>0.15321664815789152</v>
      </c>
      <c r="BG422" s="52">
        <f t="shared" si="114"/>
        <v>4.1669890463191132E-2</v>
      </c>
      <c r="BH422" s="52">
        <f t="shared" si="114"/>
        <v>2.4251145896131646E-3</v>
      </c>
      <c r="BI422" s="52">
        <f t="shared" si="114"/>
        <v>4.4024206771015109E-3</v>
      </c>
      <c r="BJ422" s="52">
        <f t="shared" si="114"/>
        <v>1.6814571582264685E-2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0"/>
        <v>1.0517463316086241E-3</v>
      </c>
      <c r="G423" s="52">
        <f t="shared" si="120"/>
        <v>1.4437692343311137E-3</v>
      </c>
      <c r="H423" s="52">
        <f t="shared" si="120"/>
        <v>1.275682952268663E-3</v>
      </c>
      <c r="I423" s="52">
        <f t="shared" si="120"/>
        <v>2.9208914268510897E-3</v>
      </c>
      <c r="J423" s="52">
        <f t="shared" si="120"/>
        <v>6.9331297771728265E-2</v>
      </c>
      <c r="K423" s="52">
        <f t="shared" si="120"/>
        <v>2.0468911997552248E-2</v>
      </c>
      <c r="L423" s="52">
        <f t="shared" si="120"/>
        <v>1.1802802769678845E-3</v>
      </c>
      <c r="M423" s="52">
        <f t="shared" si="120"/>
        <v>2.1406832974047987E-3</v>
      </c>
      <c r="N423" s="52">
        <f t="shared" si="120"/>
        <v>7.2971044172721201E-3</v>
      </c>
      <c r="Q423" s="52">
        <f t="shared" si="121"/>
        <v>2.2947144469518124E-5</v>
      </c>
      <c r="R423" s="52">
        <f t="shared" si="121"/>
        <v>8.53998545324964E-5</v>
      </c>
      <c r="S423" s="52">
        <f t="shared" si="121"/>
        <v>1.1507981961486142E-3</v>
      </c>
      <c r="T423" s="52">
        <f t="shared" si="121"/>
        <v>1.0447321780665769E-3</v>
      </c>
      <c r="U423" s="52">
        <f t="shared" si="121"/>
        <v>2.887843895214166E-3</v>
      </c>
      <c r="V423" s="52">
        <f t="shared" si="121"/>
        <v>5.1502468362651703E-2</v>
      </c>
      <c r="W423" s="52">
        <f t="shared" si="121"/>
        <v>1.8533115032416239E-2</v>
      </c>
      <c r="X423" s="52">
        <f t="shared" si="121"/>
        <v>1.0814326821061207E-3</v>
      </c>
      <c r="Y423" s="52">
        <f t="shared" si="121"/>
        <v>1.982748542963647E-3</v>
      </c>
      <c r="Z423" s="52">
        <f t="shared" si="121"/>
        <v>4.9340838565535405E-3</v>
      </c>
      <c r="AA423" s="96"/>
      <c r="AB423" s="96"/>
      <c r="AC423" s="52">
        <f t="shared" si="122"/>
        <v>4.8716373224097446E-5</v>
      </c>
      <c r="AD423" s="52">
        <f t="shared" si="122"/>
        <v>2.0180928086847576E-3</v>
      </c>
      <c r="AE423" s="52">
        <f t="shared" si="122"/>
        <v>1.7140546195016689E-3</v>
      </c>
      <c r="AF423" s="52">
        <f t="shared" si="122"/>
        <v>1.5066337264707486E-3</v>
      </c>
      <c r="AG423" s="52">
        <f t="shared" si="122"/>
        <v>3.134433784190841E-3</v>
      </c>
      <c r="AH423" s="52">
        <f t="shared" si="122"/>
        <v>8.7160127180804875E-2</v>
      </c>
      <c r="AI423" s="52">
        <f t="shared" si="122"/>
        <v>2.2404708962688261E-2</v>
      </c>
      <c r="AJ423" s="52">
        <f t="shared" si="122"/>
        <v>1.2709043855247211E-3</v>
      </c>
      <c r="AK423" s="52">
        <f t="shared" si="122"/>
        <v>2.337364316218382E-3</v>
      </c>
      <c r="AL423" s="52">
        <f t="shared" si="122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8.4548132070905201E-5</v>
      </c>
      <c r="BB423" s="52">
        <f t="shared" si="114"/>
        <v>3.0698391402933815E-3</v>
      </c>
      <c r="BC423" s="52">
        <f t="shared" si="114"/>
        <v>3.1578238538327828E-3</v>
      </c>
      <c r="BD423" s="52">
        <f t="shared" si="114"/>
        <v>2.7823166787394119E-3</v>
      </c>
      <c r="BE423" s="52">
        <f t="shared" si="114"/>
        <v>6.0553252110419307E-3</v>
      </c>
      <c r="BF423" s="52">
        <f t="shared" si="114"/>
        <v>0.15649142495253315</v>
      </c>
      <c r="BG423" s="52">
        <f t="shared" si="114"/>
        <v>4.2873620960240513E-2</v>
      </c>
      <c r="BH423" s="52">
        <f t="shared" si="114"/>
        <v>2.4511846624926054E-3</v>
      </c>
      <c r="BI423" s="52">
        <f t="shared" si="114"/>
        <v>4.4780476136231807E-3</v>
      </c>
      <c r="BJ423" s="52">
        <f t="shared" si="114"/>
        <v>1.7005095401404619E-2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23">((F335)/($D335-$D334))/$R$192*100</f>
        <v>1.0572686149036973E-3</v>
      </c>
      <c r="G424" s="52">
        <f t="shared" si="123"/>
        <v>1.4635862729711652E-3</v>
      </c>
      <c r="H424" s="52">
        <f t="shared" si="123"/>
        <v>1.3167334226294213E-3</v>
      </c>
      <c r="I424" s="52">
        <f t="shared" si="123"/>
        <v>2.9270508489591708E-3</v>
      </c>
      <c r="J424" s="52">
        <f t="shared" si="123"/>
        <v>7.0565351698643003E-2</v>
      </c>
      <c r="K424" s="52">
        <f t="shared" si="123"/>
        <v>2.1033751076301347E-2</v>
      </c>
      <c r="L424" s="52">
        <f t="shared" si="123"/>
        <v>1.1989598903970181E-3</v>
      </c>
      <c r="M424" s="52">
        <f t="shared" si="123"/>
        <v>2.1803698787623408E-3</v>
      </c>
      <c r="N424" s="52">
        <f t="shared" si="123"/>
        <v>7.3859750470750577E-3</v>
      </c>
      <c r="Q424" s="52">
        <f t="shared" si="121"/>
        <v>1.8416239636404068E-5</v>
      </c>
      <c r="R424" s="52">
        <f t="shared" si="121"/>
        <v>6.1505729868860203E-5</v>
      </c>
      <c r="S424" s="52">
        <f t="shared" si="121"/>
        <v>1.1831304129774785E-3</v>
      </c>
      <c r="T424" s="52">
        <f t="shared" si="121"/>
        <v>1.0748635554250973E-3</v>
      </c>
      <c r="U424" s="52">
        <f t="shared" si="121"/>
        <v>2.8834132267041078E-3</v>
      </c>
      <c r="V424" s="52">
        <f t="shared" si="121"/>
        <v>5.2229658170422653E-2</v>
      </c>
      <c r="W424" s="52">
        <f t="shared" si="121"/>
        <v>1.9032141817666846E-2</v>
      </c>
      <c r="X424" s="52">
        <f t="shared" si="121"/>
        <v>1.1104138623567164E-3</v>
      </c>
      <c r="Y424" s="52">
        <f t="shared" si="121"/>
        <v>2.0317953256263643E-3</v>
      </c>
      <c r="Z424" s="52">
        <f t="shared" si="121"/>
        <v>5.0153900516252924E-3</v>
      </c>
      <c r="AA424" s="96"/>
      <c r="AB424" s="96"/>
      <c r="AC424" s="52">
        <f t="shared" si="122"/>
        <v>4.415993651506007E-5</v>
      </c>
      <c r="AD424" s="52">
        <f t="shared" si="122"/>
        <v>2.0530314999385344E-3</v>
      </c>
      <c r="AE424" s="52">
        <f t="shared" si="122"/>
        <v>1.7191544781190379E-3</v>
      </c>
      <c r="AF424" s="52">
        <f t="shared" si="122"/>
        <v>1.5586032898337449E-3</v>
      </c>
      <c r="AG424" s="52">
        <f t="shared" si="122"/>
        <v>3.168703177741857E-3</v>
      </c>
      <c r="AH424" s="52">
        <f t="shared" si="122"/>
        <v>8.8901045226863429E-2</v>
      </c>
      <c r="AI424" s="52">
        <f t="shared" si="122"/>
        <v>2.3035360334935796E-2</v>
      </c>
      <c r="AJ424" s="52">
        <f t="shared" si="122"/>
        <v>1.2784842125742135E-3</v>
      </c>
      <c r="AK424" s="52">
        <f t="shared" si="122"/>
        <v>2.3714516347440105E-3</v>
      </c>
      <c r="AL424" s="52">
        <f t="shared" si="122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7.544802459079209E-5</v>
      </c>
      <c r="BB424" s="52">
        <f t="shared" si="114"/>
        <v>3.1103001148422319E-3</v>
      </c>
      <c r="BC424" s="52">
        <f t="shared" si="114"/>
        <v>3.1827407510902029E-3</v>
      </c>
      <c r="BD424" s="52">
        <f t="shared" si="114"/>
        <v>2.8753367124631662E-3</v>
      </c>
      <c r="BE424" s="52">
        <f t="shared" si="114"/>
        <v>6.0957540267010278E-3</v>
      </c>
      <c r="BF424" s="52">
        <f t="shared" si="114"/>
        <v>0.15946639692550643</v>
      </c>
      <c r="BG424" s="52">
        <f t="shared" si="114"/>
        <v>4.4069111411237143E-2</v>
      </c>
      <c r="BH424" s="52">
        <f t="shared" si="114"/>
        <v>2.4774441029712319E-3</v>
      </c>
      <c r="BI424" s="52">
        <f t="shared" si="114"/>
        <v>4.5518215135063513E-3</v>
      </c>
      <c r="BJ424" s="52">
        <f t="shared" si="114"/>
        <v>1.7192140002132171E-2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23"/>
        <v>1.0633305672774376E-3</v>
      </c>
      <c r="G425" s="52">
        <f t="shared" si="123"/>
        <v>1.4834958434119837E-3</v>
      </c>
      <c r="H425" s="52">
        <f t="shared" si="123"/>
        <v>1.358776392090526E-3</v>
      </c>
      <c r="I425" s="52">
        <f t="shared" si="123"/>
        <v>2.9351952308332902E-3</v>
      </c>
      <c r="J425" s="52">
        <f t="shared" si="123"/>
        <v>7.1649574144168657E-2</v>
      </c>
      <c r="K425" s="52">
        <f t="shared" si="123"/>
        <v>2.1593862824279969E-2</v>
      </c>
      <c r="L425" s="52">
        <f t="shared" si="123"/>
        <v>1.2175837992885138E-3</v>
      </c>
      <c r="M425" s="52">
        <f t="shared" si="123"/>
        <v>2.2196392273859584E-3</v>
      </c>
      <c r="N425" s="52">
        <f t="shared" si="123"/>
        <v>7.470963947838174E-3</v>
      </c>
      <c r="Q425" s="52">
        <f t="shared" si="121"/>
        <v>1.4143542404447889E-5</v>
      </c>
      <c r="R425" s="52">
        <f t="shared" si="121"/>
        <v>3.8945104522072381E-5</v>
      </c>
      <c r="S425" s="52">
        <f t="shared" si="121"/>
        <v>1.2153236191325234E-3</v>
      </c>
      <c r="T425" s="52">
        <f t="shared" si="121"/>
        <v>1.1050402177707858E-3</v>
      </c>
      <c r="U425" s="52">
        <f t="shared" si="121"/>
        <v>2.8762246381107371E-3</v>
      </c>
      <c r="V425" s="52">
        <f t="shared" si="121"/>
        <v>5.2807765309563028E-2</v>
      </c>
      <c r="W425" s="52">
        <f t="shared" si="121"/>
        <v>1.9524160489777165E-2</v>
      </c>
      <c r="X425" s="52">
        <f t="shared" si="121"/>
        <v>1.1389557988028412E-3</v>
      </c>
      <c r="Y425" s="52">
        <f t="shared" si="121"/>
        <v>2.0798125255649435E-3</v>
      </c>
      <c r="Z425" s="52">
        <f t="shared" si="121"/>
        <v>5.0845038360156601E-3</v>
      </c>
      <c r="AA425" s="96"/>
      <c r="AB425" s="96"/>
      <c r="AC425" s="52">
        <f t="shared" si="122"/>
        <v>3.9883451180764642E-5</v>
      </c>
      <c r="AD425" s="52">
        <f t="shared" si="122"/>
        <v>2.0877160300327995E-3</v>
      </c>
      <c r="AE425" s="52">
        <f t="shared" si="122"/>
        <v>1.7253404678396474E-3</v>
      </c>
      <c r="AF425" s="52">
        <f t="shared" si="122"/>
        <v>1.6125125664102602E-3</v>
      </c>
      <c r="AG425" s="52">
        <f t="shared" si="122"/>
        <v>3.2036372257642095E-3</v>
      </c>
      <c r="AH425" s="52">
        <f t="shared" si="122"/>
        <v>9.0491382978774307E-2</v>
      </c>
      <c r="AI425" s="52">
        <f t="shared" si="122"/>
        <v>2.3663565158782721E-2</v>
      </c>
      <c r="AJ425" s="52">
        <f t="shared" si="122"/>
        <v>1.2866681178396713E-3</v>
      </c>
      <c r="AK425" s="52">
        <f t="shared" si="122"/>
        <v>2.4044325053779276E-3</v>
      </c>
      <c r="AL425" s="52">
        <f t="shared" si="122"/>
        <v>9.9068195117829466E-3</v>
      </c>
      <c r="AO425" s="52">
        <f t="shared" ref="AO425:AX450" si="124">E425-Q425</f>
        <v>1.2869954388158377E-5</v>
      </c>
      <c r="AP425" s="52">
        <f t="shared" si="124"/>
        <v>1.0243854627553653E-3</v>
      </c>
      <c r="AQ425" s="52">
        <f t="shared" si="124"/>
        <v>2.6817222427946035E-4</v>
      </c>
      <c r="AR425" s="52">
        <f t="shared" si="124"/>
        <v>2.5373617431974013E-4</v>
      </c>
      <c r="AS425" s="52">
        <f t="shared" si="124"/>
        <v>5.8970592722553099E-5</v>
      </c>
      <c r="AT425" s="52">
        <f t="shared" si="124"/>
        <v>1.8841808834605629E-2</v>
      </c>
      <c r="AU425" s="52">
        <f t="shared" si="124"/>
        <v>2.0697023345028036E-3</v>
      </c>
      <c r="AV425" s="52">
        <f t="shared" si="124"/>
        <v>7.8628000485672558E-5</v>
      </c>
      <c r="AW425" s="52">
        <f t="shared" si="124"/>
        <v>1.3982670182101494E-4</v>
      </c>
      <c r="AX425" s="52">
        <f t="shared" si="124"/>
        <v>2.3864601118225139E-3</v>
      </c>
      <c r="BA425" s="52">
        <f t="shared" ref="BA425:BJ450" si="125">E425+AC425</f>
        <v>6.6896947973370908E-5</v>
      </c>
      <c r="BB425" s="52">
        <f t="shared" si="125"/>
        <v>3.1510465973102371E-3</v>
      </c>
      <c r="BC425" s="52">
        <f t="shared" si="125"/>
        <v>3.2088363112516309E-3</v>
      </c>
      <c r="BD425" s="52">
        <f t="shared" si="125"/>
        <v>2.9712889585007864E-3</v>
      </c>
      <c r="BE425" s="52">
        <f t="shared" si="125"/>
        <v>6.1388324565974997E-3</v>
      </c>
      <c r="BF425" s="52">
        <f t="shared" si="125"/>
        <v>0.16214095712294296</v>
      </c>
      <c r="BG425" s="52">
        <f t="shared" si="125"/>
        <v>4.525742798306269E-2</v>
      </c>
      <c r="BH425" s="52">
        <f t="shared" si="125"/>
        <v>2.5042519171281849E-3</v>
      </c>
      <c r="BI425" s="52">
        <f t="shared" si="125"/>
        <v>4.6240717327638865E-3</v>
      </c>
      <c r="BJ425" s="52">
        <f t="shared" si="125"/>
        <v>1.737778345962112E-2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23"/>
        <v>1.070133197224536E-3</v>
      </c>
      <c r="G426" s="52">
        <f t="shared" si="123"/>
        <v>1.503664213891597E-3</v>
      </c>
      <c r="H426" s="52">
        <f t="shared" si="123"/>
        <v>1.401900743429582E-3</v>
      </c>
      <c r="I426" s="52">
        <f t="shared" si="123"/>
        <v>2.9459650541013255E-3</v>
      </c>
      <c r="J426" s="52">
        <f t="shared" si="123"/>
        <v>7.2584154766925882E-2</v>
      </c>
      <c r="K426" s="52">
        <f t="shared" si="123"/>
        <v>2.2149698265036773E-2</v>
      </c>
      <c r="L426" s="52">
        <f t="shared" si="123"/>
        <v>1.2362657091134694E-3</v>
      </c>
      <c r="M426" s="52">
        <f t="shared" si="123"/>
        <v>2.2586449224949873E-3</v>
      </c>
      <c r="N426" s="52">
        <f t="shared" si="123"/>
        <v>7.5526619901272532E-3</v>
      </c>
      <c r="Q426" s="52">
        <f t="shared" si="121"/>
        <v>1.0175124371067132E-5</v>
      </c>
      <c r="R426" s="52">
        <f t="shared" si="121"/>
        <v>1.7952458769412671E-5</v>
      </c>
      <c r="S426" s="52">
        <f t="shared" si="121"/>
        <v>1.2474091575332687E-3</v>
      </c>
      <c r="T426" s="52">
        <f t="shared" si="121"/>
        <v>1.135298716122014E-3</v>
      </c>
      <c r="U426" s="52">
        <f t="shared" si="121"/>
        <v>2.8666315848612702E-3</v>
      </c>
      <c r="V426" s="52">
        <f t="shared" si="121"/>
        <v>5.3236397555304536E-2</v>
      </c>
      <c r="W426" s="52">
        <f t="shared" si="121"/>
        <v>2.0009450617214108E-2</v>
      </c>
      <c r="X426" s="52">
        <f t="shared" si="121"/>
        <v>1.1670733734704388E-3</v>
      </c>
      <c r="Y426" s="52">
        <f t="shared" si="121"/>
        <v>2.126832824049039E-3</v>
      </c>
      <c r="Z426" s="52">
        <f t="shared" si="121"/>
        <v>5.1413362920599802E-3</v>
      </c>
      <c r="AA426" s="96"/>
      <c r="AB426" s="96"/>
      <c r="AC426" s="52">
        <f t="shared" si="122"/>
        <v>3.5939355216488144E-5</v>
      </c>
      <c r="AD426" s="52">
        <f t="shared" si="122"/>
        <v>2.1223139356796607E-3</v>
      </c>
      <c r="AE426" s="52">
        <f t="shared" si="122"/>
        <v>1.732975128069232E-3</v>
      </c>
      <c r="AF426" s="52">
        <f t="shared" si="122"/>
        <v>1.6685027707371441E-3</v>
      </c>
      <c r="AG426" s="52">
        <f t="shared" si="122"/>
        <v>3.2396753474977931E-3</v>
      </c>
      <c r="AH426" s="52">
        <f t="shared" si="122"/>
        <v>9.1931911978547221E-2</v>
      </c>
      <c r="AI426" s="52">
        <f t="shared" si="122"/>
        <v>2.4289945912859389E-2</v>
      </c>
      <c r="AJ426" s="52">
        <f t="shared" si="122"/>
        <v>1.295690867937566E-3</v>
      </c>
      <c r="AK426" s="52">
        <f t="shared" si="122"/>
        <v>2.4364766288257822E-3</v>
      </c>
      <c r="AL426" s="52">
        <f t="shared" si="122"/>
        <v>1.0011387013401507E-2</v>
      </c>
      <c r="AO426" s="52">
        <f t="shared" si="124"/>
        <v>1.2882115422710533E-5</v>
      </c>
      <c r="AP426" s="52">
        <f t="shared" si="124"/>
        <v>1.0521807384551232E-3</v>
      </c>
      <c r="AQ426" s="52">
        <f t="shared" si="124"/>
        <v>2.5625505635832832E-4</v>
      </c>
      <c r="AR426" s="52">
        <f t="shared" si="124"/>
        <v>2.66602027307568E-4</v>
      </c>
      <c r="AS426" s="52">
        <f t="shared" si="124"/>
        <v>7.933346924005524E-5</v>
      </c>
      <c r="AT426" s="52">
        <f t="shared" si="124"/>
        <v>1.9347757211621346E-2</v>
      </c>
      <c r="AU426" s="52">
        <f t="shared" si="124"/>
        <v>2.1402476478226649E-3</v>
      </c>
      <c r="AV426" s="52">
        <f t="shared" si="124"/>
        <v>6.9192335643030551E-5</v>
      </c>
      <c r="AW426" s="52">
        <f t="shared" si="124"/>
        <v>1.3181209844594826E-4</v>
      </c>
      <c r="AX426" s="52">
        <f t="shared" si="124"/>
        <v>2.411325698067273E-3</v>
      </c>
      <c r="BA426" s="52">
        <f t="shared" si="125"/>
        <v>5.8996595010265805E-5</v>
      </c>
      <c r="BB426" s="52">
        <f t="shared" si="125"/>
        <v>3.1924471329041965E-3</v>
      </c>
      <c r="BC426" s="52">
        <f t="shared" si="125"/>
        <v>3.2366393419608289E-3</v>
      </c>
      <c r="BD426" s="52">
        <f t="shared" si="125"/>
        <v>3.0704035141667259E-3</v>
      </c>
      <c r="BE426" s="52">
        <f t="shared" si="125"/>
        <v>6.1856404015991186E-3</v>
      </c>
      <c r="BF426" s="52">
        <f t="shared" si="125"/>
        <v>0.16451606674547309</v>
      </c>
      <c r="BG426" s="52">
        <f t="shared" si="125"/>
        <v>4.6439644177896158E-2</v>
      </c>
      <c r="BH426" s="52">
        <f t="shared" si="125"/>
        <v>2.5319565770510356E-3</v>
      </c>
      <c r="BI426" s="52">
        <f t="shared" si="125"/>
        <v>4.6951215513207694E-3</v>
      </c>
      <c r="BJ426" s="52">
        <f t="shared" si="125"/>
        <v>1.7564049003528759E-2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23"/>
        <v>1.0778707620022463E-3</v>
      </c>
      <c r="G427" s="52">
        <f t="shared" si="123"/>
        <v>1.5242527961641726E-3</v>
      </c>
      <c r="H427" s="52">
        <f t="shared" si="123"/>
        <v>1.4461924868344625E-3</v>
      </c>
      <c r="I427" s="52">
        <f t="shared" si="123"/>
        <v>2.9599787427119911E-3</v>
      </c>
      <c r="J427" s="52">
        <f t="shared" si="123"/>
        <v>7.3370024029894051E-2</v>
      </c>
      <c r="K427" s="52">
        <f t="shared" si="123"/>
        <v>2.2701712427933611E-2</v>
      </c>
      <c r="L427" s="52">
        <f t="shared" si="123"/>
        <v>1.2551162489128523E-3</v>
      </c>
      <c r="M427" s="52">
        <f t="shared" si="123"/>
        <v>2.2975370849886421E-3</v>
      </c>
      <c r="N427" s="52">
        <f t="shared" si="123"/>
        <v>7.6316476336209726E-3</v>
      </c>
      <c r="Q427" s="52">
        <f t="shared" si="121"/>
        <v>6.5552330256535818E-6</v>
      </c>
      <c r="R427" s="52">
        <f t="shared" si="121"/>
        <v>-1.2470506867171442E-6</v>
      </c>
      <c r="S427" s="52">
        <f t="shared" si="121"/>
        <v>1.2794182888040367E-3</v>
      </c>
      <c r="T427" s="52">
        <f t="shared" si="121"/>
        <v>1.1656751108094425E-3</v>
      </c>
      <c r="U427" s="52">
        <f t="shared" si="121"/>
        <v>2.8549792078784702E-3</v>
      </c>
      <c r="V427" s="52">
        <f t="shared" si="121"/>
        <v>5.3515905747208006E-2</v>
      </c>
      <c r="W427" s="52">
        <f t="shared" si="121"/>
        <v>2.0488302012544479E-2</v>
      </c>
      <c r="X427" s="52">
        <f t="shared" si="121"/>
        <v>1.1947821396694012E-3</v>
      </c>
      <c r="Y427" s="52">
        <f t="shared" si="121"/>
        <v>2.1728901031390297E-3</v>
      </c>
      <c r="Z427" s="52">
        <f t="shared" si="121"/>
        <v>5.1858524911228849E-3</v>
      </c>
      <c r="AA427" s="96"/>
      <c r="AB427" s="96"/>
      <c r="AC427" s="52">
        <f t="shared" si="122"/>
        <v>3.2378039114351359E-5</v>
      </c>
      <c r="AD427" s="52">
        <f t="shared" si="122"/>
        <v>2.1569885746912073E-3</v>
      </c>
      <c r="AE427" s="52">
        <f t="shared" si="122"/>
        <v>1.7424085896601844E-3</v>
      </c>
      <c r="AF427" s="52">
        <f t="shared" si="122"/>
        <v>1.7267098628594823E-3</v>
      </c>
      <c r="AG427" s="52">
        <f t="shared" si="122"/>
        <v>3.2772432631001948E-3</v>
      </c>
      <c r="AH427" s="52">
        <f t="shared" si="122"/>
        <v>9.322414231258018E-2</v>
      </c>
      <c r="AI427" s="52">
        <f t="shared" si="122"/>
        <v>2.4915122843322798E-2</v>
      </c>
      <c r="AJ427" s="52">
        <f t="shared" si="122"/>
        <v>1.3057793983660324E-3</v>
      </c>
      <c r="AK427" s="52">
        <f t="shared" si="122"/>
        <v>2.4677503328809883E-3</v>
      </c>
      <c r="AL427" s="52">
        <f t="shared" si="122"/>
        <v>1.0121254518595862E-2</v>
      </c>
      <c r="AO427" s="52">
        <f t="shared" si="124"/>
        <v>1.2911403044348913E-5</v>
      </c>
      <c r="AP427" s="52">
        <f t="shared" si="124"/>
        <v>1.0791178126889635E-3</v>
      </c>
      <c r="AQ427" s="52">
        <f t="shared" si="124"/>
        <v>2.4483450736013587E-4</v>
      </c>
      <c r="AR427" s="52">
        <f t="shared" si="124"/>
        <v>2.8051737602502002E-4</v>
      </c>
      <c r="AS427" s="52">
        <f t="shared" si="124"/>
        <v>1.0499953483352094E-4</v>
      </c>
      <c r="AT427" s="52">
        <f t="shared" si="124"/>
        <v>1.9854118282686045E-2</v>
      </c>
      <c r="AU427" s="52">
        <f t="shared" si="124"/>
        <v>2.2134104153891318E-3</v>
      </c>
      <c r="AV427" s="52">
        <f t="shared" si="124"/>
        <v>6.0334109243451086E-5</v>
      </c>
      <c r="AW427" s="52">
        <f t="shared" si="124"/>
        <v>1.2464698184961242E-4</v>
      </c>
      <c r="AX427" s="52">
        <f t="shared" si="124"/>
        <v>2.4457951424980877E-3</v>
      </c>
      <c r="BA427" s="52">
        <f t="shared" si="125"/>
        <v>5.1844675184353855E-5</v>
      </c>
      <c r="BB427" s="52">
        <f t="shared" si="125"/>
        <v>3.2348593366934536E-3</v>
      </c>
      <c r="BC427" s="52">
        <f t="shared" si="125"/>
        <v>3.266661385824357E-3</v>
      </c>
      <c r="BD427" s="52">
        <f t="shared" si="125"/>
        <v>3.1729023496939448E-3</v>
      </c>
      <c r="BE427" s="52">
        <f t="shared" si="125"/>
        <v>6.2372220058121864E-3</v>
      </c>
      <c r="BF427" s="52">
        <f t="shared" si="125"/>
        <v>0.16659416634247423</v>
      </c>
      <c r="BG427" s="52">
        <f t="shared" si="125"/>
        <v>4.7616835271256409E-2</v>
      </c>
      <c r="BH427" s="52">
        <f t="shared" si="125"/>
        <v>2.5608956472788847E-3</v>
      </c>
      <c r="BI427" s="52">
        <f t="shared" si="125"/>
        <v>4.7652874178696304E-3</v>
      </c>
      <c r="BJ427" s="52">
        <f t="shared" si="125"/>
        <v>1.7752902152216834E-2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23"/>
        <v>1.0867306735662596E-3</v>
      </c>
      <c r="G428" s="52">
        <f t="shared" si="123"/>
        <v>1.5454179843030864E-3</v>
      </c>
      <c r="H428" s="52">
        <f t="shared" si="123"/>
        <v>1.4917347045901965E-3</v>
      </c>
      <c r="I428" s="52">
        <f t="shared" si="123"/>
        <v>2.9778324257546084E-3</v>
      </c>
      <c r="J428" s="52">
        <f t="shared" si="123"/>
        <v>7.400881083370231E-2</v>
      </c>
      <c r="K428" s="52">
        <f t="shared" si="123"/>
        <v>2.3250361939469878E-2</v>
      </c>
      <c r="L428" s="52">
        <f t="shared" si="123"/>
        <v>1.2742428330210739E-3</v>
      </c>
      <c r="M428" s="52">
        <f t="shared" si="123"/>
        <v>2.336462110843865E-3</v>
      </c>
      <c r="N428" s="52">
        <f t="shared" si="123"/>
        <v>7.7084858007835698E-3</v>
      </c>
      <c r="Q428" s="52">
        <f t="shared" si="121"/>
        <v>3.3263018886410336E-6</v>
      </c>
      <c r="R428" s="52">
        <f t="shared" si="121"/>
        <v>-1.8437534554471383E-5</v>
      </c>
      <c r="S428" s="52">
        <f t="shared" si="121"/>
        <v>1.3113820651910705E-3</v>
      </c>
      <c r="T428" s="52">
        <f t="shared" si="121"/>
        <v>1.1962048696444168E-3</v>
      </c>
      <c r="U428" s="52">
        <f t="shared" si="121"/>
        <v>2.8416037626857859E-3</v>
      </c>
      <c r="V428" s="52">
        <f t="shared" si="121"/>
        <v>5.3647343418865776E-2</v>
      </c>
      <c r="W428" s="52">
        <f t="shared" si="121"/>
        <v>2.0961012350633738E-2</v>
      </c>
      <c r="X428" s="52">
        <f t="shared" si="121"/>
        <v>1.2220981807796879E-3</v>
      </c>
      <c r="Y428" s="52">
        <f t="shared" si="121"/>
        <v>2.2180191670905696E-3</v>
      </c>
      <c r="Z428" s="52">
        <f t="shared" si="121"/>
        <v>5.2180685135213714E-3</v>
      </c>
      <c r="AA428" s="96"/>
      <c r="AB428" s="96"/>
      <c r="AC428" s="52">
        <f t="shared" si="122"/>
        <v>2.9247854119238823E-5</v>
      </c>
      <c r="AD428" s="52">
        <f t="shared" si="122"/>
        <v>2.1918988816869906E-3</v>
      </c>
      <c r="AE428" s="52">
        <f t="shared" si="122"/>
        <v>1.7539784318349053E-3</v>
      </c>
      <c r="AF428" s="52">
        <f t="shared" si="122"/>
        <v>1.7872645395359816E-3</v>
      </c>
      <c r="AG428" s="52">
        <f t="shared" si="122"/>
        <v>3.3167526666300993E-3</v>
      </c>
      <c r="AH428" s="52">
        <f t="shared" si="122"/>
        <v>9.4370278248538816E-2</v>
      </c>
      <c r="AI428" s="52">
        <f t="shared" si="122"/>
        <v>2.5539711528306128E-2</v>
      </c>
      <c r="AJ428" s="52">
        <f t="shared" si="122"/>
        <v>1.317152697463269E-3</v>
      </c>
      <c r="AK428" s="52">
        <f t="shared" si="122"/>
        <v>2.4984162268935476E-3</v>
      </c>
      <c r="AL428" s="52">
        <f t="shared" si="122"/>
        <v>1.0237762793680041E-2</v>
      </c>
      <c r="AO428" s="52">
        <f t="shared" si="124"/>
        <v>1.2960776115298939E-5</v>
      </c>
      <c r="AP428" s="52">
        <f t="shared" si="124"/>
        <v>1.1051682081207311E-3</v>
      </c>
      <c r="AQ428" s="52">
        <f t="shared" si="124"/>
        <v>2.3403591911201594E-4</v>
      </c>
      <c r="AR428" s="52">
        <f t="shared" si="124"/>
        <v>2.9552983494577972E-4</v>
      </c>
      <c r="AS428" s="52">
        <f t="shared" si="124"/>
        <v>1.3622866306882246E-4</v>
      </c>
      <c r="AT428" s="52">
        <f t="shared" si="124"/>
        <v>2.0361467414836534E-2</v>
      </c>
      <c r="AU428" s="52">
        <f t="shared" si="124"/>
        <v>2.2893495888361391E-3</v>
      </c>
      <c r="AV428" s="52">
        <f t="shared" si="124"/>
        <v>5.2144652241385963E-5</v>
      </c>
      <c r="AW428" s="52">
        <f t="shared" si="124"/>
        <v>1.1844294375329542E-4</v>
      </c>
      <c r="AX428" s="52">
        <f t="shared" si="124"/>
        <v>2.4904172872621984E-3</v>
      </c>
      <c r="BA428" s="52">
        <f t="shared" si="125"/>
        <v>4.5534932123178795E-5</v>
      </c>
      <c r="BB428" s="52">
        <f t="shared" si="125"/>
        <v>3.2786295552532504E-3</v>
      </c>
      <c r="BC428" s="52">
        <f t="shared" si="125"/>
        <v>3.2993964161379917E-3</v>
      </c>
      <c r="BD428" s="52">
        <f t="shared" si="125"/>
        <v>3.2789992441261779E-3</v>
      </c>
      <c r="BE428" s="52">
        <f t="shared" si="125"/>
        <v>6.2945850923847076E-3</v>
      </c>
      <c r="BF428" s="52">
        <f t="shared" si="125"/>
        <v>0.16837908908224114</v>
      </c>
      <c r="BG428" s="52">
        <f t="shared" si="125"/>
        <v>4.8790073467776002E-2</v>
      </c>
      <c r="BH428" s="52">
        <f t="shared" si="125"/>
        <v>2.5913955304843429E-3</v>
      </c>
      <c r="BI428" s="52">
        <f t="shared" si="125"/>
        <v>4.8348783377374126E-3</v>
      </c>
      <c r="BJ428" s="52">
        <f t="shared" si="125"/>
        <v>1.7946248594463612E-2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23"/>
        <v>1.0968934598703883E-3</v>
      </c>
      <c r="G429" s="52">
        <f t="shared" si="123"/>
        <v>1.5673110461282619E-3</v>
      </c>
      <c r="H429" s="52">
        <f t="shared" si="123"/>
        <v>1.5386075213995945E-3</v>
      </c>
      <c r="I429" s="52">
        <f t="shared" si="123"/>
        <v>3.0000998715652349E-3</v>
      </c>
      <c r="J429" s="52">
        <f t="shared" si="123"/>
        <v>7.4502801268892138E-2</v>
      </c>
      <c r="K429" s="52">
        <f t="shared" si="123"/>
        <v>2.3796102918921445E-2</v>
      </c>
      <c r="L429" s="52">
        <f t="shared" si="123"/>
        <v>1.2937495610737993E-3</v>
      </c>
      <c r="M429" s="52">
        <f t="shared" si="123"/>
        <v>2.3755624627605338E-3</v>
      </c>
      <c r="N429" s="52">
        <f t="shared" si="123"/>
        <v>7.7837269828078537E-3</v>
      </c>
      <c r="Q429" s="52">
        <f t="shared" si="121"/>
        <v>5.2897074419802254E-7</v>
      </c>
      <c r="R429" s="52">
        <f t="shared" si="121"/>
        <v>-3.3412263790553391E-5</v>
      </c>
      <c r="S429" s="52">
        <f t="shared" si="121"/>
        <v>1.3433312222454802E-3</v>
      </c>
      <c r="T429" s="52">
        <f t="shared" si="121"/>
        <v>1.2269227831041771E-3</v>
      </c>
      <c r="U429" s="52">
        <f t="shared" si="121"/>
        <v>2.8268321789998597E-3</v>
      </c>
      <c r="V429" s="52">
        <f t="shared" si="121"/>
        <v>5.3632427259357587E-2</v>
      </c>
      <c r="W429" s="52">
        <f t="shared" si="121"/>
        <v>2.1427885048248226E-2</v>
      </c>
      <c r="X429" s="52">
        <f t="shared" si="121"/>
        <v>1.2490379841336126E-3</v>
      </c>
      <c r="Y429" s="52">
        <f t="shared" si="121"/>
        <v>2.262255494322892E-3</v>
      </c>
      <c r="Z429" s="52">
        <f t="shared" si="121"/>
        <v>5.2380485354195693E-3</v>
      </c>
      <c r="AA429" s="96"/>
      <c r="AB429" s="96"/>
      <c r="AC429" s="52">
        <f t="shared" si="122"/>
        <v>2.6595132242081491E-5</v>
      </c>
      <c r="AD429" s="52">
        <f t="shared" si="122"/>
        <v>2.2271991835313308E-3</v>
      </c>
      <c r="AE429" s="52">
        <f t="shared" si="122"/>
        <v>1.768009636786983E-3</v>
      </c>
      <c r="AF429" s="52">
        <f t="shared" si="122"/>
        <v>1.8502922596950178E-3</v>
      </c>
      <c r="AG429" s="52">
        <f t="shared" si="122"/>
        <v>3.3586010300005226E-3</v>
      </c>
      <c r="AH429" s="52">
        <f t="shared" si="122"/>
        <v>9.5373175278426578E-2</v>
      </c>
      <c r="AI429" s="52">
        <f t="shared" si="122"/>
        <v>2.6164320789594721E-2</v>
      </c>
      <c r="AJ429" s="52">
        <f t="shared" si="122"/>
        <v>1.3300217555338328E-3</v>
      </c>
      <c r="AK429" s="52">
        <f t="shared" si="122"/>
        <v>2.5286329247568924E-3</v>
      </c>
      <c r="AL429" s="52">
        <f t="shared" si="122"/>
        <v>1.0362205741495755E-2</v>
      </c>
      <c r="AO429" s="52">
        <f t="shared" si="124"/>
        <v>1.3033080748941737E-5</v>
      </c>
      <c r="AP429" s="52">
        <f t="shared" si="124"/>
        <v>1.1303057236609418E-3</v>
      </c>
      <c r="AQ429" s="52">
        <f t="shared" si="124"/>
        <v>2.2397982388278168E-4</v>
      </c>
      <c r="AR429" s="52">
        <f t="shared" si="124"/>
        <v>3.1168473829541743E-4</v>
      </c>
      <c r="AS429" s="52">
        <f t="shared" si="124"/>
        <v>1.7326769256537523E-4</v>
      </c>
      <c r="AT429" s="52">
        <f t="shared" si="124"/>
        <v>2.0870374009534551E-2</v>
      </c>
      <c r="AU429" s="52">
        <f t="shared" si="124"/>
        <v>2.3682178706732199E-3</v>
      </c>
      <c r="AV429" s="52">
        <f t="shared" si="124"/>
        <v>4.471157694018661E-5</v>
      </c>
      <c r="AW429" s="52">
        <f t="shared" si="124"/>
        <v>1.133069684376418E-4</v>
      </c>
      <c r="AX429" s="52">
        <f t="shared" si="124"/>
        <v>2.5456784473882844E-3</v>
      </c>
      <c r="BA429" s="52">
        <f t="shared" si="125"/>
        <v>4.0157183735221253E-5</v>
      </c>
      <c r="BB429" s="52">
        <f t="shared" si="125"/>
        <v>3.3240926434017189E-3</v>
      </c>
      <c r="BC429" s="52">
        <f t="shared" si="125"/>
        <v>3.3353206829152449E-3</v>
      </c>
      <c r="BD429" s="52">
        <f t="shared" si="125"/>
        <v>3.3888997810946125E-3</v>
      </c>
      <c r="BE429" s="52">
        <f t="shared" si="125"/>
        <v>6.3587009015657579E-3</v>
      </c>
      <c r="BF429" s="52">
        <f t="shared" si="125"/>
        <v>0.16987597654731873</v>
      </c>
      <c r="BG429" s="52">
        <f t="shared" si="125"/>
        <v>4.9960423708516166E-2</v>
      </c>
      <c r="BH429" s="52">
        <f t="shared" si="125"/>
        <v>2.623771316607632E-3</v>
      </c>
      <c r="BI429" s="52">
        <f t="shared" si="125"/>
        <v>4.9041953875174262E-3</v>
      </c>
      <c r="BJ429" s="52">
        <f t="shared" si="125"/>
        <v>1.8145932724303607E-2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23"/>
        <v>1.1081167018082306E-3</v>
      </c>
      <c r="G430" s="52">
        <f t="shared" si="123"/>
        <v>1.5894802351771001E-3</v>
      </c>
      <c r="H430" s="52">
        <f t="shared" si="123"/>
        <v>1.5862866542252288E-3</v>
      </c>
      <c r="I430" s="52">
        <f t="shared" si="123"/>
        <v>3.0261970616847845E-3</v>
      </c>
      <c r="J430" s="52">
        <f t="shared" si="123"/>
        <v>7.4826906870223239E-2</v>
      </c>
      <c r="K430" s="52">
        <f t="shared" si="123"/>
        <v>2.4330203424080449E-2</v>
      </c>
      <c r="L430" s="52">
        <f t="shared" si="123"/>
        <v>1.3132430265063485E-3</v>
      </c>
      <c r="M430" s="52">
        <f t="shared" si="123"/>
        <v>2.4140677450114195E-3</v>
      </c>
      <c r="N430" s="52">
        <f t="shared" si="123"/>
        <v>7.8549598604134782E-3</v>
      </c>
      <c r="Q430" s="52">
        <f t="shared" si="121"/>
        <v>-1.7968261048360549E-6</v>
      </c>
      <c r="R430" s="52">
        <f t="shared" si="121"/>
        <v>-4.5954250676000005E-5</v>
      </c>
      <c r="S430" s="52">
        <f t="shared" si="121"/>
        <v>1.3747767964893114E-3</v>
      </c>
      <c r="T430" s="52">
        <f t="shared" si="121"/>
        <v>1.257387607772164E-3</v>
      </c>
      <c r="U430" s="52">
        <f t="shared" si="121"/>
        <v>2.8099355954140665E-3</v>
      </c>
      <c r="V430" s="52">
        <f t="shared" si="121"/>
        <v>5.345358290245384E-2</v>
      </c>
      <c r="W430" s="52">
        <f t="shared" si="121"/>
        <v>2.18809717532918E-2</v>
      </c>
      <c r="X430" s="52">
        <f t="shared" si="121"/>
        <v>1.2751372834446835E-3</v>
      </c>
      <c r="Y430" s="52">
        <f t="shared" si="121"/>
        <v>2.3047664343842948E-3</v>
      </c>
      <c r="Z430" s="52">
        <f t="shared" si="121"/>
        <v>5.2439436529913988E-3</v>
      </c>
      <c r="AA430" s="96"/>
      <c r="AB430" s="96"/>
      <c r="AC430" s="52">
        <f t="shared" si="122"/>
        <v>2.4455431917009396E-5</v>
      </c>
      <c r="AD430" s="52">
        <f t="shared" si="122"/>
        <v>2.2621876542924602E-3</v>
      </c>
      <c r="AE430" s="52">
        <f t="shared" si="122"/>
        <v>1.7841450459706164E-3</v>
      </c>
      <c r="AF430" s="52">
        <f t="shared" si="122"/>
        <v>1.9151857006782936E-3</v>
      </c>
      <c r="AG430" s="52">
        <f t="shared" si="122"/>
        <v>3.4018927151572278E-3</v>
      </c>
      <c r="AH430" s="52">
        <f t="shared" si="122"/>
        <v>9.6200230837992645E-2</v>
      </c>
      <c r="AI430" s="52">
        <f t="shared" si="122"/>
        <v>2.6779435094869034E-2</v>
      </c>
      <c r="AJ430" s="52">
        <f t="shared" si="122"/>
        <v>1.3440848225275096E-3</v>
      </c>
      <c r="AK430" s="52">
        <f t="shared" si="122"/>
        <v>2.5575942980701014E-3</v>
      </c>
      <c r="AL430" s="52">
        <f t="shared" si="122"/>
        <v>1.0491886829895327E-2</v>
      </c>
      <c r="AO430" s="52">
        <f t="shared" si="124"/>
        <v>1.3126129010922716E-5</v>
      </c>
      <c r="AP430" s="52">
        <f t="shared" si="124"/>
        <v>1.1540709524842307E-3</v>
      </c>
      <c r="AQ430" s="52">
        <f t="shared" si="124"/>
        <v>2.1470343868778869E-4</v>
      </c>
      <c r="AR430" s="52">
        <f t="shared" si="124"/>
        <v>3.2889904645306482E-4</v>
      </c>
      <c r="AS430" s="52">
        <f t="shared" si="124"/>
        <v>2.1626146627071793E-4</v>
      </c>
      <c r="AT430" s="52">
        <f t="shared" si="124"/>
        <v>2.1373323967769399E-2</v>
      </c>
      <c r="AU430" s="52">
        <f t="shared" si="124"/>
        <v>2.44923167078865E-3</v>
      </c>
      <c r="AV430" s="52">
        <f t="shared" si="124"/>
        <v>3.8105743061665016E-5</v>
      </c>
      <c r="AW430" s="52">
        <f t="shared" si="124"/>
        <v>1.0930131062712473E-4</v>
      </c>
      <c r="AX430" s="52">
        <f t="shared" si="124"/>
        <v>2.6110162074220794E-3</v>
      </c>
      <c r="BA430" s="52">
        <f t="shared" si="125"/>
        <v>3.5784734823096056E-5</v>
      </c>
      <c r="BB430" s="52">
        <f t="shared" si="125"/>
        <v>3.3703043561006908E-3</v>
      </c>
      <c r="BC430" s="52">
        <f t="shared" si="125"/>
        <v>3.3736252811477165E-3</v>
      </c>
      <c r="BD430" s="52">
        <f t="shared" si="125"/>
        <v>3.5014723549035226E-3</v>
      </c>
      <c r="BE430" s="52">
        <f t="shared" si="125"/>
        <v>6.4280897768420123E-3</v>
      </c>
      <c r="BF430" s="52">
        <f t="shared" si="125"/>
        <v>0.17102713770821587</v>
      </c>
      <c r="BG430" s="52">
        <f t="shared" si="125"/>
        <v>5.110963851894948E-2</v>
      </c>
      <c r="BH430" s="52">
        <f t="shared" si="125"/>
        <v>2.6573278490338581E-3</v>
      </c>
      <c r="BI430" s="52">
        <f t="shared" si="125"/>
        <v>4.9716620430815209E-3</v>
      </c>
      <c r="BJ430" s="52">
        <f t="shared" si="125"/>
        <v>1.8346846690308803E-2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23"/>
        <v>1.121399369639038E-3</v>
      </c>
      <c r="G431" s="52">
        <f t="shared" si="123"/>
        <v>1.6132620684408208E-3</v>
      </c>
      <c r="H431" s="52">
        <f t="shared" si="123"/>
        <v>1.6360491944225563E-3</v>
      </c>
      <c r="I431" s="52">
        <f t="shared" si="123"/>
        <v>3.0589244212993146E-3</v>
      </c>
      <c r="J431" s="52">
        <f t="shared" si="123"/>
        <v>7.5040593380410206E-2</v>
      </c>
      <c r="K431" s="52">
        <f t="shared" si="123"/>
        <v>2.4871484794682205E-2</v>
      </c>
      <c r="L431" s="52">
        <f t="shared" si="123"/>
        <v>1.3338087792468952E-3</v>
      </c>
      <c r="M431" s="52">
        <f t="shared" si="123"/>
        <v>2.4539296650030263E-3</v>
      </c>
      <c r="N431" s="52">
        <f t="shared" si="123"/>
        <v>7.9285975602354196E-3</v>
      </c>
      <c r="Q431" s="52">
        <f t="shared" si="121"/>
        <v>-3.6160627876936592E-6</v>
      </c>
      <c r="R431" s="52">
        <f t="shared" si="121"/>
        <v>-5.5913141921068117E-5</v>
      </c>
      <c r="S431" s="52">
        <f t="shared" si="121"/>
        <v>1.4067872085069581E-3</v>
      </c>
      <c r="T431" s="52">
        <f t="shared" si="121"/>
        <v>1.2885831586773825E-3</v>
      </c>
      <c r="U431" s="52">
        <f t="shared" si="121"/>
        <v>2.7933136937408347E-3</v>
      </c>
      <c r="V431" s="52">
        <f t="shared" si="121"/>
        <v>5.3153570558319707E-2</v>
      </c>
      <c r="W431" s="52">
        <f t="shared" si="121"/>
        <v>2.2337093220587509E-2</v>
      </c>
      <c r="X431" s="52">
        <f t="shared" si="121"/>
        <v>1.301375141581626E-3</v>
      </c>
      <c r="Y431" s="52">
        <f t="shared" si="121"/>
        <v>2.3473253475386575E-3</v>
      </c>
      <c r="Z431" s="52">
        <f t="shared" si="121"/>
        <v>5.2398225267696191E-3</v>
      </c>
      <c r="AA431" s="96"/>
      <c r="AB431" s="96"/>
      <c r="AC431" s="52">
        <f t="shared" si="122"/>
        <v>2.2888712630131482E-5</v>
      </c>
      <c r="AD431" s="52">
        <f t="shared" si="122"/>
        <v>2.2987118811991468E-3</v>
      </c>
      <c r="AE431" s="52">
        <f t="shared" si="122"/>
        <v>1.8040237964376442E-3</v>
      </c>
      <c r="AF431" s="52">
        <f t="shared" si="122"/>
        <v>1.9835152301677303E-3</v>
      </c>
      <c r="AG431" s="52">
        <f t="shared" si="122"/>
        <v>3.449554208645368E-3</v>
      </c>
      <c r="AH431" s="52">
        <f t="shared" si="122"/>
        <v>9.6927616202500788E-2</v>
      </c>
      <c r="AI431" s="52">
        <f t="shared" si="122"/>
        <v>2.7405876368776911E-2</v>
      </c>
      <c r="AJ431" s="52">
        <f t="shared" si="122"/>
        <v>1.3605464501606722E-3</v>
      </c>
      <c r="AK431" s="52">
        <f t="shared" si="122"/>
        <v>2.5873714362462542E-3</v>
      </c>
      <c r="AL431" s="52">
        <f t="shared" si="122"/>
        <v>1.0635892650708682E-2</v>
      </c>
      <c r="AO431" s="52">
        <f t="shared" si="124"/>
        <v>1.3252387708912597E-5</v>
      </c>
      <c r="AP431" s="52">
        <f t="shared" si="124"/>
        <v>1.1773125115601061E-3</v>
      </c>
      <c r="AQ431" s="52">
        <f t="shared" si="124"/>
        <v>2.0647485993386273E-4</v>
      </c>
      <c r="AR431" s="52">
        <f t="shared" si="124"/>
        <v>3.474660357451738E-4</v>
      </c>
      <c r="AS431" s="52">
        <f t="shared" si="124"/>
        <v>2.6561072755847993E-4</v>
      </c>
      <c r="AT431" s="52">
        <f t="shared" si="124"/>
        <v>2.1887022822090499E-2</v>
      </c>
      <c r="AU431" s="52">
        <f t="shared" si="124"/>
        <v>2.5343915740946958E-3</v>
      </c>
      <c r="AV431" s="52">
        <f t="shared" si="124"/>
        <v>3.2433637665269226E-5</v>
      </c>
      <c r="AW431" s="52">
        <f t="shared" si="124"/>
        <v>1.0660431746436876E-4</v>
      </c>
      <c r="AX431" s="52">
        <f t="shared" si="124"/>
        <v>2.6887750334658005E-3</v>
      </c>
      <c r="BA431" s="52">
        <f t="shared" si="125"/>
        <v>3.2525037551350421E-5</v>
      </c>
      <c r="BB431" s="52">
        <f t="shared" si="125"/>
        <v>3.4201112508381848E-3</v>
      </c>
      <c r="BC431" s="52">
        <f t="shared" si="125"/>
        <v>3.4172858648784648E-3</v>
      </c>
      <c r="BD431" s="52">
        <f t="shared" si="125"/>
        <v>3.6195644245902866E-3</v>
      </c>
      <c r="BE431" s="52">
        <f t="shared" si="125"/>
        <v>6.5084786299446831E-3</v>
      </c>
      <c r="BF431" s="52">
        <f t="shared" si="125"/>
        <v>0.17196820958291098</v>
      </c>
      <c r="BG431" s="52">
        <f t="shared" si="125"/>
        <v>5.2277361163459116E-2</v>
      </c>
      <c r="BH431" s="52">
        <f t="shared" si="125"/>
        <v>2.6943552294075674E-3</v>
      </c>
      <c r="BI431" s="52">
        <f t="shared" si="125"/>
        <v>5.0413011012492804E-3</v>
      </c>
      <c r="BJ431" s="52">
        <f t="shared" si="125"/>
        <v>1.8564490210944102E-2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23"/>
        <v>1.1369015460934938E-3</v>
      </c>
      <c r="G432" s="52">
        <f t="shared" si="123"/>
        <v>1.6387922096033969E-3</v>
      </c>
      <c r="H432" s="52">
        <f t="shared" si="123"/>
        <v>1.687966420910732E-3</v>
      </c>
      <c r="I432" s="52">
        <f t="shared" si="123"/>
        <v>3.0987895926686978E-3</v>
      </c>
      <c r="J432" s="52">
        <f t="shared" si="123"/>
        <v>7.5147884720140001E-2</v>
      </c>
      <c r="K432" s="52">
        <f t="shared" si="123"/>
        <v>2.5420391648383733E-2</v>
      </c>
      <c r="L432" s="52">
        <f t="shared" si="123"/>
        <v>1.3555406874156118E-3</v>
      </c>
      <c r="M432" s="52">
        <f t="shared" si="123"/>
        <v>2.495278117867756E-3</v>
      </c>
      <c r="N432" s="52">
        <f t="shared" si="123"/>
        <v>8.0051438458859994E-3</v>
      </c>
      <c r="Q432" s="52">
        <f t="shared" si="121"/>
        <v>-4.8932826440167106E-6</v>
      </c>
      <c r="R432" s="52">
        <f t="shared" si="121"/>
        <v>-6.310865939352987E-5</v>
      </c>
      <c r="S432" s="52">
        <f t="shared" si="121"/>
        <v>1.4393917465881218E-3</v>
      </c>
      <c r="T432" s="52">
        <f t="shared" si="121"/>
        <v>1.3205418294009951E-3</v>
      </c>
      <c r="U432" s="52">
        <f t="shared" si="121"/>
        <v>2.7772638604286969E-3</v>
      </c>
      <c r="V432" s="52">
        <f t="shared" si="121"/>
        <v>5.2735870434265635E-2</v>
      </c>
      <c r="W432" s="52">
        <f t="shared" si="121"/>
        <v>2.2796559681148028E-2</v>
      </c>
      <c r="X432" s="52">
        <f t="shared" si="121"/>
        <v>1.3277686349289579E-3</v>
      </c>
      <c r="Y432" s="52">
        <f t="shared" si="121"/>
        <v>2.3899685166287364E-3</v>
      </c>
      <c r="Z432" s="52">
        <f t="shared" si="121"/>
        <v>5.2258770181722314E-3</v>
      </c>
      <c r="AA432" s="96"/>
      <c r="AB432" s="96"/>
      <c r="AC432" s="52">
        <f t="shared" si="122"/>
        <v>2.1935458535322436E-5</v>
      </c>
      <c r="AD432" s="52">
        <f t="shared" si="122"/>
        <v>2.3369117515805162E-3</v>
      </c>
      <c r="AE432" s="52">
        <f t="shared" si="122"/>
        <v>1.8279335785937275E-3</v>
      </c>
      <c r="AF432" s="52">
        <f t="shared" si="122"/>
        <v>2.0553910124204624E-3</v>
      </c>
      <c r="AG432" s="52">
        <f t="shared" si="122"/>
        <v>3.5019401909386337E-3</v>
      </c>
      <c r="AH432" s="52">
        <f t="shared" si="122"/>
        <v>9.7559899006014389E-2</v>
      </c>
      <c r="AI432" s="52">
        <f t="shared" si="122"/>
        <v>2.8044223615619566E-2</v>
      </c>
      <c r="AJ432" s="52">
        <f t="shared" si="122"/>
        <v>1.3795938467687657E-3</v>
      </c>
      <c r="AK432" s="52">
        <f t="shared" si="122"/>
        <v>2.6181098759123513E-3</v>
      </c>
      <c r="AL432" s="52">
        <f t="shared" si="122"/>
        <v>1.0795376460694199E-2</v>
      </c>
      <c r="AO432" s="52">
        <f t="shared" si="124"/>
        <v>1.3414370589669602E-5</v>
      </c>
      <c r="AP432" s="52">
        <f t="shared" si="124"/>
        <v>1.2000102054870237E-3</v>
      </c>
      <c r="AQ432" s="52">
        <f t="shared" si="124"/>
        <v>1.9940046301527518E-4</v>
      </c>
      <c r="AR432" s="52">
        <f t="shared" si="124"/>
        <v>3.674245915097369E-4</v>
      </c>
      <c r="AS432" s="52">
        <f t="shared" si="124"/>
        <v>3.2152573224000086E-4</v>
      </c>
      <c r="AT432" s="52">
        <f t="shared" si="124"/>
        <v>2.2412014285874367E-2</v>
      </c>
      <c r="AU432" s="52">
        <f t="shared" si="124"/>
        <v>2.6238319672357048E-3</v>
      </c>
      <c r="AV432" s="52">
        <f t="shared" si="124"/>
        <v>2.7772052486653822E-5</v>
      </c>
      <c r="AW432" s="52">
        <f t="shared" si="124"/>
        <v>1.0530960123901955E-4</v>
      </c>
      <c r="AX432" s="52">
        <f t="shared" si="124"/>
        <v>2.779266827713768E-3</v>
      </c>
      <c r="BA432" s="52">
        <f t="shared" si="125"/>
        <v>3.0456546480975328E-5</v>
      </c>
      <c r="BB432" s="52">
        <f t="shared" si="125"/>
        <v>3.4738132976740101E-3</v>
      </c>
      <c r="BC432" s="52">
        <f t="shared" si="125"/>
        <v>3.4667257881971243E-3</v>
      </c>
      <c r="BD432" s="52">
        <f t="shared" si="125"/>
        <v>3.7433574333311944E-3</v>
      </c>
      <c r="BE432" s="52">
        <f t="shared" si="125"/>
        <v>6.6007297836073314E-3</v>
      </c>
      <c r="BF432" s="52">
        <f t="shared" si="125"/>
        <v>0.17270778372615439</v>
      </c>
      <c r="BG432" s="52">
        <f t="shared" si="125"/>
        <v>5.3464615264003298E-2</v>
      </c>
      <c r="BH432" s="52">
        <f t="shared" si="125"/>
        <v>2.7351345341843775E-3</v>
      </c>
      <c r="BI432" s="52">
        <f t="shared" si="125"/>
        <v>5.1133879937801073E-3</v>
      </c>
      <c r="BJ432" s="52">
        <f t="shared" si="125"/>
        <v>1.88005203065802E-2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23"/>
        <v>1.1539445374030412E-3</v>
      </c>
      <c r="G433" s="52">
        <f t="shared" si="123"/>
        <v>1.6650055080410582E-3</v>
      </c>
      <c r="H433" s="52">
        <f t="shared" si="123"/>
        <v>1.7409038408998751E-3</v>
      </c>
      <c r="I433" s="52">
        <f t="shared" si="123"/>
        <v>3.1440078285329643E-3</v>
      </c>
      <c r="J433" s="52">
        <f t="shared" si="123"/>
        <v>7.5097327671409891E-2</v>
      </c>
      <c r="K433" s="52">
        <f t="shared" si="123"/>
        <v>2.5958990738713619E-2</v>
      </c>
      <c r="L433" s="52">
        <f t="shared" si="123"/>
        <v>1.3775409462280621E-3</v>
      </c>
      <c r="M433" s="52">
        <f t="shared" si="123"/>
        <v>2.536421147899768E-3</v>
      </c>
      <c r="N433" s="52">
        <f t="shared" si="123"/>
        <v>8.0791929050864127E-3</v>
      </c>
      <c r="Q433" s="52">
        <f t="shared" si="121"/>
        <v>-5.5925526895183472E-6</v>
      </c>
      <c r="R433" s="52">
        <f t="shared" si="121"/>
        <v>-6.7330365482155371E-5</v>
      </c>
      <c r="S433" s="52">
        <f t="shared" si="121"/>
        <v>1.4715805135410889E-3</v>
      </c>
      <c r="T433" s="52">
        <f t="shared" si="121"/>
        <v>1.3523445587005883E-3</v>
      </c>
      <c r="U433" s="52">
        <f t="shared" si="121"/>
        <v>2.7599811240590667E-3</v>
      </c>
      <c r="V433" s="52">
        <f t="shared" si="121"/>
        <v>5.2164648239177935E-2</v>
      </c>
      <c r="W433" s="52">
        <f t="shared" si="121"/>
        <v>2.324316957097005E-2</v>
      </c>
      <c r="X433" s="52">
        <f t="shared" si="121"/>
        <v>1.3533727765751636E-3</v>
      </c>
      <c r="Y433" s="52">
        <f t="shared" si="121"/>
        <v>2.4309949982848321E-3</v>
      </c>
      <c r="Z433" s="52">
        <f t="shared" si="121"/>
        <v>5.1984196633181037E-3</v>
      </c>
      <c r="AA433" s="96"/>
      <c r="AB433" s="96"/>
      <c r="AC433" s="52">
        <f t="shared" si="122"/>
        <v>2.1616728199650944E-5</v>
      </c>
      <c r="AD433" s="52">
        <f t="shared" si="122"/>
        <v>2.3752194402882373E-3</v>
      </c>
      <c r="AE433" s="52">
        <f t="shared" si="122"/>
        <v>1.8548108532922265E-3</v>
      </c>
      <c r="AF433" s="52">
        <f t="shared" si="122"/>
        <v>2.1294631230991548E-3</v>
      </c>
      <c r="AG433" s="52">
        <f t="shared" si="122"/>
        <v>3.5568337022406139E-3</v>
      </c>
      <c r="AH433" s="52">
        <f t="shared" si="122"/>
        <v>9.8030007103641861E-2</v>
      </c>
      <c r="AI433" s="52">
        <f t="shared" si="122"/>
        <v>2.8674811906457258E-2</v>
      </c>
      <c r="AJ433" s="52">
        <f t="shared" si="122"/>
        <v>1.4003970030663016E-3</v>
      </c>
      <c r="AK433" s="52">
        <f t="shared" si="122"/>
        <v>2.6480295258444779E-3</v>
      </c>
      <c r="AL433" s="52">
        <f t="shared" si="122"/>
        <v>1.0963558768888305E-2</v>
      </c>
      <c r="AO433" s="52">
        <f t="shared" si="124"/>
        <v>1.3604640444584644E-5</v>
      </c>
      <c r="AP433" s="52">
        <f t="shared" si="124"/>
        <v>1.2212749028851966E-3</v>
      </c>
      <c r="AQ433" s="52">
        <f t="shared" si="124"/>
        <v>1.9342499449996934E-4</v>
      </c>
      <c r="AR433" s="52">
        <f t="shared" si="124"/>
        <v>3.8855928219928685E-4</v>
      </c>
      <c r="AS433" s="52">
        <f t="shared" si="124"/>
        <v>3.8402670447389761E-4</v>
      </c>
      <c r="AT433" s="52">
        <f t="shared" si="124"/>
        <v>2.2932679432231956E-2</v>
      </c>
      <c r="AU433" s="52">
        <f t="shared" si="124"/>
        <v>2.7158211677435692E-3</v>
      </c>
      <c r="AV433" s="52">
        <f t="shared" si="124"/>
        <v>2.4168169652898476E-5</v>
      </c>
      <c r="AW433" s="52">
        <f t="shared" si="124"/>
        <v>1.0542614961493594E-4</v>
      </c>
      <c r="AX433" s="52">
        <f t="shared" si="124"/>
        <v>2.880773241768309E-3</v>
      </c>
      <c r="BA433" s="52">
        <f t="shared" si="125"/>
        <v>2.962881595471724E-5</v>
      </c>
      <c r="BB433" s="52">
        <f t="shared" si="125"/>
        <v>3.5291639776912787E-3</v>
      </c>
      <c r="BC433" s="52">
        <f t="shared" si="125"/>
        <v>3.5198163613332847E-3</v>
      </c>
      <c r="BD433" s="52">
        <f t="shared" si="125"/>
        <v>3.87036696399903E-3</v>
      </c>
      <c r="BE433" s="52">
        <f t="shared" si="125"/>
        <v>6.7008415307735786E-3</v>
      </c>
      <c r="BF433" s="52">
        <f t="shared" si="125"/>
        <v>0.17312733477505177</v>
      </c>
      <c r="BG433" s="52">
        <f t="shared" si="125"/>
        <v>5.4633802645170877E-2</v>
      </c>
      <c r="BH433" s="52">
        <f t="shared" si="125"/>
        <v>2.7779379492943639E-3</v>
      </c>
      <c r="BI433" s="52">
        <f t="shared" si="125"/>
        <v>5.1844506737442463E-3</v>
      </c>
      <c r="BJ433" s="52">
        <f t="shared" si="125"/>
        <v>1.904275167397472E-2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23"/>
        <v>1.1812854312396642E-3</v>
      </c>
      <c r="G434" s="52">
        <f t="shared" si="123"/>
        <v>1.704876112562525E-3</v>
      </c>
      <c r="H434" s="52">
        <f t="shared" si="123"/>
        <v>1.7956207033432931E-3</v>
      </c>
      <c r="I434" s="52">
        <f t="shared" si="123"/>
        <v>3.2181844456286271E-3</v>
      </c>
      <c r="J434" s="52">
        <f t="shared" si="123"/>
        <v>7.6221714058918241E-2</v>
      </c>
      <c r="K434" s="52">
        <f t="shared" si="123"/>
        <v>2.6641033556501693E-2</v>
      </c>
      <c r="L434" s="52">
        <f t="shared" si="123"/>
        <v>1.4106089957281176E-3</v>
      </c>
      <c r="M434" s="52">
        <f t="shared" si="123"/>
        <v>2.5974476228675259E-3</v>
      </c>
      <c r="N434" s="52">
        <f t="shared" si="123"/>
        <v>8.2441849380410718E-3</v>
      </c>
      <c r="Q434" s="52">
        <f t="shared" si="121"/>
        <v>-5.8850655439177211E-6</v>
      </c>
      <c r="R434" s="52">
        <f t="shared" si="121"/>
        <v>-6.9763026140368871E-5</v>
      </c>
      <c r="S434" s="52">
        <f t="shared" si="121"/>
        <v>1.5111287134369101E-3</v>
      </c>
      <c r="T434" s="52">
        <f t="shared" si="121"/>
        <v>1.3898744401741735E-3</v>
      </c>
      <c r="U434" s="52">
        <f t="shared" si="121"/>
        <v>2.7946489115139956E-3</v>
      </c>
      <c r="V434" s="52">
        <f t="shared" si="121"/>
        <v>5.2662501282570551E-2</v>
      </c>
      <c r="W434" s="52">
        <f t="shared" si="121"/>
        <v>2.3834832729069486E-2</v>
      </c>
      <c r="X434" s="52">
        <f t="shared" si="121"/>
        <v>1.3876095976845949E-3</v>
      </c>
      <c r="Y434" s="52">
        <f t="shared" si="121"/>
        <v>2.4899226574237603E-3</v>
      </c>
      <c r="Z434" s="52">
        <f t="shared" si="121"/>
        <v>5.263423183714879E-3</v>
      </c>
      <c r="AA434" s="96"/>
      <c r="AB434" s="96"/>
      <c r="AC434" s="52">
        <f t="shared" si="122"/>
        <v>2.1963363615773958E-5</v>
      </c>
      <c r="AD434" s="52">
        <f t="shared" si="122"/>
        <v>2.4323338886197022E-3</v>
      </c>
      <c r="AE434" s="52">
        <f t="shared" si="122"/>
        <v>1.8986235116881518E-3</v>
      </c>
      <c r="AF434" s="52">
        <f t="shared" si="122"/>
        <v>2.2013669665124124E-3</v>
      </c>
      <c r="AG434" s="52">
        <f t="shared" si="122"/>
        <v>3.6417199797432582E-3</v>
      </c>
      <c r="AH434" s="52">
        <f t="shared" si="122"/>
        <v>9.9780926835265946E-2</v>
      </c>
      <c r="AI434" s="52">
        <f t="shared" si="122"/>
        <v>2.9447234383933901E-2</v>
      </c>
      <c r="AJ434" s="52">
        <f t="shared" si="122"/>
        <v>1.4336083937716529E-3</v>
      </c>
      <c r="AK434" s="52">
        <f t="shared" si="122"/>
        <v>2.7049725883113041E-3</v>
      </c>
      <c r="AL434" s="52">
        <f t="shared" si="122"/>
        <v>1.1224946692367271E-2</v>
      </c>
      <c r="AO434" s="52">
        <f t="shared" si="124"/>
        <v>1.3924214579845807E-5</v>
      </c>
      <c r="AP434" s="52">
        <f t="shared" si="124"/>
        <v>1.251048457380033E-3</v>
      </c>
      <c r="AQ434" s="52">
        <f t="shared" si="124"/>
        <v>1.9374739912561491E-4</v>
      </c>
      <c r="AR434" s="52">
        <f t="shared" si="124"/>
        <v>4.0574626316911954E-4</v>
      </c>
      <c r="AS434" s="52">
        <f t="shared" si="124"/>
        <v>4.2353553411463149E-4</v>
      </c>
      <c r="AT434" s="52">
        <f t="shared" si="124"/>
        <v>2.3559212776347691E-2</v>
      </c>
      <c r="AU434" s="52">
        <f t="shared" si="124"/>
        <v>2.8062008274322078E-3</v>
      </c>
      <c r="AV434" s="52">
        <f t="shared" si="124"/>
        <v>2.2999398043522731E-5</v>
      </c>
      <c r="AW434" s="52">
        <f t="shared" si="124"/>
        <v>1.0752496544376563E-4</v>
      </c>
      <c r="AX434" s="52">
        <f t="shared" si="124"/>
        <v>2.9807617543261928E-3</v>
      </c>
      <c r="BA434" s="52">
        <f t="shared" si="125"/>
        <v>3.0002512651702043E-5</v>
      </c>
      <c r="BB434" s="52">
        <f t="shared" si="125"/>
        <v>3.6136193198593666E-3</v>
      </c>
      <c r="BC434" s="52">
        <f t="shared" si="125"/>
        <v>3.6034996242506768E-3</v>
      </c>
      <c r="BD434" s="52">
        <f t="shared" si="125"/>
        <v>3.9969876698557052E-3</v>
      </c>
      <c r="BE434" s="52">
        <f t="shared" si="125"/>
        <v>6.8599044253718853E-3</v>
      </c>
      <c r="BF434" s="52">
        <f t="shared" si="125"/>
        <v>0.17600264089418419</v>
      </c>
      <c r="BG434" s="52">
        <f t="shared" si="125"/>
        <v>5.6088267940435595E-2</v>
      </c>
      <c r="BH434" s="52">
        <f t="shared" si="125"/>
        <v>2.8442173894997706E-3</v>
      </c>
      <c r="BI434" s="52">
        <f t="shared" si="125"/>
        <v>5.30242021117883E-3</v>
      </c>
      <c r="BJ434" s="52">
        <f t="shared" si="125"/>
        <v>1.9469131630408344E-2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23"/>
        <v>1.2180146997900437E-3</v>
      </c>
      <c r="G435" s="52">
        <f t="shared" si="123"/>
        <v>1.7578851914247969E-3</v>
      </c>
      <c r="H435" s="52">
        <f t="shared" si="123"/>
        <v>1.8514512700154872E-3</v>
      </c>
      <c r="I435" s="52">
        <f t="shared" si="123"/>
        <v>3.3182462576363363E-3</v>
      </c>
      <c r="J435" s="52">
        <f t="shared" si="123"/>
        <v>7.859164746451551E-2</v>
      </c>
      <c r="K435" s="52">
        <f t="shared" si="123"/>
        <v>2.7469373304101527E-2</v>
      </c>
      <c r="L435" s="52">
        <f t="shared" si="123"/>
        <v>1.4544685365753356E-3</v>
      </c>
      <c r="M435" s="52">
        <f t="shared" si="123"/>
        <v>2.6782090957197975E-3</v>
      </c>
      <c r="N435" s="52">
        <f t="shared" si="123"/>
        <v>8.5005183140063889E-3</v>
      </c>
      <c r="Q435" s="52">
        <f t="shared" ref="Q435:Z450" si="126">((Q346)/($D346-$D345))/$R$192*100</f>
        <v>-6.0680476980041422E-6</v>
      </c>
      <c r="R435" s="52">
        <f t="shared" si="126"/>
        <v>-7.1932141964736396E-5</v>
      </c>
      <c r="S435" s="52">
        <f t="shared" si="126"/>
        <v>1.5581136764798967E-3</v>
      </c>
      <c r="T435" s="52">
        <f t="shared" si="126"/>
        <v>1.4330892891974904E-3</v>
      </c>
      <c r="U435" s="52">
        <f t="shared" si="126"/>
        <v>2.8815418906877974E-3</v>
      </c>
      <c r="V435" s="52">
        <f t="shared" si="126"/>
        <v>5.4299916847843722E-2</v>
      </c>
      <c r="W435" s="52">
        <f t="shared" si="126"/>
        <v>2.4575920318070453E-2</v>
      </c>
      <c r="X435" s="52">
        <f t="shared" si="126"/>
        <v>1.4307540268027612E-3</v>
      </c>
      <c r="Y435" s="52">
        <f t="shared" si="126"/>
        <v>2.5673408965179475E-3</v>
      </c>
      <c r="Z435" s="52">
        <f t="shared" si="126"/>
        <v>5.4270768431069899E-3</v>
      </c>
      <c r="AA435" s="96"/>
      <c r="AB435" s="96"/>
      <c r="AC435" s="52">
        <f t="shared" ref="AC435:AL450" si="127">((AC346)/($D346-$D345))/$R$192*100</f>
        <v>2.2646262311702879E-5</v>
      </c>
      <c r="AD435" s="52">
        <f t="shared" si="127"/>
        <v>2.5079615415448289E-3</v>
      </c>
      <c r="AE435" s="52">
        <f t="shared" si="127"/>
        <v>1.9576567063697104E-3</v>
      </c>
      <c r="AF435" s="52">
        <f t="shared" si="127"/>
        <v>2.2698132508334836E-3</v>
      </c>
      <c r="AG435" s="52">
        <f t="shared" si="127"/>
        <v>3.7549506245848738E-3</v>
      </c>
      <c r="AH435" s="52">
        <f t="shared" si="127"/>
        <v>0.10288337808118733</v>
      </c>
      <c r="AI435" s="52">
        <f t="shared" si="127"/>
        <v>3.0362826290132604E-2</v>
      </c>
      <c r="AJ435" s="52">
        <f t="shared" si="127"/>
        <v>1.478183046347923E-3</v>
      </c>
      <c r="AK435" s="52">
        <f t="shared" si="127"/>
        <v>2.7890772949216622E-3</v>
      </c>
      <c r="AL435" s="52">
        <f t="shared" si="127"/>
        <v>1.1573959784905786E-2</v>
      </c>
      <c r="AO435" s="52">
        <f t="shared" si="124"/>
        <v>1.4357155004853477E-5</v>
      </c>
      <c r="AP435" s="52">
        <f t="shared" si="124"/>
        <v>1.2899468417547802E-3</v>
      </c>
      <c r="AQ435" s="52">
        <f t="shared" si="124"/>
        <v>1.9977151494490015E-4</v>
      </c>
      <c r="AR435" s="52">
        <f t="shared" si="124"/>
        <v>4.1836198081799682E-4</v>
      </c>
      <c r="AS435" s="52">
        <f t="shared" si="124"/>
        <v>4.3670436694853883E-4</v>
      </c>
      <c r="AT435" s="52">
        <f t="shared" si="124"/>
        <v>2.4291730616671788E-2</v>
      </c>
      <c r="AU435" s="52">
        <f t="shared" si="124"/>
        <v>2.893452986031074E-3</v>
      </c>
      <c r="AV435" s="52">
        <f t="shared" si="124"/>
        <v>2.3714509772574397E-5</v>
      </c>
      <c r="AW435" s="52">
        <f t="shared" si="124"/>
        <v>1.1086819920184997E-4</v>
      </c>
      <c r="AX435" s="52">
        <f t="shared" si="124"/>
        <v>3.073441470899399E-3</v>
      </c>
      <c r="BA435" s="52">
        <f t="shared" si="125"/>
        <v>3.093536961855221E-5</v>
      </c>
      <c r="BB435" s="52">
        <f t="shared" si="125"/>
        <v>3.7259762413348729E-3</v>
      </c>
      <c r="BC435" s="52">
        <f t="shared" si="125"/>
        <v>3.7155418977945073E-3</v>
      </c>
      <c r="BD435" s="52">
        <f t="shared" si="125"/>
        <v>4.1212645208489711E-3</v>
      </c>
      <c r="BE435" s="52">
        <f t="shared" si="125"/>
        <v>7.0731968822212096E-3</v>
      </c>
      <c r="BF435" s="52">
        <f t="shared" si="125"/>
        <v>0.18147502554570283</v>
      </c>
      <c r="BG435" s="52">
        <f t="shared" si="125"/>
        <v>5.7832199594234135E-2</v>
      </c>
      <c r="BH435" s="52">
        <f t="shared" si="125"/>
        <v>2.9326515829232588E-3</v>
      </c>
      <c r="BI435" s="52">
        <f t="shared" si="125"/>
        <v>5.4672863906414602E-3</v>
      </c>
      <c r="BJ435" s="52">
        <f t="shared" si="125"/>
        <v>2.0074478098912177E-2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23"/>
        <v>1.2549517489198615E-3</v>
      </c>
      <c r="G436" s="52">
        <f t="shared" si="123"/>
        <v>1.8111941471306917E-3</v>
      </c>
      <c r="H436" s="52">
        <f t="shared" si="123"/>
        <v>1.9075976749265392E-3</v>
      </c>
      <c r="I436" s="52">
        <f t="shared" si="123"/>
        <v>3.418874127779672E-3</v>
      </c>
      <c r="J436" s="52">
        <f t="shared" si="123"/>
        <v>8.0974987783881527E-2</v>
      </c>
      <c r="K436" s="52">
        <f t="shared" si="123"/>
        <v>2.8302399039729999E-2</v>
      </c>
      <c r="L436" s="52">
        <f t="shared" si="123"/>
        <v>1.4985761945555858E-3</v>
      </c>
      <c r="M436" s="52">
        <f t="shared" si="123"/>
        <v>2.7594274430563104E-3</v>
      </c>
      <c r="N436" s="52">
        <f t="shared" si="123"/>
        <v>8.7583017895650102E-3</v>
      </c>
      <c r="Q436" s="52">
        <f t="shared" si="126"/>
        <v>-6.2520649976162806E-6</v>
      </c>
      <c r="R436" s="52">
        <f t="shared" si="126"/>
        <v>-7.4113528660826731E-5</v>
      </c>
      <c r="S436" s="52">
        <f t="shared" si="126"/>
        <v>1.6053644374336841E-3</v>
      </c>
      <c r="T436" s="52">
        <f t="shared" si="126"/>
        <v>1.4765486082776527E-3</v>
      </c>
      <c r="U436" s="52">
        <f t="shared" si="126"/>
        <v>2.9689264307958189E-3</v>
      </c>
      <c r="V436" s="52">
        <f t="shared" si="126"/>
        <v>5.5946595411492862E-2</v>
      </c>
      <c r="W436" s="52">
        <f t="shared" si="126"/>
        <v>2.5321200302257454E-2</v>
      </c>
      <c r="X436" s="52">
        <f t="shared" si="126"/>
        <v>1.4741425276064109E-3</v>
      </c>
      <c r="Y436" s="52">
        <f t="shared" si="126"/>
        <v>2.6451970971401724E-3</v>
      </c>
      <c r="Z436" s="52">
        <f t="shared" si="126"/>
        <v>5.5916563050951665E-3</v>
      </c>
      <c r="AA436" s="96"/>
      <c r="AB436" s="96"/>
      <c r="AC436" s="52">
        <f t="shared" si="127"/>
        <v>2.333302422332701E-5</v>
      </c>
      <c r="AD436" s="52">
        <f t="shared" si="127"/>
        <v>2.5840170265005544E-3</v>
      </c>
      <c r="AE436" s="52">
        <f t="shared" si="127"/>
        <v>2.0170238568277127E-3</v>
      </c>
      <c r="AF436" s="52">
        <f t="shared" si="127"/>
        <v>2.3386467415754258E-3</v>
      </c>
      <c r="AG436" s="52">
        <f t="shared" si="127"/>
        <v>3.8688218247635237E-3</v>
      </c>
      <c r="AH436" s="52">
        <f t="shared" si="127"/>
        <v>0.10600338015627023</v>
      </c>
      <c r="AI436" s="52">
        <f t="shared" si="127"/>
        <v>3.1283597777202556E-2</v>
      </c>
      <c r="AJ436" s="52">
        <f t="shared" si="127"/>
        <v>1.5230098615047747E-3</v>
      </c>
      <c r="AK436" s="52">
        <f t="shared" si="127"/>
        <v>2.8736577889724637E-3</v>
      </c>
      <c r="AL436" s="52">
        <f t="shared" si="127"/>
        <v>1.1924947274034849E-2</v>
      </c>
      <c r="AO436" s="52">
        <f t="shared" si="124"/>
        <v>1.4792544610471612E-5</v>
      </c>
      <c r="AP436" s="52">
        <f t="shared" si="124"/>
        <v>1.3290652775806882E-3</v>
      </c>
      <c r="AQ436" s="52">
        <f t="shared" si="124"/>
        <v>2.0582970969700758E-4</v>
      </c>
      <c r="AR436" s="52">
        <f t="shared" si="124"/>
        <v>4.3104906664888647E-4</v>
      </c>
      <c r="AS436" s="52">
        <f t="shared" si="124"/>
        <v>4.4994769698385303E-4</v>
      </c>
      <c r="AT436" s="52">
        <f t="shared" si="124"/>
        <v>2.5028392372388665E-2</v>
      </c>
      <c r="AU436" s="52">
        <f t="shared" si="124"/>
        <v>2.9811987374725457E-3</v>
      </c>
      <c r="AV436" s="52">
        <f t="shared" si="124"/>
        <v>2.4433666949174844E-5</v>
      </c>
      <c r="AW436" s="52">
        <f t="shared" si="124"/>
        <v>1.1423034591613807E-4</v>
      </c>
      <c r="AX436" s="52">
        <f t="shared" si="124"/>
        <v>3.1666454844698436E-3</v>
      </c>
      <c r="BA436" s="52">
        <f t="shared" si="125"/>
        <v>3.1873503836182341E-5</v>
      </c>
      <c r="BB436" s="52">
        <f t="shared" si="125"/>
        <v>3.8389687754204161E-3</v>
      </c>
      <c r="BC436" s="52">
        <f t="shared" si="125"/>
        <v>3.8282180039584043E-3</v>
      </c>
      <c r="BD436" s="52">
        <f t="shared" si="125"/>
        <v>4.2462444165019646E-3</v>
      </c>
      <c r="BE436" s="52">
        <f t="shared" si="125"/>
        <v>7.2876959525431956E-3</v>
      </c>
      <c r="BF436" s="52">
        <f t="shared" si="125"/>
        <v>0.18697836794015177</v>
      </c>
      <c r="BG436" s="52">
        <f t="shared" si="125"/>
        <v>5.9585996816932552E-2</v>
      </c>
      <c r="BH436" s="52">
        <f t="shared" si="125"/>
        <v>3.0215860560603605E-3</v>
      </c>
      <c r="BI436" s="52">
        <f t="shared" si="125"/>
        <v>5.6330852320287741E-3</v>
      </c>
      <c r="BJ436" s="52">
        <f t="shared" si="125"/>
        <v>2.0683249063599859E-2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23"/>
        <v>1.2920864129697307E-3</v>
      </c>
      <c r="G437" s="52">
        <f t="shared" si="123"/>
        <v>1.8647883082135194E-3</v>
      </c>
      <c r="H437" s="52">
        <f t="shared" si="123"/>
        <v>1.9640444656989164E-3</v>
      </c>
      <c r="I437" s="52">
        <f t="shared" si="123"/>
        <v>3.5200403616792307E-3</v>
      </c>
      <c r="J437" s="52">
        <f t="shared" si="123"/>
        <v>8.3371079084112634E-2</v>
      </c>
      <c r="K437" s="52">
        <f t="shared" si="123"/>
        <v>2.9139881501546012E-2</v>
      </c>
      <c r="L437" s="52">
        <f t="shared" si="123"/>
        <v>1.5429198305446591E-3</v>
      </c>
      <c r="M437" s="52">
        <f t="shared" si="123"/>
        <v>2.8410803123049347E-3</v>
      </c>
      <c r="N437" s="52">
        <f t="shared" si="123"/>
        <v>9.0174644186324596E-3</v>
      </c>
      <c r="Q437" s="52">
        <f t="shared" si="126"/>
        <v>-6.4370667982865078E-6</v>
      </c>
      <c r="R437" s="52">
        <f t="shared" si="126"/>
        <v>-7.6306585876563488E-5</v>
      </c>
      <c r="S437" s="52">
        <f t="shared" si="126"/>
        <v>1.6528679921424751E-3</v>
      </c>
      <c r="T437" s="52">
        <f t="shared" si="126"/>
        <v>1.5202404367235553E-3</v>
      </c>
      <c r="U437" s="52">
        <f t="shared" si="126"/>
        <v>3.0567784822322758E-3</v>
      </c>
      <c r="V437" s="52">
        <f t="shared" si="126"/>
        <v>5.7602083781565963E-2</v>
      </c>
      <c r="W437" s="52">
        <f t="shared" si="126"/>
        <v>2.6070467568806214E-2</v>
      </c>
      <c r="X437" s="52">
        <f t="shared" si="126"/>
        <v>1.5177631588947499E-3</v>
      </c>
      <c r="Y437" s="52">
        <f t="shared" si="126"/>
        <v>2.7234698320341912E-3</v>
      </c>
      <c r="Z437" s="52">
        <f t="shared" si="126"/>
        <v>5.7571162748117424E-3</v>
      </c>
      <c r="AA437" s="96"/>
      <c r="AB437" s="96"/>
      <c r="AC437" s="52">
        <f t="shared" si="127"/>
        <v>2.4023460342920037E-5</v>
      </c>
      <c r="AD437" s="52">
        <f t="shared" si="127"/>
        <v>2.6604794118160295E-3</v>
      </c>
      <c r="AE437" s="52">
        <f t="shared" si="127"/>
        <v>2.0767086242845785E-3</v>
      </c>
      <c r="AF437" s="52">
        <f t="shared" si="127"/>
        <v>2.4078484946742774E-3</v>
      </c>
      <c r="AG437" s="52">
        <f t="shared" si="127"/>
        <v>3.9833022411261852E-3</v>
      </c>
      <c r="AH437" s="52">
        <f t="shared" si="127"/>
        <v>0.10914007438665933</v>
      </c>
      <c r="AI437" s="52">
        <f t="shared" si="127"/>
        <v>3.2209295434285815E-2</v>
      </c>
      <c r="AJ437" s="52">
        <f t="shared" si="127"/>
        <v>1.5680765021945826E-3</v>
      </c>
      <c r="AK437" s="52">
        <f t="shared" si="127"/>
        <v>2.9586907925756934E-3</v>
      </c>
      <c r="AL437" s="52">
        <f t="shared" si="127"/>
        <v>1.2277812562453175E-2</v>
      </c>
      <c r="AO437" s="52">
        <f t="shared" si="124"/>
        <v>1.5230263570603238E-5</v>
      </c>
      <c r="AP437" s="52">
        <f t="shared" si="124"/>
        <v>1.3683929988462943E-3</v>
      </c>
      <c r="AQ437" s="52">
        <f t="shared" si="124"/>
        <v>2.1192031607104433E-4</v>
      </c>
      <c r="AR437" s="52">
        <f t="shared" si="124"/>
        <v>4.4380402897536107E-4</v>
      </c>
      <c r="AS437" s="52">
        <f t="shared" si="124"/>
        <v>4.632618794469549E-4</v>
      </c>
      <c r="AT437" s="52">
        <f t="shared" si="124"/>
        <v>2.5768995302546671E-2</v>
      </c>
      <c r="AU437" s="52">
        <f t="shared" si="124"/>
        <v>3.0694139327397986E-3</v>
      </c>
      <c r="AV437" s="52">
        <f t="shared" si="124"/>
        <v>2.515667164990922E-5</v>
      </c>
      <c r="AW437" s="52">
        <f t="shared" si="124"/>
        <v>1.1761048027074351E-4</v>
      </c>
      <c r="AX437" s="52">
        <f t="shared" si="124"/>
        <v>3.2603481438207172E-3</v>
      </c>
      <c r="BA437" s="52">
        <f t="shared" si="125"/>
        <v>3.2816657115236769E-5</v>
      </c>
      <c r="BB437" s="52">
        <f t="shared" si="125"/>
        <v>3.9525658247857604E-3</v>
      </c>
      <c r="BC437" s="52">
        <f t="shared" si="125"/>
        <v>3.9414969324980979E-3</v>
      </c>
      <c r="BD437" s="52">
        <f t="shared" si="125"/>
        <v>4.3718929603731938E-3</v>
      </c>
      <c r="BE437" s="52">
        <f t="shared" si="125"/>
        <v>7.5033426028054163E-3</v>
      </c>
      <c r="BF437" s="52">
        <f t="shared" si="125"/>
        <v>0.19251115347077197</v>
      </c>
      <c r="BG437" s="52">
        <f t="shared" si="125"/>
        <v>6.1349176935831827E-2</v>
      </c>
      <c r="BH437" s="52">
        <f t="shared" si="125"/>
        <v>3.110996332739242E-3</v>
      </c>
      <c r="BI437" s="52">
        <f t="shared" si="125"/>
        <v>5.7997711048806281E-3</v>
      </c>
      <c r="BJ437" s="52">
        <f t="shared" si="125"/>
        <v>2.1295276981085635E-2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23"/>
        <v>1.3860297990589468E-3</v>
      </c>
      <c r="G438" s="52">
        <f t="shared" si="123"/>
        <v>2.0003709799719157E-3</v>
      </c>
      <c r="H438" s="52">
        <f t="shared" si="123"/>
        <v>2.106843728724573E-3</v>
      </c>
      <c r="I438" s="52">
        <f t="shared" si="123"/>
        <v>3.7759710079792799E-3</v>
      </c>
      <c r="J438" s="52">
        <f t="shared" si="123"/>
        <v>8.9432718145134829E-2</v>
      </c>
      <c r="K438" s="52">
        <f t="shared" si="123"/>
        <v>3.1258547181345152E-2</v>
      </c>
      <c r="L438" s="52">
        <f t="shared" si="123"/>
        <v>1.655100495777736E-3</v>
      </c>
      <c r="M438" s="52">
        <f t="shared" si="123"/>
        <v>3.0476459893449782E-3</v>
      </c>
      <c r="N438" s="52">
        <f t="shared" si="123"/>
        <v>9.6730948261052139E-3</v>
      </c>
      <c r="Q438" s="52">
        <f t="shared" si="126"/>
        <v>-6.905084916458355E-6</v>
      </c>
      <c r="R438" s="52">
        <f t="shared" si="126"/>
        <v>-8.1854588692935375E-5</v>
      </c>
      <c r="S438" s="52">
        <f t="shared" si="126"/>
        <v>1.773042629366205E-3</v>
      </c>
      <c r="T438" s="52">
        <f t="shared" si="126"/>
        <v>1.6307721572509076E-3</v>
      </c>
      <c r="U438" s="52">
        <f t="shared" si="126"/>
        <v>3.2790268692310508E-3</v>
      </c>
      <c r="V438" s="52">
        <f t="shared" si="126"/>
        <v>6.1790143296716823E-2</v>
      </c>
      <c r="W438" s="52">
        <f t="shared" si="126"/>
        <v>2.796596617923864E-2</v>
      </c>
      <c r="X438" s="52">
        <f t="shared" si="126"/>
        <v>1.6281147646362909E-3</v>
      </c>
      <c r="Y438" s="52">
        <f t="shared" si="126"/>
        <v>2.9214844349004735E-3</v>
      </c>
      <c r="Z438" s="52">
        <f t="shared" si="126"/>
        <v>6.1756974095843577E-3</v>
      </c>
      <c r="AA438" s="96"/>
      <c r="AB438" s="96"/>
      <c r="AC438" s="52">
        <f t="shared" si="127"/>
        <v>2.5770127738800144E-5</v>
      </c>
      <c r="AD438" s="52">
        <f t="shared" si="127"/>
        <v>2.8539141868108337E-3</v>
      </c>
      <c r="AE438" s="52">
        <f t="shared" si="127"/>
        <v>2.2276993305776422E-3</v>
      </c>
      <c r="AF438" s="52">
        <f t="shared" si="127"/>
        <v>2.5829153001982372E-3</v>
      </c>
      <c r="AG438" s="52">
        <f t="shared" si="127"/>
        <v>4.272915146727509E-3</v>
      </c>
      <c r="AH438" s="52">
        <f t="shared" si="127"/>
        <v>0.11707529299355282</v>
      </c>
      <c r="AI438" s="52">
        <f t="shared" si="127"/>
        <v>3.4551128183451664E-2</v>
      </c>
      <c r="AJ438" s="52">
        <f t="shared" si="127"/>
        <v>1.6820862269191969E-3</v>
      </c>
      <c r="AK438" s="52">
        <f t="shared" si="127"/>
        <v>3.1738075437894976E-3</v>
      </c>
      <c r="AL438" s="52">
        <f t="shared" si="127"/>
        <v>1.3170492242626074E-2</v>
      </c>
      <c r="AO438" s="52">
        <f t="shared" si="124"/>
        <v>1.6337606327629211E-5</v>
      </c>
      <c r="AP438" s="52">
        <f t="shared" si="124"/>
        <v>1.4678843877518823E-3</v>
      </c>
      <c r="AQ438" s="52">
        <f t="shared" si="124"/>
        <v>2.2732835060571065E-4</v>
      </c>
      <c r="AR438" s="52">
        <f t="shared" si="124"/>
        <v>4.7607157147366548E-4</v>
      </c>
      <c r="AS438" s="52">
        <f t="shared" si="124"/>
        <v>4.9694413874822908E-4</v>
      </c>
      <c r="AT438" s="52">
        <f t="shared" si="124"/>
        <v>2.7642574848418006E-2</v>
      </c>
      <c r="AU438" s="52">
        <f t="shared" si="124"/>
        <v>3.2925810021065122E-3</v>
      </c>
      <c r="AV438" s="52">
        <f t="shared" si="124"/>
        <v>2.6985731141445117E-5</v>
      </c>
      <c r="AW438" s="52">
        <f t="shared" si="124"/>
        <v>1.261615544445047E-4</v>
      </c>
      <c r="AX438" s="52">
        <f t="shared" si="124"/>
        <v>3.4973974165208562E-3</v>
      </c>
      <c r="BA438" s="52">
        <f t="shared" si="125"/>
        <v>3.5202649149971E-5</v>
      </c>
      <c r="BB438" s="52">
        <f t="shared" si="125"/>
        <v>4.2399439858697803E-3</v>
      </c>
      <c r="BC438" s="52">
        <f t="shared" si="125"/>
        <v>4.2280703105495579E-3</v>
      </c>
      <c r="BD438" s="52">
        <f t="shared" si="125"/>
        <v>4.6897590289228103E-3</v>
      </c>
      <c r="BE438" s="52">
        <f t="shared" si="125"/>
        <v>8.0488861547067889E-3</v>
      </c>
      <c r="BF438" s="52">
        <f t="shared" si="125"/>
        <v>0.20650801113868766</v>
      </c>
      <c r="BG438" s="52">
        <f t="shared" si="125"/>
        <v>6.5809675364796816E-2</v>
      </c>
      <c r="BH438" s="52">
        <f t="shared" si="125"/>
        <v>3.3371867226969329E-3</v>
      </c>
      <c r="BI438" s="52">
        <f t="shared" si="125"/>
        <v>6.2214535331344759E-3</v>
      </c>
      <c r="BJ438" s="52">
        <f t="shared" si="125"/>
        <v>2.284358706873129E-2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23"/>
        <v>1.5378509644732241E-3</v>
      </c>
      <c r="G439" s="52">
        <f t="shared" si="123"/>
        <v>2.2194850665856621E-3</v>
      </c>
      <c r="H439" s="52">
        <f t="shared" si="123"/>
        <v>2.3376204915747652E-3</v>
      </c>
      <c r="I439" s="52">
        <f t="shared" si="123"/>
        <v>4.1895785071767461E-3</v>
      </c>
      <c r="J439" s="52">
        <f t="shared" si="123"/>
        <v>9.9228885229117908E-2</v>
      </c>
      <c r="K439" s="52">
        <f t="shared" si="123"/>
        <v>3.4682506078513968E-2</v>
      </c>
      <c r="L439" s="52">
        <f t="shared" si="123"/>
        <v>1.8363947841958726E-3</v>
      </c>
      <c r="M439" s="52">
        <f t="shared" si="123"/>
        <v>3.3814751510171533E-3</v>
      </c>
      <c r="N439" s="52">
        <f t="shared" si="123"/>
        <v>1.0732653957271953E-2</v>
      </c>
      <c r="Q439" s="52">
        <f t="shared" si="126"/>
        <v>-7.6614453064103102E-6</v>
      </c>
      <c r="R439" s="52">
        <f t="shared" si="126"/>
        <v>-9.0820672292512609E-5</v>
      </c>
      <c r="S439" s="52">
        <f t="shared" si="126"/>
        <v>1.9672559128773794E-3</v>
      </c>
      <c r="T439" s="52">
        <f t="shared" si="126"/>
        <v>1.8094015991338217E-3</v>
      </c>
      <c r="U439" s="52">
        <f t="shared" si="126"/>
        <v>3.6382007347925184E-3</v>
      </c>
      <c r="V439" s="52">
        <f t="shared" si="126"/>
        <v>6.8558433251804413E-2</v>
      </c>
      <c r="W439" s="52">
        <f t="shared" si="126"/>
        <v>3.1029266535515975E-2</v>
      </c>
      <c r="X439" s="52">
        <f t="shared" si="126"/>
        <v>1.8064531244342539E-3</v>
      </c>
      <c r="Y439" s="52">
        <f t="shared" si="126"/>
        <v>3.2414942730348388E-3</v>
      </c>
      <c r="Z439" s="52">
        <f t="shared" si="126"/>
        <v>6.8521630805285332E-3</v>
      </c>
      <c r="AA439" s="96"/>
      <c r="AB439" s="96"/>
      <c r="AC439" s="52">
        <f t="shared" si="127"/>
        <v>2.8592903142933452E-5</v>
      </c>
      <c r="AD439" s="52">
        <f t="shared" si="127"/>
        <v>3.1665226012389659E-3</v>
      </c>
      <c r="AE439" s="52">
        <f t="shared" si="127"/>
        <v>2.4717142202939626E-3</v>
      </c>
      <c r="AF439" s="52">
        <f t="shared" si="127"/>
        <v>2.8658393840157079E-3</v>
      </c>
      <c r="AG439" s="52">
        <f t="shared" si="127"/>
        <v>4.7409562795609726E-3</v>
      </c>
      <c r="AH439" s="52">
        <f t="shared" si="127"/>
        <v>0.12989933720643143</v>
      </c>
      <c r="AI439" s="52">
        <f t="shared" si="127"/>
        <v>3.8335745621511964E-2</v>
      </c>
      <c r="AJ439" s="52">
        <f t="shared" si="127"/>
        <v>1.8663364439575074E-3</v>
      </c>
      <c r="AK439" s="52">
        <f t="shared" si="127"/>
        <v>3.5214560289994852E-3</v>
      </c>
      <c r="AL439" s="52">
        <f t="shared" si="127"/>
        <v>1.4613144834015377E-2</v>
      </c>
      <c r="AO439" s="52">
        <f t="shared" si="124"/>
        <v>1.8127174224671841E-5</v>
      </c>
      <c r="AP439" s="52">
        <f t="shared" si="124"/>
        <v>1.6286716367657366E-3</v>
      </c>
      <c r="AQ439" s="52">
        <f t="shared" si="124"/>
        <v>2.5222915370828273E-4</v>
      </c>
      <c r="AR439" s="52">
        <f t="shared" si="124"/>
        <v>5.2821889244094341E-4</v>
      </c>
      <c r="AS439" s="52">
        <f t="shared" si="124"/>
        <v>5.5137777238422779E-4</v>
      </c>
      <c r="AT439" s="52">
        <f t="shared" si="124"/>
        <v>3.0670451977313495E-2</v>
      </c>
      <c r="AU439" s="52">
        <f t="shared" si="124"/>
        <v>3.6532395429979929E-3</v>
      </c>
      <c r="AV439" s="52">
        <f t="shared" si="124"/>
        <v>2.9941659761618727E-5</v>
      </c>
      <c r="AW439" s="52">
        <f t="shared" si="124"/>
        <v>1.3998087798231451E-4</v>
      </c>
      <c r="AX439" s="52">
        <f t="shared" si="124"/>
        <v>3.8804908767434195E-3</v>
      </c>
      <c r="BA439" s="52">
        <f t="shared" si="125"/>
        <v>3.9058632061194986E-5</v>
      </c>
      <c r="BB439" s="52">
        <f t="shared" si="125"/>
        <v>4.7043735657121902E-3</v>
      </c>
      <c r="BC439" s="52">
        <f t="shared" si="125"/>
        <v>4.6911992868796243E-3</v>
      </c>
      <c r="BD439" s="52">
        <f t="shared" si="125"/>
        <v>5.2034598755904731E-3</v>
      </c>
      <c r="BE439" s="52">
        <f t="shared" si="125"/>
        <v>8.9305347867377188E-3</v>
      </c>
      <c r="BF439" s="52">
        <f t="shared" si="125"/>
        <v>0.22912822243554934</v>
      </c>
      <c r="BG439" s="52">
        <f t="shared" si="125"/>
        <v>7.3018251700025932E-2</v>
      </c>
      <c r="BH439" s="52">
        <f t="shared" si="125"/>
        <v>3.7027312281533798E-3</v>
      </c>
      <c r="BI439" s="52">
        <f t="shared" si="125"/>
        <v>6.9029311800166381E-3</v>
      </c>
      <c r="BJ439" s="52">
        <f t="shared" si="125"/>
        <v>2.534579879128733E-2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28">((F351)/($D351-$D350))/$R$192*100</f>
        <v>1.6917295024315986E-3</v>
      </c>
      <c r="G440" s="52">
        <f t="shared" si="128"/>
        <v>2.4415684315908241E-3</v>
      </c>
      <c r="H440" s="52">
        <f t="shared" si="128"/>
        <v>2.5715245771168091E-3</v>
      </c>
      <c r="I440" s="52">
        <f t="shared" si="128"/>
        <v>4.608790921278927E-3</v>
      </c>
      <c r="J440" s="52">
        <f t="shared" si="128"/>
        <v>0.1091578030079134</v>
      </c>
      <c r="K440" s="52">
        <f t="shared" si="128"/>
        <v>3.8152864033468507E-2</v>
      </c>
      <c r="L440" s="52">
        <f t="shared" si="128"/>
        <v>2.0201458439763893E-3</v>
      </c>
      <c r="M440" s="52">
        <f t="shared" si="128"/>
        <v>3.719828128257266E-3</v>
      </c>
      <c r="N440" s="52">
        <f t="shared" si="128"/>
        <v>1.1806571480823322E-2</v>
      </c>
      <c r="Q440" s="52">
        <f t="shared" si="126"/>
        <v>-8.428055354869915E-6</v>
      </c>
      <c r="R440" s="52">
        <f t="shared" si="126"/>
        <v>-9.9908257885408875E-5</v>
      </c>
      <c r="S440" s="52">
        <f t="shared" si="126"/>
        <v>2.1641010367917319E-3</v>
      </c>
      <c r="T440" s="52">
        <f t="shared" si="126"/>
        <v>1.9904517002726084E-3</v>
      </c>
      <c r="U440" s="52">
        <f t="shared" si="126"/>
        <v>4.0022418693381693E-3</v>
      </c>
      <c r="V440" s="52">
        <f t="shared" si="126"/>
        <v>7.5418442262572341E-2</v>
      </c>
      <c r="W440" s="52">
        <f t="shared" si="126"/>
        <v>3.4134078561329842E-2</v>
      </c>
      <c r="X440" s="52">
        <f t="shared" si="126"/>
        <v>1.9872081989505273E-3</v>
      </c>
      <c r="Y440" s="52">
        <f t="shared" si="126"/>
        <v>3.5658406570850667E-3</v>
      </c>
      <c r="Z440" s="52">
        <f t="shared" si="126"/>
        <v>7.5377957335244329E-3</v>
      </c>
      <c r="AA440" s="96"/>
      <c r="AB440" s="96"/>
      <c r="AC440" s="52">
        <f t="shared" si="127"/>
        <v>3.1453930793377539E-5</v>
      </c>
      <c r="AD440" s="52">
        <f t="shared" si="127"/>
        <v>3.4833672627486109E-3</v>
      </c>
      <c r="AE440" s="52">
        <f t="shared" si="127"/>
        <v>2.7190358263899351E-3</v>
      </c>
      <c r="AF440" s="52">
        <f t="shared" si="127"/>
        <v>3.1525974539610116E-3</v>
      </c>
      <c r="AG440" s="52">
        <f t="shared" si="127"/>
        <v>5.2153399732196813E-3</v>
      </c>
      <c r="AH440" s="52">
        <f t="shared" si="127"/>
        <v>0.14289716375325451</v>
      </c>
      <c r="AI440" s="52">
        <f t="shared" si="127"/>
        <v>4.2171649505607173E-2</v>
      </c>
      <c r="AJ440" s="52">
        <f t="shared" si="127"/>
        <v>2.0530834890022699E-3</v>
      </c>
      <c r="AK440" s="52">
        <f t="shared" si="127"/>
        <v>3.8738155994294827E-3</v>
      </c>
      <c r="AL440" s="52">
        <f t="shared" si="127"/>
        <v>1.6075347228122216E-2</v>
      </c>
      <c r="AO440" s="52">
        <f t="shared" si="124"/>
        <v>1.9940993074123682E-5</v>
      </c>
      <c r="AP440" s="52">
        <f t="shared" si="124"/>
        <v>1.7916377603170075E-3</v>
      </c>
      <c r="AQ440" s="52">
        <f t="shared" si="124"/>
        <v>2.7746739479909228E-4</v>
      </c>
      <c r="AR440" s="52">
        <f t="shared" si="124"/>
        <v>5.8107287684420073E-4</v>
      </c>
      <c r="AS440" s="52">
        <f t="shared" si="124"/>
        <v>6.0654905194075775E-4</v>
      </c>
      <c r="AT440" s="52">
        <f t="shared" si="124"/>
        <v>3.3739360745341063E-2</v>
      </c>
      <c r="AU440" s="52">
        <f t="shared" si="124"/>
        <v>4.0187854721386654E-3</v>
      </c>
      <c r="AV440" s="52">
        <f t="shared" si="124"/>
        <v>3.293764502586196E-5</v>
      </c>
      <c r="AW440" s="52">
        <f t="shared" si="124"/>
        <v>1.5398747117219931E-4</v>
      </c>
      <c r="AX440" s="52">
        <f t="shared" si="124"/>
        <v>4.2687757472988893E-3</v>
      </c>
      <c r="BA440" s="52">
        <f t="shared" si="125"/>
        <v>4.2966868512631308E-5</v>
      </c>
      <c r="BB440" s="52">
        <f t="shared" si="125"/>
        <v>5.1750967651802097E-3</v>
      </c>
      <c r="BC440" s="52">
        <f t="shared" si="125"/>
        <v>5.1606042579807592E-3</v>
      </c>
      <c r="BD440" s="52">
        <f t="shared" si="125"/>
        <v>5.7241220310778208E-3</v>
      </c>
      <c r="BE440" s="52">
        <f t="shared" si="125"/>
        <v>9.8241308944986075E-3</v>
      </c>
      <c r="BF440" s="52">
        <f t="shared" si="125"/>
        <v>0.2520549667611679</v>
      </c>
      <c r="BG440" s="52">
        <f t="shared" si="125"/>
        <v>8.0324513539075687E-2</v>
      </c>
      <c r="BH440" s="52">
        <f t="shared" si="125"/>
        <v>4.0732293329786597E-3</v>
      </c>
      <c r="BI440" s="52">
        <f t="shared" si="125"/>
        <v>7.5936437276867483E-3</v>
      </c>
      <c r="BJ440" s="52">
        <f t="shared" si="125"/>
        <v>2.788191870894554E-2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28"/>
        <v>1.8471423047526751E-3</v>
      </c>
      <c r="G441" s="52">
        <f t="shared" si="128"/>
        <v>2.6658661053423332E-3</v>
      </c>
      <c r="H441" s="52">
        <f t="shared" si="128"/>
        <v>2.8077608313127746E-3</v>
      </c>
      <c r="I441" s="52">
        <f t="shared" si="128"/>
        <v>5.0321831428831332E-3</v>
      </c>
      <c r="J441" s="52">
        <f t="shared" si="128"/>
        <v>0.11918571824867027</v>
      </c>
      <c r="K441" s="52">
        <f t="shared" si="128"/>
        <v>4.1657823607380115E-2</v>
      </c>
      <c r="L441" s="52">
        <f t="shared" si="128"/>
        <v>2.2057290156704359E-3</v>
      </c>
      <c r="M441" s="52">
        <f t="shared" si="128"/>
        <v>4.0615546943154239E-3</v>
      </c>
      <c r="N441" s="52">
        <f t="shared" si="128"/>
        <v>1.2891196627456684E-2</v>
      </c>
      <c r="Q441" s="52">
        <f t="shared" si="126"/>
        <v>-9.2023089804848924E-6</v>
      </c>
      <c r="R441" s="52">
        <f t="shared" si="126"/>
        <v>-1.0908645233710491E-4</v>
      </c>
      <c r="S441" s="52">
        <f t="shared" si="126"/>
        <v>2.3629088285517796E-3</v>
      </c>
      <c r="T441" s="52">
        <f t="shared" si="126"/>
        <v>2.1733069830938202E-3</v>
      </c>
      <c r="U441" s="52">
        <f t="shared" si="126"/>
        <v>4.3699127195459368E-3</v>
      </c>
      <c r="V441" s="52">
        <f t="shared" si="126"/>
        <v>8.2346849813466003E-2</v>
      </c>
      <c r="W441" s="52">
        <f t="shared" si="126"/>
        <v>3.7269847486704206E-2</v>
      </c>
      <c r="X441" s="52">
        <f t="shared" si="126"/>
        <v>2.1697655135510083E-3</v>
      </c>
      <c r="Y441" s="52">
        <f t="shared" si="126"/>
        <v>3.8934209755411048E-3</v>
      </c>
      <c r="Z441" s="52">
        <f t="shared" si="126"/>
        <v>8.2302645688713868E-3</v>
      </c>
      <c r="AA441" s="96"/>
      <c r="AB441" s="96"/>
      <c r="AC441" s="52">
        <f t="shared" si="127"/>
        <v>3.4343484662117059E-5</v>
      </c>
      <c r="AD441" s="52">
        <f t="shared" si="127"/>
        <v>3.8033710618424611E-3</v>
      </c>
      <c r="AE441" s="52">
        <f t="shared" si="127"/>
        <v>2.9688233821329076E-3</v>
      </c>
      <c r="AF441" s="52">
        <f t="shared" si="127"/>
        <v>3.4422146795317298E-3</v>
      </c>
      <c r="AG441" s="52">
        <f t="shared" si="127"/>
        <v>5.6944535662203297E-3</v>
      </c>
      <c r="AH441" s="52">
        <f t="shared" si="127"/>
        <v>0.15602458668387459</v>
      </c>
      <c r="AI441" s="52">
        <f t="shared" si="127"/>
        <v>4.6045799728056017E-2</v>
      </c>
      <c r="AJ441" s="52">
        <f t="shared" si="127"/>
        <v>2.241692517789883E-3</v>
      </c>
      <c r="AK441" s="52">
        <f t="shared" si="127"/>
        <v>4.2296884130897626E-3</v>
      </c>
      <c r="AL441" s="52">
        <f t="shared" si="127"/>
        <v>1.7552128686041987E-2</v>
      </c>
      <c r="AO441" s="52">
        <f t="shared" si="124"/>
        <v>2.1772896821300929E-5</v>
      </c>
      <c r="AP441" s="52">
        <f t="shared" si="124"/>
        <v>1.9562287570897802E-3</v>
      </c>
      <c r="AQ441" s="52">
        <f t="shared" si="124"/>
        <v>3.0295727679055355E-4</v>
      </c>
      <c r="AR441" s="52">
        <f t="shared" si="124"/>
        <v>6.3445384821895438E-4</v>
      </c>
      <c r="AS441" s="52">
        <f t="shared" si="124"/>
        <v>6.6227042333719642E-4</v>
      </c>
      <c r="AT441" s="52">
        <f t="shared" si="124"/>
        <v>3.6838868435204272E-2</v>
      </c>
      <c r="AU441" s="52">
        <f t="shared" si="124"/>
        <v>4.3879761206759085E-3</v>
      </c>
      <c r="AV441" s="52">
        <f t="shared" si="124"/>
        <v>3.5963502119427601E-5</v>
      </c>
      <c r="AW441" s="52">
        <f t="shared" si="124"/>
        <v>1.6813371877431914E-4</v>
      </c>
      <c r="AX441" s="52">
        <f t="shared" si="124"/>
        <v>4.6609320585852976E-3</v>
      </c>
      <c r="BA441" s="52">
        <f t="shared" si="125"/>
        <v>4.6914072502933092E-5</v>
      </c>
      <c r="BB441" s="52">
        <f t="shared" si="125"/>
        <v>5.6505133665951364E-3</v>
      </c>
      <c r="BC441" s="52">
        <f t="shared" si="125"/>
        <v>5.6346894874752407E-3</v>
      </c>
      <c r="BD441" s="52">
        <f t="shared" si="125"/>
        <v>6.2499755108445043E-3</v>
      </c>
      <c r="BE441" s="52">
        <f t="shared" si="125"/>
        <v>1.0726636709103463E-2</v>
      </c>
      <c r="BF441" s="52">
        <f t="shared" si="125"/>
        <v>0.27521030493254484</v>
      </c>
      <c r="BG441" s="52">
        <f t="shared" si="125"/>
        <v>8.7703623335436132E-2</v>
      </c>
      <c r="BH441" s="52">
        <f t="shared" si="125"/>
        <v>4.4474215334603193E-3</v>
      </c>
      <c r="BI441" s="52">
        <f t="shared" si="125"/>
        <v>8.2912431074051857E-3</v>
      </c>
      <c r="BJ441" s="52">
        <f t="shared" si="125"/>
        <v>3.0443325313498672E-2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28"/>
        <v>2.0028259151530716E-3</v>
      </c>
      <c r="G442" s="52">
        <f t="shared" si="128"/>
        <v>2.8905546196251078E-3</v>
      </c>
      <c r="H442" s="52">
        <f t="shared" si="128"/>
        <v>3.0444087291140861E-3</v>
      </c>
      <c r="I442" s="52">
        <f t="shared" si="128"/>
        <v>5.4563131288968298E-3</v>
      </c>
      <c r="J442" s="52">
        <f t="shared" si="128"/>
        <v>0.12923110721376241</v>
      </c>
      <c r="K442" s="52">
        <f t="shared" si="128"/>
        <v>4.5168890602019798E-2</v>
      </c>
      <c r="L442" s="52">
        <f t="shared" si="128"/>
        <v>2.3916355675592279E-3</v>
      </c>
      <c r="M442" s="52">
        <f t="shared" si="128"/>
        <v>4.4038767217102585E-3</v>
      </c>
      <c r="N442" s="52">
        <f t="shared" si="128"/>
        <v>1.3977711742280276E-2</v>
      </c>
      <c r="Q442" s="52">
        <f t="shared" si="126"/>
        <v>-9.9779117493758945E-6</v>
      </c>
      <c r="R442" s="52">
        <f t="shared" si="126"/>
        <v>-1.1828063986771055E-4</v>
      </c>
      <c r="S442" s="52">
        <f t="shared" si="126"/>
        <v>2.5620630445152143E-3</v>
      </c>
      <c r="T442" s="52">
        <f t="shared" si="126"/>
        <v>2.3564808927411026E-3</v>
      </c>
      <c r="U442" s="52">
        <f t="shared" si="126"/>
        <v>4.738224239217736E-3</v>
      </c>
      <c r="V442" s="52">
        <f t="shared" si="126"/>
        <v>8.9287330171191406E-2</v>
      </c>
      <c r="W442" s="52">
        <f t="shared" si="126"/>
        <v>4.0411080515081597E-2</v>
      </c>
      <c r="X442" s="52">
        <f t="shared" si="126"/>
        <v>2.3526409357654981E-3</v>
      </c>
      <c r="Y442" s="52">
        <f t="shared" si="126"/>
        <v>4.2215721053816572E-3</v>
      </c>
      <c r="Z442" s="52">
        <f t="shared" si="126"/>
        <v>8.9239400368283164E-3</v>
      </c>
      <c r="AA442" s="96"/>
      <c r="AB442" s="96"/>
      <c r="AC442" s="52">
        <f t="shared" si="127"/>
        <v>3.7238073602109377E-5</v>
      </c>
      <c r="AD442" s="52">
        <f t="shared" si="127"/>
        <v>4.1239324701738593E-3</v>
      </c>
      <c r="AE442" s="52">
        <f t="shared" si="127"/>
        <v>3.2190461947350221E-3</v>
      </c>
      <c r="AF442" s="52">
        <f t="shared" si="127"/>
        <v>3.732336565487071E-3</v>
      </c>
      <c r="AG442" s="52">
        <f t="shared" si="127"/>
        <v>6.1744020185759245E-3</v>
      </c>
      <c r="AH442" s="52">
        <f t="shared" si="127"/>
        <v>0.16917488425633345</v>
      </c>
      <c r="AI442" s="52">
        <f t="shared" si="127"/>
        <v>4.9926700688957999E-2</v>
      </c>
      <c r="AJ442" s="52">
        <f t="shared" si="127"/>
        <v>2.430630199352979E-3</v>
      </c>
      <c r="AK442" s="52">
        <f t="shared" si="127"/>
        <v>4.5861813380388815E-3</v>
      </c>
      <c r="AL442" s="52">
        <f t="shared" si="127"/>
        <v>1.9031483447732239E-2</v>
      </c>
      <c r="AO442" s="52">
        <f t="shared" si="124"/>
        <v>2.3607992675742587E-5</v>
      </c>
      <c r="AP442" s="52">
        <f t="shared" si="124"/>
        <v>2.1211065550207821E-3</v>
      </c>
      <c r="AQ442" s="52">
        <f t="shared" si="124"/>
        <v>3.284915751098935E-4</v>
      </c>
      <c r="AR442" s="52">
        <f t="shared" si="124"/>
        <v>6.8792783637298353E-4</v>
      </c>
      <c r="AS442" s="52">
        <f t="shared" si="124"/>
        <v>7.1808888967909382E-4</v>
      </c>
      <c r="AT442" s="52">
        <f t="shared" si="124"/>
        <v>3.9943777042571002E-2</v>
      </c>
      <c r="AU442" s="52">
        <f t="shared" si="124"/>
        <v>4.7578100869382009E-3</v>
      </c>
      <c r="AV442" s="52">
        <f t="shared" si="124"/>
        <v>3.8994631793729841E-5</v>
      </c>
      <c r="AW442" s="52">
        <f t="shared" si="124"/>
        <v>1.8230461632860132E-4</v>
      </c>
      <c r="AX442" s="52">
        <f t="shared" si="124"/>
        <v>5.0537717054519593E-3</v>
      </c>
      <c r="BA442" s="52">
        <f t="shared" si="125"/>
        <v>5.0868154528476069E-5</v>
      </c>
      <c r="BB442" s="52">
        <f t="shared" si="125"/>
        <v>6.1267583853269313E-3</v>
      </c>
      <c r="BC442" s="52">
        <f t="shared" si="125"/>
        <v>6.1096008143601294E-3</v>
      </c>
      <c r="BD442" s="52">
        <f t="shared" si="125"/>
        <v>6.7767452946011567E-3</v>
      </c>
      <c r="BE442" s="52">
        <f t="shared" si="125"/>
        <v>1.1630715147472754E-2</v>
      </c>
      <c r="BF442" s="52">
        <f t="shared" si="125"/>
        <v>0.29840599147009583</v>
      </c>
      <c r="BG442" s="52">
        <f t="shared" si="125"/>
        <v>9.5095591290977804E-2</v>
      </c>
      <c r="BH442" s="52">
        <f t="shared" si="125"/>
        <v>4.8222657669122065E-3</v>
      </c>
      <c r="BI442" s="52">
        <f t="shared" si="125"/>
        <v>8.9900580597491401E-3</v>
      </c>
      <c r="BJ442" s="52">
        <f t="shared" si="125"/>
        <v>3.3009195190012511E-2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28"/>
        <v>2.1599164154619869E-3</v>
      </c>
      <c r="G443" s="52">
        <f t="shared" si="128"/>
        <v>3.1172736109920897E-3</v>
      </c>
      <c r="H443" s="52">
        <f t="shared" si="128"/>
        <v>3.2831951791909581E-3</v>
      </c>
      <c r="I443" s="52">
        <f t="shared" si="128"/>
        <v>5.8842759152656085E-3</v>
      </c>
      <c r="J443" s="52">
        <f t="shared" si="128"/>
        <v>0.13936727488270009</v>
      </c>
      <c r="K443" s="52">
        <f t="shared" si="128"/>
        <v>4.8711686593117039E-2</v>
      </c>
      <c r="L443" s="52">
        <f t="shared" si="128"/>
        <v>2.5792221296373212E-3</v>
      </c>
      <c r="M443" s="52">
        <f t="shared" si="128"/>
        <v>4.7492922629603224E-3</v>
      </c>
      <c r="N443" s="52">
        <f t="shared" si="128"/>
        <v>1.5074045534526419E-2</v>
      </c>
      <c r="Q443" s="52">
        <f t="shared" si="126"/>
        <v>-1.0760523526509742E-5</v>
      </c>
      <c r="R443" s="52">
        <f t="shared" si="126"/>
        <v>-1.2755791391988762E-4</v>
      </c>
      <c r="S443" s="52">
        <f t="shared" si="126"/>
        <v>2.7630169878613679E-3</v>
      </c>
      <c r="T443" s="52">
        <f t="shared" si="126"/>
        <v>2.5413101180913281E-3</v>
      </c>
      <c r="U443" s="52">
        <f t="shared" si="126"/>
        <v>5.1098641359671529E-3</v>
      </c>
      <c r="V443" s="52">
        <f t="shared" si="126"/>
        <v>9.6290530629963095E-2</v>
      </c>
      <c r="W443" s="52">
        <f t="shared" si="126"/>
        <v>4.3580700404712833E-2</v>
      </c>
      <c r="X443" s="52">
        <f t="shared" si="126"/>
        <v>2.537168976295866E-3</v>
      </c>
      <c r="Y443" s="52">
        <f t="shared" si="126"/>
        <v>4.5526886887587419E-3</v>
      </c>
      <c r="Z443" s="52">
        <f t="shared" si="126"/>
        <v>9.6238841480492787E-3</v>
      </c>
      <c r="AA443" s="96"/>
      <c r="AB443" s="96"/>
      <c r="AC443" s="52">
        <f t="shared" si="127"/>
        <v>4.0158820516974674E-5</v>
      </c>
      <c r="AD443" s="52">
        <f t="shared" si="127"/>
        <v>4.4473907448438687E-3</v>
      </c>
      <c r="AE443" s="52">
        <f t="shared" si="127"/>
        <v>3.4715302341228327E-3</v>
      </c>
      <c r="AF443" s="52">
        <f t="shared" si="127"/>
        <v>4.0250802402905872E-3</v>
      </c>
      <c r="AG443" s="52">
        <f t="shared" si="127"/>
        <v>6.6586876945640659E-3</v>
      </c>
      <c r="AH443" s="52">
        <f t="shared" si="127"/>
        <v>0.18244401913543709</v>
      </c>
      <c r="AI443" s="52">
        <f t="shared" si="127"/>
        <v>5.3842672781521266E-2</v>
      </c>
      <c r="AJ443" s="52">
        <f t="shared" si="127"/>
        <v>2.6212752829787994E-3</v>
      </c>
      <c r="AK443" s="52">
        <f t="shared" si="127"/>
        <v>4.9458958371619254E-3</v>
      </c>
      <c r="AL443" s="52">
        <f t="shared" si="127"/>
        <v>2.0524206921003561E-2</v>
      </c>
      <c r="AO443" s="52">
        <f t="shared" si="124"/>
        <v>2.5459672021742156E-5</v>
      </c>
      <c r="AP443" s="52">
        <f t="shared" si="124"/>
        <v>2.2874743293818745E-3</v>
      </c>
      <c r="AQ443" s="52">
        <f t="shared" si="124"/>
        <v>3.5425662313072178E-4</v>
      </c>
      <c r="AR443" s="52">
        <f t="shared" si="124"/>
        <v>7.4188506109962998E-4</v>
      </c>
      <c r="AS443" s="52">
        <f t="shared" si="124"/>
        <v>7.7441177929845565E-4</v>
      </c>
      <c r="AT443" s="52">
        <f t="shared" si="124"/>
        <v>4.3076744252736998E-2</v>
      </c>
      <c r="AU443" s="52">
        <f t="shared" si="124"/>
        <v>5.130986188404206E-3</v>
      </c>
      <c r="AV443" s="52">
        <f t="shared" si="124"/>
        <v>4.2053153341455214E-5</v>
      </c>
      <c r="AW443" s="52">
        <f t="shared" si="124"/>
        <v>1.9660357420158044E-4</v>
      </c>
      <c r="AX443" s="52">
        <f t="shared" si="124"/>
        <v>5.4501613864771405E-3</v>
      </c>
      <c r="BA443" s="52">
        <f t="shared" si="125"/>
        <v>5.4857969012207084E-5</v>
      </c>
      <c r="BB443" s="52">
        <f t="shared" si="125"/>
        <v>6.6073071603058552E-3</v>
      </c>
      <c r="BC443" s="52">
        <f t="shared" si="125"/>
        <v>6.5888038451149223E-3</v>
      </c>
      <c r="BD443" s="52">
        <f t="shared" si="125"/>
        <v>7.3082754194815453E-3</v>
      </c>
      <c r="BE443" s="52">
        <f t="shared" si="125"/>
        <v>1.2542963609829674E-2</v>
      </c>
      <c r="BF443" s="52">
        <f t="shared" si="125"/>
        <v>0.32181129401813718</v>
      </c>
      <c r="BG443" s="52">
        <f t="shared" si="125"/>
        <v>0.1025543593746383</v>
      </c>
      <c r="BH443" s="52">
        <f t="shared" si="125"/>
        <v>5.2004974126161202E-3</v>
      </c>
      <c r="BI443" s="52">
        <f t="shared" si="125"/>
        <v>9.6951881001222477E-3</v>
      </c>
      <c r="BJ443" s="52">
        <f t="shared" si="125"/>
        <v>3.5598252455529979E-2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28"/>
        <v>2.3180175630935478E-3</v>
      </c>
      <c r="G444" s="52">
        <f t="shared" si="128"/>
        <v>3.3454512070561541E-3</v>
      </c>
      <c r="H444" s="52">
        <f t="shared" si="128"/>
        <v>3.5235178703898547E-3</v>
      </c>
      <c r="I444" s="52">
        <f t="shared" si="128"/>
        <v>6.3149920154463926E-3</v>
      </c>
      <c r="J444" s="52">
        <f t="shared" si="128"/>
        <v>0.1495686539469567</v>
      </c>
      <c r="K444" s="52">
        <f t="shared" si="128"/>
        <v>5.2277275288267297E-2</v>
      </c>
      <c r="L444" s="52">
        <f t="shared" si="128"/>
        <v>2.7680155365364303E-3</v>
      </c>
      <c r="M444" s="52">
        <f t="shared" si="128"/>
        <v>5.0969300473840832E-3</v>
      </c>
      <c r="N444" s="52">
        <f t="shared" si="128"/>
        <v>1.6177432629229934E-2</v>
      </c>
      <c r="Q444" s="52">
        <f t="shared" si="126"/>
        <v>-1.1548170264355248E-5</v>
      </c>
      <c r="R444" s="52">
        <f t="shared" si="126"/>
        <v>-1.3689487364474274E-4</v>
      </c>
      <c r="S444" s="52">
        <f t="shared" si="126"/>
        <v>2.9652637755515046E-3</v>
      </c>
      <c r="T444" s="52">
        <f t="shared" si="126"/>
        <v>2.7273284488386305E-3</v>
      </c>
      <c r="U444" s="52">
        <f t="shared" si="126"/>
        <v>5.4838949912143749E-3</v>
      </c>
      <c r="V444" s="52">
        <f t="shared" si="126"/>
        <v>0.10333878642804356</v>
      </c>
      <c r="W444" s="52">
        <f t="shared" si="126"/>
        <v>4.6770712156671564E-2</v>
      </c>
      <c r="X444" s="52">
        <f t="shared" si="126"/>
        <v>2.7228841845400569E-3</v>
      </c>
      <c r="Y444" s="52">
        <f t="shared" si="126"/>
        <v>4.8859355224553256E-3</v>
      </c>
      <c r="Z444" s="52">
        <f t="shared" si="126"/>
        <v>1.0328331374612129E-2</v>
      </c>
      <c r="AA444" s="96"/>
      <c r="AB444" s="96"/>
      <c r="AC444" s="52">
        <f t="shared" si="127"/>
        <v>4.3098358161030002E-5</v>
      </c>
      <c r="AD444" s="52">
        <f t="shared" si="127"/>
        <v>4.7729299998318462E-3</v>
      </c>
      <c r="AE444" s="52">
        <f t="shared" si="127"/>
        <v>3.7256386385608278E-3</v>
      </c>
      <c r="AF444" s="52">
        <f t="shared" si="127"/>
        <v>4.3197072919410754E-3</v>
      </c>
      <c r="AG444" s="52">
        <f t="shared" si="127"/>
        <v>7.1460890396784103E-3</v>
      </c>
      <c r="AH444" s="52">
        <f t="shared" si="127"/>
        <v>0.19579852146586985</v>
      </c>
      <c r="AI444" s="52">
        <f t="shared" si="127"/>
        <v>5.778383841986303E-2</v>
      </c>
      <c r="AJ444" s="52">
        <f t="shared" si="127"/>
        <v>2.8131468885328271E-3</v>
      </c>
      <c r="AK444" s="52">
        <f t="shared" si="127"/>
        <v>5.3079245723128667E-3</v>
      </c>
      <c r="AL444" s="52">
        <f t="shared" si="127"/>
        <v>2.2026533883847739E-2</v>
      </c>
      <c r="AO444" s="52">
        <f t="shared" si="124"/>
        <v>2.7323264212692566E-5</v>
      </c>
      <c r="AP444" s="52">
        <f t="shared" si="124"/>
        <v>2.4549124367382906E-3</v>
      </c>
      <c r="AQ444" s="52">
        <f t="shared" si="124"/>
        <v>3.8018743150464943E-4</v>
      </c>
      <c r="AR444" s="52">
        <f t="shared" si="124"/>
        <v>7.9618942155122415E-4</v>
      </c>
      <c r="AS444" s="52">
        <f t="shared" si="124"/>
        <v>8.3109702423201769E-4</v>
      </c>
      <c r="AT444" s="52">
        <f t="shared" si="124"/>
        <v>4.6229867518913142E-2</v>
      </c>
      <c r="AU444" s="52">
        <f t="shared" si="124"/>
        <v>5.5065631315957334E-3</v>
      </c>
      <c r="AV444" s="52">
        <f t="shared" si="124"/>
        <v>4.5131351996373359E-5</v>
      </c>
      <c r="AW444" s="52">
        <f t="shared" si="124"/>
        <v>2.1099452492875752E-4</v>
      </c>
      <c r="AX444" s="52">
        <f t="shared" si="124"/>
        <v>5.8491012546178049E-3</v>
      </c>
      <c r="BA444" s="52">
        <f t="shared" si="125"/>
        <v>5.8873452109367322E-5</v>
      </c>
      <c r="BB444" s="52">
        <f t="shared" si="125"/>
        <v>7.090947562925394E-3</v>
      </c>
      <c r="BC444" s="52">
        <f t="shared" si="125"/>
        <v>7.0710898456169818E-3</v>
      </c>
      <c r="BD444" s="52">
        <f t="shared" si="125"/>
        <v>7.8432251623309305E-3</v>
      </c>
      <c r="BE444" s="52">
        <f t="shared" si="125"/>
        <v>1.3461081055124804E-2</v>
      </c>
      <c r="BF444" s="52">
        <f t="shared" si="125"/>
        <v>0.34536717541282658</v>
      </c>
      <c r="BG444" s="52">
        <f t="shared" si="125"/>
        <v>0.11006111370813032</v>
      </c>
      <c r="BH444" s="52">
        <f t="shared" si="125"/>
        <v>5.5811624250692573E-3</v>
      </c>
      <c r="BI444" s="52">
        <f t="shared" si="125"/>
        <v>1.040485461969695E-2</v>
      </c>
      <c r="BJ444" s="52">
        <f t="shared" si="125"/>
        <v>3.820396651307767E-2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28"/>
        <v>2.4751979872264401E-3</v>
      </c>
      <c r="G445" s="52">
        <f t="shared" si="128"/>
        <v>3.5722999799098058E-3</v>
      </c>
      <c r="H445" s="52">
        <f t="shared" si="128"/>
        <v>3.7624410097678762E-3</v>
      </c>
      <c r="I445" s="52">
        <f t="shared" si="128"/>
        <v>6.7431997819393328E-3</v>
      </c>
      <c r="J445" s="52">
        <f t="shared" si="128"/>
        <v>0.15971062389518859</v>
      </c>
      <c r="K445" s="52">
        <f t="shared" si="128"/>
        <v>5.5822099293550392E-2</v>
      </c>
      <c r="L445" s="52">
        <f t="shared" si="128"/>
        <v>2.9557094793979293E-3</v>
      </c>
      <c r="M445" s="52">
        <f t="shared" si="128"/>
        <v>5.4425433159713777E-3</v>
      </c>
      <c r="N445" s="52">
        <f t="shared" si="128"/>
        <v>1.7274393999380272E-2</v>
      </c>
      <c r="Q445" s="52">
        <f t="shared" si="126"/>
        <v>-1.2331230034483904E-5</v>
      </c>
      <c r="R445" s="52">
        <f t="shared" si="126"/>
        <v>-1.461774583169586E-4</v>
      </c>
      <c r="S445" s="52">
        <f t="shared" si="126"/>
        <v>3.1663327516144261E-3</v>
      </c>
      <c r="T445" s="52">
        <f t="shared" si="126"/>
        <v>2.9122634765810667E-3</v>
      </c>
      <c r="U445" s="52">
        <f t="shared" si="126"/>
        <v>5.8557476269937916E-3</v>
      </c>
      <c r="V445" s="52">
        <f t="shared" si="126"/>
        <v>0.11034599575154029</v>
      </c>
      <c r="W445" s="52">
        <f t="shared" si="126"/>
        <v>4.9942146442084001E-2</v>
      </c>
      <c r="X445" s="52">
        <f t="shared" si="126"/>
        <v>2.9075178550544332E-3</v>
      </c>
      <c r="Y445" s="52">
        <f t="shared" si="126"/>
        <v>5.2172416479708628E-3</v>
      </c>
      <c r="Z445" s="52">
        <f t="shared" si="126"/>
        <v>1.1028676157108102E-2</v>
      </c>
      <c r="AA445" s="96"/>
      <c r="AB445" s="96"/>
      <c r="AC445" s="52">
        <f t="shared" si="127"/>
        <v>4.6020777008513354E-5</v>
      </c>
      <c r="AD445" s="52">
        <f t="shared" si="127"/>
        <v>5.0965734327698478E-3</v>
      </c>
      <c r="AE445" s="52">
        <f t="shared" si="127"/>
        <v>3.9782672082052124E-3</v>
      </c>
      <c r="AF445" s="52">
        <f t="shared" si="127"/>
        <v>4.6126185429546853E-3</v>
      </c>
      <c r="AG445" s="52">
        <f t="shared" si="127"/>
        <v>7.6306519368848705E-3</v>
      </c>
      <c r="AH445" s="52">
        <f t="shared" si="127"/>
        <v>0.20907525203883687</v>
      </c>
      <c r="AI445" s="52">
        <f t="shared" si="127"/>
        <v>6.1702052145016777E-2</v>
      </c>
      <c r="AJ445" s="52">
        <f t="shared" si="127"/>
        <v>3.0039011037414514E-3</v>
      </c>
      <c r="AK445" s="52">
        <f t="shared" si="127"/>
        <v>5.667844983971917E-3</v>
      </c>
      <c r="AL445" s="52">
        <f t="shared" si="127"/>
        <v>2.3520111841652449E-2</v>
      </c>
      <c r="AO445" s="52">
        <f t="shared" si="124"/>
        <v>2.917600352149856E-5</v>
      </c>
      <c r="AP445" s="52">
        <f t="shared" si="124"/>
        <v>2.6213754455433986E-3</v>
      </c>
      <c r="AQ445" s="52">
        <f t="shared" si="124"/>
        <v>4.059672282953797E-4</v>
      </c>
      <c r="AR445" s="52">
        <f t="shared" si="124"/>
        <v>8.5017753318680951E-4</v>
      </c>
      <c r="AS445" s="52">
        <f t="shared" si="124"/>
        <v>8.8745215494554115E-4</v>
      </c>
      <c r="AT445" s="52">
        <f t="shared" si="124"/>
        <v>4.9364628143648295E-2</v>
      </c>
      <c r="AU445" s="52">
        <f t="shared" si="124"/>
        <v>5.8799528514663912E-3</v>
      </c>
      <c r="AV445" s="52">
        <f t="shared" si="124"/>
        <v>4.8191624343496119E-5</v>
      </c>
      <c r="AW445" s="52">
        <f t="shared" si="124"/>
        <v>2.2530166800051495E-4</v>
      </c>
      <c r="AX445" s="52">
        <f t="shared" si="124"/>
        <v>6.24571784227217E-3</v>
      </c>
      <c r="BA445" s="52">
        <f t="shared" si="125"/>
        <v>6.2865550495528016E-5</v>
      </c>
      <c r="BB445" s="52">
        <f t="shared" si="125"/>
        <v>7.5717714199962875E-3</v>
      </c>
      <c r="BC445" s="52">
        <f t="shared" si="125"/>
        <v>7.5505671881150177E-3</v>
      </c>
      <c r="BD445" s="52">
        <f t="shared" si="125"/>
        <v>8.3750595527225611E-3</v>
      </c>
      <c r="BE445" s="52">
        <f t="shared" si="125"/>
        <v>1.4373851718824203E-2</v>
      </c>
      <c r="BF445" s="52">
        <f t="shared" si="125"/>
        <v>0.36878587593402545</v>
      </c>
      <c r="BG445" s="52">
        <f t="shared" si="125"/>
        <v>0.11752415143856718</v>
      </c>
      <c r="BH445" s="52">
        <f t="shared" si="125"/>
        <v>5.9596105831393811E-3</v>
      </c>
      <c r="BI445" s="52">
        <f t="shared" si="125"/>
        <v>1.1110388299943295E-2</v>
      </c>
      <c r="BJ445" s="52">
        <f t="shared" si="125"/>
        <v>4.0794505841032724E-2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28"/>
        <v>2.6326974515514905E-3</v>
      </c>
      <c r="G446" s="52">
        <f t="shared" si="128"/>
        <v>3.799609203716438E-3</v>
      </c>
      <c r="H446" s="52">
        <f t="shared" si="128"/>
        <v>4.0018491082921695E-3</v>
      </c>
      <c r="I446" s="52">
        <f t="shared" si="128"/>
        <v>7.172276711935671E-3</v>
      </c>
      <c r="J446" s="52">
        <f t="shared" si="128"/>
        <v>0.16987317971509622</v>
      </c>
      <c r="K446" s="52">
        <f t="shared" si="128"/>
        <v>5.937411847811902E-2</v>
      </c>
      <c r="L446" s="52">
        <f t="shared" si="128"/>
        <v>3.1437843978925433E-3</v>
      </c>
      <c r="M446" s="52">
        <f t="shared" si="128"/>
        <v>5.7888581001846193E-3</v>
      </c>
      <c r="N446" s="52">
        <f t="shared" si="128"/>
        <v>1.8373581949387825E-2</v>
      </c>
      <c r="Q446" s="52">
        <f t="shared" si="126"/>
        <v>-1.3115879236254003E-5</v>
      </c>
      <c r="R446" s="52">
        <f t="shared" si="126"/>
        <v>-1.5547888450594659E-4</v>
      </c>
      <c r="S446" s="52">
        <f t="shared" si="126"/>
        <v>3.3678098515586385E-3</v>
      </c>
      <c r="T446" s="52">
        <f t="shared" si="126"/>
        <v>3.0975738799920265E-3</v>
      </c>
      <c r="U446" s="52">
        <f t="shared" si="126"/>
        <v>6.2283550382933039E-3</v>
      </c>
      <c r="V446" s="52">
        <f t="shared" si="126"/>
        <v>0.11736742810199087</v>
      </c>
      <c r="W446" s="52">
        <f t="shared" si="126"/>
        <v>5.3120018011333876E-2</v>
      </c>
      <c r="X446" s="52">
        <f t="shared" si="126"/>
        <v>3.092526289551313E-3</v>
      </c>
      <c r="Y446" s="52">
        <f t="shared" si="126"/>
        <v>5.5492202488950327E-3</v>
      </c>
      <c r="Z446" s="52">
        <f t="shared" si="126"/>
        <v>1.1730442478801574E-2</v>
      </c>
      <c r="AA446" s="96"/>
      <c r="AB446" s="96"/>
      <c r="AC446" s="52">
        <f t="shared" si="127"/>
        <v>4.894912769563773E-5</v>
      </c>
      <c r="AD446" s="52">
        <f t="shared" si="127"/>
        <v>5.4208737876089352E-3</v>
      </c>
      <c r="AE446" s="52">
        <f t="shared" si="127"/>
        <v>4.2314085558742675E-3</v>
      </c>
      <c r="AF446" s="52">
        <f t="shared" si="127"/>
        <v>4.9061243365923126E-3</v>
      </c>
      <c r="AG446" s="52">
        <f t="shared" si="127"/>
        <v>8.1161983855780398E-3</v>
      </c>
      <c r="AH446" s="52">
        <f t="shared" si="127"/>
        <v>0.22237893132820158</v>
      </c>
      <c r="AI446" s="52">
        <f t="shared" si="127"/>
        <v>6.5628218944904129E-2</v>
      </c>
      <c r="AJ446" s="52">
        <f t="shared" si="127"/>
        <v>3.1950425062338026E-3</v>
      </c>
      <c r="AK446" s="52">
        <f t="shared" si="127"/>
        <v>6.0284959514742328E-3</v>
      </c>
      <c r="AL446" s="52">
        <f t="shared" si="127"/>
        <v>2.5016721419974089E-2</v>
      </c>
      <c r="AO446" s="52">
        <f t="shared" si="124"/>
        <v>3.1032503465945797E-5</v>
      </c>
      <c r="AP446" s="52">
        <f t="shared" si="124"/>
        <v>2.7881763360574369E-3</v>
      </c>
      <c r="AQ446" s="52">
        <f t="shared" si="124"/>
        <v>4.3179935215779952E-4</v>
      </c>
      <c r="AR446" s="52">
        <f t="shared" si="124"/>
        <v>9.0427522830014307E-4</v>
      </c>
      <c r="AS446" s="52">
        <f t="shared" si="124"/>
        <v>9.4392167364236706E-4</v>
      </c>
      <c r="AT446" s="52">
        <f t="shared" si="124"/>
        <v>5.2505751613105348E-2</v>
      </c>
      <c r="AU446" s="52">
        <f t="shared" si="124"/>
        <v>6.2541004667851438E-3</v>
      </c>
      <c r="AV446" s="52">
        <f t="shared" si="124"/>
        <v>5.1258108341230291E-5</v>
      </c>
      <c r="AW446" s="52">
        <f t="shared" si="124"/>
        <v>2.3963785128958658E-4</v>
      </c>
      <c r="AX446" s="52">
        <f t="shared" si="124"/>
        <v>6.6431394705862516E-3</v>
      </c>
      <c r="BA446" s="52">
        <f t="shared" si="125"/>
        <v>6.6865751925329527E-5</v>
      </c>
      <c r="BB446" s="52">
        <f t="shared" si="125"/>
        <v>8.0535712391604265E-3</v>
      </c>
      <c r="BC446" s="52">
        <f t="shared" si="125"/>
        <v>8.031017759590706E-3</v>
      </c>
      <c r="BD446" s="52">
        <f t="shared" si="125"/>
        <v>8.907973444884483E-3</v>
      </c>
      <c r="BE446" s="52">
        <f t="shared" si="125"/>
        <v>1.5288475097513712E-2</v>
      </c>
      <c r="BF446" s="52">
        <f t="shared" si="125"/>
        <v>0.39225211104329782</v>
      </c>
      <c r="BG446" s="52">
        <f t="shared" si="125"/>
        <v>0.12500233742302314</v>
      </c>
      <c r="BH446" s="52">
        <f t="shared" si="125"/>
        <v>6.3388269041263455E-3</v>
      </c>
      <c r="BI446" s="52">
        <f t="shared" si="125"/>
        <v>1.1817354051658853E-2</v>
      </c>
      <c r="BJ446" s="52">
        <f t="shared" si="125"/>
        <v>4.3390303369361914E-2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28"/>
        <v>3.0936318140133835E-3</v>
      </c>
      <c r="G447" s="52">
        <f t="shared" si="128"/>
        <v>4.464847225991754E-3</v>
      </c>
      <c r="H447" s="52">
        <f t="shared" si="128"/>
        <v>4.7024954230870195E-3</v>
      </c>
      <c r="I447" s="52">
        <f t="shared" si="128"/>
        <v>8.4280035299443661E-3</v>
      </c>
      <c r="J447" s="52">
        <f t="shared" si="128"/>
        <v>0.19961468523644232</v>
      </c>
      <c r="K447" s="52">
        <f t="shared" si="128"/>
        <v>6.9769377314762196E-2</v>
      </c>
      <c r="L447" s="52">
        <f t="shared" si="128"/>
        <v>3.6942001915137514E-3</v>
      </c>
      <c r="M447" s="52">
        <f t="shared" si="128"/>
        <v>6.8023750982044631E-3</v>
      </c>
      <c r="N447" s="52">
        <f t="shared" si="128"/>
        <v>2.1590440490042204E-2</v>
      </c>
      <c r="Q447" s="52">
        <f t="shared" si="126"/>
        <v>-1.5412215805549945E-5</v>
      </c>
      <c r="R447" s="52">
        <f t="shared" si="126"/>
        <v>-1.8270022756752821E-4</v>
      </c>
      <c r="S447" s="52">
        <f t="shared" si="126"/>
        <v>3.9574481656407387E-3</v>
      </c>
      <c r="T447" s="52">
        <f t="shared" si="126"/>
        <v>3.6398991064290117E-3</v>
      </c>
      <c r="U447" s="52">
        <f t="shared" si="126"/>
        <v>7.318819442803666E-3</v>
      </c>
      <c r="V447" s="52">
        <f t="shared" si="126"/>
        <v>0.13791619287331008</v>
      </c>
      <c r="W447" s="52">
        <f t="shared" si="126"/>
        <v>6.2420304917293841E-2</v>
      </c>
      <c r="X447" s="52">
        <f t="shared" si="126"/>
        <v>3.6339677806086828E-3</v>
      </c>
      <c r="Y447" s="52">
        <f t="shared" si="126"/>
        <v>6.5207812978403607E-3</v>
      </c>
      <c r="Z447" s="52">
        <f t="shared" si="126"/>
        <v>1.3784215889861735E-2</v>
      </c>
      <c r="AA447" s="96"/>
      <c r="AB447" s="96"/>
      <c r="AC447" s="52">
        <f t="shared" si="127"/>
        <v>5.7519172443528616E-5</v>
      </c>
      <c r="AD447" s="52">
        <f t="shared" si="127"/>
        <v>6.3699638555943057E-3</v>
      </c>
      <c r="AE447" s="52">
        <f t="shared" si="127"/>
        <v>4.9722462863428024E-3</v>
      </c>
      <c r="AF447" s="52">
        <f t="shared" si="127"/>
        <v>5.7650917397450291E-3</v>
      </c>
      <c r="AG447" s="52">
        <f t="shared" si="127"/>
        <v>9.5371876170850644E-3</v>
      </c>
      <c r="AH447" s="52">
        <f t="shared" si="127"/>
        <v>0.26131317759957451</v>
      </c>
      <c r="AI447" s="52">
        <f t="shared" si="127"/>
        <v>7.71184497122306E-2</v>
      </c>
      <c r="AJ447" s="52">
        <f t="shared" si="127"/>
        <v>3.7544326024188533E-3</v>
      </c>
      <c r="AK447" s="52">
        <f t="shared" si="127"/>
        <v>7.0839688985686001E-3</v>
      </c>
      <c r="AL447" s="52">
        <f t="shared" si="127"/>
        <v>2.9396665090222665E-2</v>
      </c>
      <c r="AO447" s="52">
        <f t="shared" si="124"/>
        <v>3.6465694124539203E-5</v>
      </c>
      <c r="AP447" s="52">
        <f t="shared" si="124"/>
        <v>3.2763320415809117E-3</v>
      </c>
      <c r="AQ447" s="52">
        <f t="shared" si="124"/>
        <v>5.0739906035101538E-4</v>
      </c>
      <c r="AR447" s="52">
        <f t="shared" si="124"/>
        <v>1.0625963166580078E-3</v>
      </c>
      <c r="AS447" s="52">
        <f t="shared" si="124"/>
        <v>1.1091840871407001E-3</v>
      </c>
      <c r="AT447" s="52">
        <f t="shared" si="124"/>
        <v>6.169849236313224E-2</v>
      </c>
      <c r="AU447" s="52">
        <f t="shared" si="124"/>
        <v>7.349072397468355E-3</v>
      </c>
      <c r="AV447" s="52">
        <f t="shared" si="124"/>
        <v>6.0232410905068558E-5</v>
      </c>
      <c r="AW447" s="52">
        <f t="shared" si="124"/>
        <v>2.8159380036410237E-4</v>
      </c>
      <c r="AX447" s="52">
        <f t="shared" si="124"/>
        <v>7.8062246001804683E-3</v>
      </c>
      <c r="BA447" s="52">
        <f t="shared" si="125"/>
        <v>7.8572650762517881E-5</v>
      </c>
      <c r="BB447" s="52">
        <f t="shared" si="125"/>
        <v>9.4635956696076887E-3</v>
      </c>
      <c r="BC447" s="52">
        <f t="shared" si="125"/>
        <v>9.4370935123345573E-3</v>
      </c>
      <c r="BD447" s="52">
        <f t="shared" si="125"/>
        <v>1.0467587162832049E-2</v>
      </c>
      <c r="BE447" s="52">
        <f t="shared" si="125"/>
        <v>1.7965191147029429E-2</v>
      </c>
      <c r="BF447" s="52">
        <f t="shared" si="125"/>
        <v>0.46092786283601683</v>
      </c>
      <c r="BG447" s="52">
        <f t="shared" si="125"/>
        <v>0.1468878270269928</v>
      </c>
      <c r="BH447" s="52">
        <f t="shared" si="125"/>
        <v>7.4486327939326047E-3</v>
      </c>
      <c r="BI447" s="52">
        <f t="shared" si="125"/>
        <v>1.3886343996773062E-2</v>
      </c>
      <c r="BJ447" s="52">
        <f t="shared" si="125"/>
        <v>5.0987105580264869E-2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28"/>
        <v>3.8333795181604902E-3</v>
      </c>
      <c r="G448" s="52">
        <f t="shared" si="128"/>
        <v>5.5324792789832695E-3</v>
      </c>
      <c r="H448" s="52">
        <f t="shared" si="128"/>
        <v>5.8269537950346572E-3</v>
      </c>
      <c r="I448" s="52">
        <f t="shared" si="128"/>
        <v>1.0443303551614328E-2</v>
      </c>
      <c r="J448" s="52">
        <f t="shared" si="128"/>
        <v>0.24734644971107114</v>
      </c>
      <c r="K448" s="52">
        <f t="shared" si="128"/>
        <v>8.6452596195102219E-2</v>
      </c>
      <c r="L448" s="52">
        <f t="shared" si="128"/>
        <v>4.5775555080557213E-3</v>
      </c>
      <c r="M448" s="52">
        <f t="shared" si="128"/>
        <v>8.4289556559975082E-3</v>
      </c>
      <c r="N448" s="52">
        <f t="shared" si="128"/>
        <v>2.67531359057302E-2</v>
      </c>
      <c r="Q448" s="52">
        <f t="shared" si="126"/>
        <v>-1.9097577200636113E-5</v>
      </c>
      <c r="R448" s="52">
        <f t="shared" si="126"/>
        <v>-2.2638741531819323E-4</v>
      </c>
      <c r="S448" s="52">
        <f t="shared" si="126"/>
        <v>4.9037512071187219E-3</v>
      </c>
      <c r="T448" s="52">
        <f t="shared" si="126"/>
        <v>4.5102699744525195E-3</v>
      </c>
      <c r="U448" s="52">
        <f t="shared" si="126"/>
        <v>9.0688919159909367E-3</v>
      </c>
      <c r="V448" s="52">
        <f t="shared" si="126"/>
        <v>0.170894644472043</v>
      </c>
      <c r="W448" s="52">
        <f t="shared" si="126"/>
        <v>7.7346217252940219E-2</v>
      </c>
      <c r="X448" s="52">
        <f t="shared" si="126"/>
        <v>4.5029203529454633E-3</v>
      </c>
      <c r="Y448" s="52">
        <f t="shared" si="126"/>
        <v>8.0800272858317212E-3</v>
      </c>
      <c r="Z448" s="52">
        <f t="shared" si="126"/>
        <v>1.7080290753006124E-2</v>
      </c>
      <c r="AA448" s="96"/>
      <c r="AB448" s="96"/>
      <c r="AC448" s="52">
        <f t="shared" si="127"/>
        <v>7.1273128414243167E-5</v>
      </c>
      <c r="AD448" s="52">
        <f t="shared" si="127"/>
        <v>7.8931464516391863E-3</v>
      </c>
      <c r="AE448" s="52">
        <f t="shared" si="127"/>
        <v>6.1612073508478605E-3</v>
      </c>
      <c r="AF448" s="52">
        <f t="shared" si="127"/>
        <v>7.1436376156167923E-3</v>
      </c>
      <c r="AG448" s="52">
        <f t="shared" si="127"/>
        <v>1.1817715187237718E-2</v>
      </c>
      <c r="AH448" s="52">
        <f t="shared" si="127"/>
        <v>0.32379825495009928</v>
      </c>
      <c r="AI448" s="52">
        <f t="shared" si="127"/>
        <v>9.5558975137264232E-2</v>
      </c>
      <c r="AJ448" s="52">
        <f t="shared" si="127"/>
        <v>4.6521906631660191E-3</v>
      </c>
      <c r="AK448" s="52">
        <f t="shared" si="127"/>
        <v>8.7778840261633403E-3</v>
      </c>
      <c r="AL448" s="52">
        <f t="shared" si="127"/>
        <v>3.6425981058454293E-2</v>
      </c>
      <c r="AO448" s="52">
        <f t="shared" si="124"/>
        <v>4.5185352807439529E-5</v>
      </c>
      <c r="AP448" s="52">
        <f t="shared" si="124"/>
        <v>4.0597669334786835E-3</v>
      </c>
      <c r="AQ448" s="52">
        <f t="shared" si="124"/>
        <v>6.2872807186454757E-4</v>
      </c>
      <c r="AR448" s="52">
        <f t="shared" si="124"/>
        <v>1.3166838205821377E-3</v>
      </c>
      <c r="AS448" s="52">
        <f t="shared" si="124"/>
        <v>1.3744116356233915E-3</v>
      </c>
      <c r="AT448" s="52">
        <f t="shared" si="124"/>
        <v>7.6451805239028142E-2</v>
      </c>
      <c r="AU448" s="52">
        <f t="shared" si="124"/>
        <v>9.1063789421619995E-3</v>
      </c>
      <c r="AV448" s="52">
        <f t="shared" si="124"/>
        <v>7.463515511025795E-5</v>
      </c>
      <c r="AW448" s="52">
        <f t="shared" si="124"/>
        <v>3.48928370165787E-4</v>
      </c>
      <c r="AX448" s="52">
        <f t="shared" si="124"/>
        <v>9.6728451527240758E-3</v>
      </c>
      <c r="BA448" s="52">
        <f t="shared" si="125"/>
        <v>9.7360904021046583E-5</v>
      </c>
      <c r="BB448" s="52">
        <f t="shared" si="125"/>
        <v>1.1726525969799676E-2</v>
      </c>
      <c r="BC448" s="52">
        <f t="shared" si="125"/>
        <v>1.169368662983113E-2</v>
      </c>
      <c r="BD448" s="52">
        <f t="shared" si="125"/>
        <v>1.297059141065145E-2</v>
      </c>
      <c r="BE448" s="52">
        <f t="shared" si="125"/>
        <v>2.2261018738852046E-2</v>
      </c>
      <c r="BF448" s="52">
        <f t="shared" si="125"/>
        <v>0.5711447046611704</v>
      </c>
      <c r="BG448" s="52">
        <f t="shared" si="125"/>
        <v>0.18201157133236645</v>
      </c>
      <c r="BH448" s="52">
        <f t="shared" si="125"/>
        <v>9.2297461712217404E-3</v>
      </c>
      <c r="BI448" s="52">
        <f t="shared" si="125"/>
        <v>1.720683968216085E-2</v>
      </c>
      <c r="BJ448" s="52">
        <f t="shared" si="125"/>
        <v>6.317911696418449E-2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28"/>
        <v>4.8154416162437827E-3</v>
      </c>
      <c r="G449" s="52">
        <f t="shared" si="128"/>
        <v>6.9498286915788401E-3</v>
      </c>
      <c r="H449" s="52">
        <f t="shared" si="128"/>
        <v>7.3197437581145799E-3</v>
      </c>
      <c r="I449" s="52">
        <f t="shared" si="128"/>
        <v>1.3118742429563089E-2</v>
      </c>
      <c r="J449" s="52">
        <f t="shared" si="128"/>
        <v>0.31071340104107464</v>
      </c>
      <c r="K449" s="52">
        <f t="shared" si="128"/>
        <v>0.10860062969971364</v>
      </c>
      <c r="L449" s="52">
        <f t="shared" si="128"/>
        <v>5.7502658397713619E-3</v>
      </c>
      <c r="M449" s="52">
        <f t="shared" si="128"/>
        <v>1.0588344737345804E-2</v>
      </c>
      <c r="N449" s="52">
        <f t="shared" si="128"/>
        <v>3.3606942228172419E-2</v>
      </c>
      <c r="Q449" s="52">
        <f t="shared" si="126"/>
        <v>-2.3990128706458379E-5</v>
      </c>
      <c r="R449" s="52">
        <f t="shared" si="126"/>
        <v>-2.8438493396036656E-4</v>
      </c>
      <c r="S449" s="52">
        <f t="shared" si="126"/>
        <v>6.1600286448539833E-3</v>
      </c>
      <c r="T449" s="52">
        <f t="shared" si="126"/>
        <v>5.6657426254251046E-3</v>
      </c>
      <c r="U449" s="52">
        <f t="shared" si="126"/>
        <v>1.1392224364582527E-2</v>
      </c>
      <c r="V449" s="52">
        <f t="shared" si="126"/>
        <v>0.21467563518958832</v>
      </c>
      <c r="W449" s="52">
        <f t="shared" si="126"/>
        <v>9.7161314619213693E-2</v>
      </c>
      <c r="X449" s="52">
        <f t="shared" si="126"/>
        <v>5.656510126242323E-3</v>
      </c>
      <c r="Y449" s="52">
        <f t="shared" si="126"/>
        <v>1.0150025445758746E-2</v>
      </c>
      <c r="Z449" s="52">
        <f t="shared" si="126"/>
        <v>2.1456039643327086E-2</v>
      </c>
      <c r="AA449" s="96"/>
      <c r="AB449" s="96"/>
      <c r="AC449" s="52">
        <f t="shared" si="127"/>
        <v>8.953237921261954E-5</v>
      </c>
      <c r="AD449" s="52">
        <f t="shared" si="127"/>
        <v>9.9152681664479488E-3</v>
      </c>
      <c r="AE449" s="52">
        <f t="shared" si="127"/>
        <v>7.7396287383037464E-3</v>
      </c>
      <c r="AF449" s="52">
        <f t="shared" si="127"/>
        <v>8.973744890804056E-3</v>
      </c>
      <c r="AG449" s="52">
        <f t="shared" si="127"/>
        <v>1.484526049454365E-2</v>
      </c>
      <c r="AH449" s="52">
        <f t="shared" si="127"/>
        <v>0.40675116689256097</v>
      </c>
      <c r="AI449" s="52">
        <f t="shared" si="127"/>
        <v>0.12003994478021361</v>
      </c>
      <c r="AJ449" s="52">
        <f t="shared" si="127"/>
        <v>5.8440215533004528E-3</v>
      </c>
      <c r="AK449" s="52">
        <f t="shared" si="127"/>
        <v>1.1026664028932917E-2</v>
      </c>
      <c r="AL449" s="52">
        <f t="shared" si="127"/>
        <v>4.5757844813017756E-2</v>
      </c>
      <c r="AO449" s="52">
        <f t="shared" si="124"/>
        <v>5.6761253959538824E-5</v>
      </c>
      <c r="AP449" s="52">
        <f t="shared" si="124"/>
        <v>5.0998265502041496E-3</v>
      </c>
      <c r="AQ449" s="52">
        <f t="shared" si="124"/>
        <v>7.8980004672485685E-4</v>
      </c>
      <c r="AR449" s="52">
        <f t="shared" si="124"/>
        <v>1.6540011326894753E-3</v>
      </c>
      <c r="AS449" s="52">
        <f t="shared" si="124"/>
        <v>1.7265180649805624E-3</v>
      </c>
      <c r="AT449" s="52">
        <f t="shared" si="124"/>
        <v>9.6037765851486323E-2</v>
      </c>
      <c r="AU449" s="52">
        <f t="shared" si="124"/>
        <v>1.1439315080499945E-2</v>
      </c>
      <c r="AV449" s="52">
        <f t="shared" si="124"/>
        <v>9.3755713529038859E-5</v>
      </c>
      <c r="AW449" s="52">
        <f t="shared" si="124"/>
        <v>4.3831929158705783E-4</v>
      </c>
      <c r="AX449" s="52">
        <f t="shared" si="124"/>
        <v>1.2150902584845334E-2</v>
      </c>
      <c r="BA449" s="52">
        <f t="shared" si="125"/>
        <v>1.2230350446569999E-4</v>
      </c>
      <c r="BB449" s="52">
        <f t="shared" si="125"/>
        <v>1.4730709782691732E-2</v>
      </c>
      <c r="BC449" s="52">
        <f t="shared" si="125"/>
        <v>1.4689457429882587E-2</v>
      </c>
      <c r="BD449" s="52">
        <f t="shared" si="125"/>
        <v>1.6293488648918636E-2</v>
      </c>
      <c r="BE449" s="52">
        <f t="shared" si="125"/>
        <v>2.7964002924106737E-2</v>
      </c>
      <c r="BF449" s="52">
        <f t="shared" si="125"/>
        <v>0.71746456793363556</v>
      </c>
      <c r="BG449" s="52">
        <f t="shared" si="125"/>
        <v>0.22864057447992725</v>
      </c>
      <c r="BH449" s="52">
        <f t="shared" si="125"/>
        <v>1.1594287393071815E-2</v>
      </c>
      <c r="BI449" s="52">
        <f t="shared" si="125"/>
        <v>2.1615008766278719E-2</v>
      </c>
      <c r="BJ449" s="52">
        <f t="shared" si="125"/>
        <v>7.9364787041190182E-2</v>
      </c>
      <c r="BK449" s="44"/>
    </row>
    <row r="450" spans="4:63">
      <c r="D450" s="42">
        <f t="shared" ref="D450:D466" si="129">D361</f>
        <v>50</v>
      </c>
      <c r="E450" s="52">
        <f t="shared" si="115"/>
        <v>4.0356426073346646E-5</v>
      </c>
      <c r="F450" s="52">
        <f t="shared" si="128"/>
        <v>5.9300378639940638E-3</v>
      </c>
      <c r="G450" s="52">
        <f t="shared" si="128"/>
        <v>8.55845643529622E-3</v>
      </c>
      <c r="H450" s="52">
        <f t="shared" si="128"/>
        <v>9.0139931286742896E-3</v>
      </c>
      <c r="I450" s="52">
        <f t="shared" si="128"/>
        <v>1.6155245050188609E-2</v>
      </c>
      <c r="J450" s="52">
        <f t="shared" si="128"/>
        <v>0.38263203665652468</v>
      </c>
      <c r="K450" s="52">
        <f t="shared" si="128"/>
        <v>0.1337376501462493</v>
      </c>
      <c r="L450" s="52">
        <f t="shared" si="128"/>
        <v>7.0812392456072347E-3</v>
      </c>
      <c r="M450" s="52">
        <f t="shared" si="128"/>
        <v>1.3039154082499456E-2</v>
      </c>
      <c r="N450" s="52">
        <f t="shared" si="128"/>
        <v>4.1385703698257524E-2</v>
      </c>
      <c r="Q450" s="52">
        <f t="shared" si="126"/>
        <v>-2.9542954297587122E-5</v>
      </c>
      <c r="R450" s="52">
        <f t="shared" si="126"/>
        <v>-3.5020950532256448E-4</v>
      </c>
      <c r="S450" s="52">
        <f t="shared" si="126"/>
        <v>7.5858469520322528E-3</v>
      </c>
      <c r="T450" s="52">
        <f t="shared" si="126"/>
        <v>6.9771520400290343E-3</v>
      </c>
      <c r="U450" s="52">
        <f t="shared" si="126"/>
        <v>1.4029102047298096E-2</v>
      </c>
      <c r="V450" s="52">
        <f t="shared" si="126"/>
        <v>0.26436508769142719</v>
      </c>
      <c r="W450" s="52">
        <f t="shared" si="126"/>
        <v>0.11965055762773651</v>
      </c>
      <c r="X450" s="52">
        <f t="shared" si="126"/>
        <v>6.9657825594919825E-3</v>
      </c>
      <c r="Y450" s="52">
        <f t="shared" si="126"/>
        <v>1.2499380121402653E-2</v>
      </c>
      <c r="Z450" s="52">
        <f t="shared" si="126"/>
        <v>2.6422317543439617E-2</v>
      </c>
      <c r="AA450" s="96"/>
      <c r="AB450" s="96"/>
      <c r="AC450" s="52">
        <f t="shared" si="127"/>
        <v>1.1025580644428076E-4</v>
      </c>
      <c r="AD450" s="52">
        <f t="shared" si="127"/>
        <v>1.2210285233310714E-2</v>
      </c>
      <c r="AE450" s="52">
        <f t="shared" si="127"/>
        <v>9.5310659185602557E-3</v>
      </c>
      <c r="AF450" s="52">
        <f t="shared" si="127"/>
        <v>1.1050834217319547E-2</v>
      </c>
      <c r="AG450" s="52">
        <f t="shared" si="127"/>
        <v>1.8281388053079124E-2</v>
      </c>
      <c r="AH450" s="52">
        <f t="shared" si="127"/>
        <v>0.50089898562162227</v>
      </c>
      <c r="AI450" s="52">
        <f t="shared" si="127"/>
        <v>0.14782474266476209</v>
      </c>
      <c r="AJ450" s="52">
        <f t="shared" si="127"/>
        <v>7.196695931722551E-3</v>
      </c>
      <c r="AK450" s="52">
        <f t="shared" si="127"/>
        <v>1.357892804359633E-2</v>
      </c>
      <c r="AL450" s="52">
        <f t="shared" si="127"/>
        <v>5.6349089853075442E-2</v>
      </c>
      <c r="AO450" s="52">
        <f t="shared" si="124"/>
        <v>6.9899380370933768E-5</v>
      </c>
      <c r="AP450" s="52">
        <f t="shared" si="124"/>
        <v>6.2802473693166286E-3</v>
      </c>
      <c r="AQ450" s="52">
        <f t="shared" si="124"/>
        <v>9.7260948326396719E-4</v>
      </c>
      <c r="AR450" s="52">
        <f t="shared" si="124"/>
        <v>2.0368410886452554E-3</v>
      </c>
      <c r="AS450" s="52">
        <f t="shared" si="124"/>
        <v>2.126143002890513E-3</v>
      </c>
      <c r="AT450" s="52">
        <f t="shared" ref="AT450:AX466" si="130">J450-V450</f>
        <v>0.11826694896509748</v>
      </c>
      <c r="AU450" s="52">
        <f t="shared" si="130"/>
        <v>1.4087092518512798E-2</v>
      </c>
      <c r="AV450" s="52">
        <f t="shared" si="130"/>
        <v>1.1545668611525218E-4</v>
      </c>
      <c r="AW450" s="52">
        <f t="shared" si="130"/>
        <v>5.3977396109680317E-4</v>
      </c>
      <c r="AX450" s="52">
        <f t="shared" si="130"/>
        <v>1.4963386154817907E-2</v>
      </c>
      <c r="BA450" s="52">
        <f t="shared" si="125"/>
        <v>1.5061223251762741E-4</v>
      </c>
      <c r="BB450" s="52">
        <f t="shared" si="125"/>
        <v>1.8140323097304779E-2</v>
      </c>
      <c r="BC450" s="52">
        <f t="shared" si="125"/>
        <v>1.8089522353856476E-2</v>
      </c>
      <c r="BD450" s="52">
        <f t="shared" si="125"/>
        <v>2.0064827345993838E-2</v>
      </c>
      <c r="BE450" s="52">
        <f t="shared" si="125"/>
        <v>3.4436633103267736E-2</v>
      </c>
      <c r="BF450" s="52">
        <f t="shared" ref="BF450:BJ466" si="131">J450+AH450</f>
        <v>0.88353102227814695</v>
      </c>
      <c r="BG450" s="52">
        <f t="shared" si="131"/>
        <v>0.28156239281101136</v>
      </c>
      <c r="BH450" s="52">
        <f t="shared" si="131"/>
        <v>1.4277935177329785E-2</v>
      </c>
      <c r="BI450" s="52">
        <f t="shared" si="131"/>
        <v>2.6618082126095788E-2</v>
      </c>
      <c r="BJ450" s="52">
        <f t="shared" si="131"/>
        <v>9.7734793551332966E-2</v>
      </c>
      <c r="BK450" s="44"/>
    </row>
    <row r="451" spans="4:63">
      <c r="D451" s="42">
        <f t="shared" si="129"/>
        <v>60</v>
      </c>
      <c r="E451" s="52">
        <f t="shared" ref="E451:N466" si="132">((E362)/($D362-$D361))/$R$192*100</f>
        <v>4.6214536179344659E-5</v>
      </c>
      <c r="F451" s="52">
        <f t="shared" si="132"/>
        <v>6.7908379426947314E-3</v>
      </c>
      <c r="G451" s="52">
        <f t="shared" si="132"/>
        <v>9.8007958843899304E-3</v>
      </c>
      <c r="H451" s="52">
        <f t="shared" si="132"/>
        <v>1.0322457960186174E-2</v>
      </c>
      <c r="I451" s="52">
        <f t="shared" si="132"/>
        <v>1.8500328931535786E-2</v>
      </c>
      <c r="J451" s="52">
        <f t="shared" si="132"/>
        <v>0.43817463095717757</v>
      </c>
      <c r="K451" s="52">
        <f t="shared" si="132"/>
        <v>0.15315091232289177</v>
      </c>
      <c r="L451" s="52">
        <f t="shared" si="132"/>
        <v>8.1091468980908285E-3</v>
      </c>
      <c r="M451" s="52">
        <f t="shared" si="132"/>
        <v>1.49319084152426E-2</v>
      </c>
      <c r="N451" s="52">
        <f t="shared" si="132"/>
        <v>4.7393223012231714E-2</v>
      </c>
      <c r="Q451" s="52">
        <f t="shared" ref="Q451:Z451" si="133">((Q362)/($D362-$D361))/$R$192*100</f>
        <v>-3.3831388531510366E-5</v>
      </c>
      <c r="R451" s="52">
        <f t="shared" si="133"/>
        <v>-4.0104566803474356E-4</v>
      </c>
      <c r="S451" s="52">
        <f t="shared" si="133"/>
        <v>8.68700310028701E-3</v>
      </c>
      <c r="T451" s="52">
        <f t="shared" si="133"/>
        <v>7.9899504677811185E-3</v>
      </c>
      <c r="U451" s="52">
        <f t="shared" si="133"/>
        <v>1.6065556522528071E-2</v>
      </c>
      <c r="V451" s="52">
        <f t="shared" si="133"/>
        <v>0.30274013579562553</v>
      </c>
      <c r="W451" s="52">
        <f t="shared" si="133"/>
        <v>0.1370189474735922</v>
      </c>
      <c r="X451" s="52">
        <f t="shared" si="133"/>
        <v>7.976930601535653E-3</v>
      </c>
      <c r="Y451" s="52">
        <f t="shared" si="133"/>
        <v>1.4313781249857858E-2</v>
      </c>
      <c r="Z451" s="52">
        <f t="shared" si="133"/>
        <v>3.0257762365629642E-2</v>
      </c>
      <c r="AA451" s="96"/>
      <c r="AB451" s="96"/>
      <c r="AC451" s="52">
        <f t="shared" ref="AC451:AL451" si="134">((AC362)/($D362-$D361))/$R$192*100</f>
        <v>1.2626046089020006E-4</v>
      </c>
      <c r="AD451" s="52">
        <f t="shared" si="134"/>
        <v>1.3982721553424228E-2</v>
      </c>
      <c r="AE451" s="52">
        <f t="shared" si="134"/>
        <v>1.0914588668492924E-2</v>
      </c>
      <c r="AF451" s="52">
        <f t="shared" si="134"/>
        <v>1.2654965452591236E-2</v>
      </c>
      <c r="AG451" s="52">
        <f t="shared" si="134"/>
        <v>2.0935101340543501E-2</v>
      </c>
      <c r="AH451" s="52">
        <f t="shared" si="134"/>
        <v>0.57360912611872983</v>
      </c>
      <c r="AI451" s="52">
        <f t="shared" si="134"/>
        <v>0.16928287717219137</v>
      </c>
      <c r="AJ451" s="52">
        <f t="shared" si="134"/>
        <v>8.2413631946460768E-3</v>
      </c>
      <c r="AK451" s="52">
        <f t="shared" si="134"/>
        <v>1.5550035580627416E-2</v>
      </c>
      <c r="AL451" s="52">
        <f t="shared" si="134"/>
        <v>6.4528683658833796E-2</v>
      </c>
      <c r="AO451" s="52">
        <f t="shared" ref="AO451:AS466" si="135">E451-Q451</f>
        <v>8.0045924710855031E-5</v>
      </c>
      <c r="AP451" s="52">
        <f t="shared" si="135"/>
        <v>7.1918836107294753E-3</v>
      </c>
      <c r="AQ451" s="52">
        <f t="shared" si="135"/>
        <v>1.1137927841029203E-3</v>
      </c>
      <c r="AR451" s="52">
        <f t="shared" si="135"/>
        <v>2.3325074924050553E-3</v>
      </c>
      <c r="AS451" s="52">
        <f t="shared" si="135"/>
        <v>2.4347724090077148E-3</v>
      </c>
      <c r="AT451" s="52">
        <f t="shared" si="130"/>
        <v>0.13543449516155204</v>
      </c>
      <c r="AU451" s="52">
        <f t="shared" si="130"/>
        <v>1.6131964849299574E-2</v>
      </c>
      <c r="AV451" s="52">
        <f t="shared" si="130"/>
        <v>1.3221629655517549E-4</v>
      </c>
      <c r="AW451" s="52">
        <f t="shared" si="130"/>
        <v>6.1812716538474193E-4</v>
      </c>
      <c r="AX451" s="52">
        <f t="shared" si="130"/>
        <v>1.7135460646602072E-2</v>
      </c>
      <c r="BA451" s="52">
        <f t="shared" ref="BA451:BE466" si="136">E451+AC451</f>
        <v>1.724749970695447E-4</v>
      </c>
      <c r="BB451" s="52">
        <f t="shared" si="136"/>
        <v>2.0773559496118959E-2</v>
      </c>
      <c r="BC451" s="52">
        <f t="shared" si="136"/>
        <v>2.0715384552882854E-2</v>
      </c>
      <c r="BD451" s="52">
        <f t="shared" si="136"/>
        <v>2.297742341277741E-2</v>
      </c>
      <c r="BE451" s="52">
        <f t="shared" si="136"/>
        <v>3.9435430272079283E-2</v>
      </c>
      <c r="BF451" s="52">
        <f t="shared" si="131"/>
        <v>1.0117837570759074</v>
      </c>
      <c r="BG451" s="52">
        <f t="shared" si="131"/>
        <v>0.32243378949508317</v>
      </c>
      <c r="BH451" s="52">
        <f t="shared" si="131"/>
        <v>1.6350510092736907E-2</v>
      </c>
      <c r="BI451" s="52">
        <f t="shared" si="131"/>
        <v>3.0481943995870016E-2</v>
      </c>
      <c r="BJ451" s="52">
        <f t="shared" si="131"/>
        <v>0.11192190667106551</v>
      </c>
      <c r="BK451" s="44"/>
    </row>
    <row r="452" spans="4:63">
      <c r="D452" s="42">
        <f t="shared" si="129"/>
        <v>75</v>
      </c>
      <c r="E452" s="52">
        <f t="shared" si="132"/>
        <v>5.1318180573970895E-5</v>
      </c>
      <c r="F452" s="52">
        <f t="shared" si="132"/>
        <v>7.5407756217520713E-3</v>
      </c>
      <c r="G452" s="52">
        <f t="shared" si="132"/>
        <v>1.0883134497161698E-2</v>
      </c>
      <c r="H452" s="52">
        <f t="shared" si="132"/>
        <v>1.1462405670638699E-2</v>
      </c>
      <c r="I452" s="52">
        <f t="shared" si="132"/>
        <v>2.0543389575566968E-2</v>
      </c>
      <c r="J452" s="52">
        <f t="shared" si="132"/>
        <v>0.48656389727965388</v>
      </c>
      <c r="K452" s="52">
        <f t="shared" si="132"/>
        <v>0.17006394142212064</v>
      </c>
      <c r="L452" s="52">
        <f t="shared" si="132"/>
        <v>9.0046703747526866E-3</v>
      </c>
      <c r="M452" s="52">
        <f t="shared" si="132"/>
        <v>1.658089501090567E-2</v>
      </c>
      <c r="N452" s="52">
        <f t="shared" si="132"/>
        <v>5.2627034210314311E-2</v>
      </c>
      <c r="Q452" s="52">
        <f t="shared" ref="Q452:Z452" si="137">((Q363)/($D363-$D362))/$R$192*100</f>
        <v>-3.7567515532140883E-5</v>
      </c>
      <c r="R452" s="52">
        <f t="shared" si="137"/>
        <v>-4.4533464386069716E-4</v>
      </c>
      <c r="S452" s="52">
        <f t="shared" si="137"/>
        <v>9.6463414025655062E-3</v>
      </c>
      <c r="T452" s="52">
        <f t="shared" si="137"/>
        <v>8.8723106360187876E-3</v>
      </c>
      <c r="U452" s="52">
        <f t="shared" si="137"/>
        <v>1.7839736126420702E-2</v>
      </c>
      <c r="V452" s="52">
        <f t="shared" si="137"/>
        <v>0.33617286334882968</v>
      </c>
      <c r="W452" s="52">
        <f t="shared" si="137"/>
        <v>0.15215046324857323</v>
      </c>
      <c r="X452" s="52">
        <f t="shared" si="137"/>
        <v>8.8578529371588256E-3</v>
      </c>
      <c r="Y452" s="52">
        <f t="shared" si="137"/>
        <v>1.5894505746545416E-2</v>
      </c>
      <c r="Z452" s="52">
        <f t="shared" si="137"/>
        <v>3.3599240438502702E-2</v>
      </c>
      <c r="AA452" s="96"/>
      <c r="AB452" s="96"/>
      <c r="AC452" s="52">
        <f t="shared" ref="AC452:AL452" si="138">((AC363)/($D363-$D362))/$R$192*100</f>
        <v>1.4020387668008309E-4</v>
      </c>
      <c r="AD452" s="52">
        <f t="shared" si="138"/>
        <v>1.5526885887364865E-2</v>
      </c>
      <c r="AE452" s="52">
        <f t="shared" si="138"/>
        <v>1.2119927591757973E-2</v>
      </c>
      <c r="AF452" s="52">
        <f t="shared" si="138"/>
        <v>1.4052500705258614E-2</v>
      </c>
      <c r="AG452" s="52">
        <f t="shared" si="138"/>
        <v>2.3247043024713233E-2</v>
      </c>
      <c r="AH452" s="52">
        <f t="shared" si="138"/>
        <v>0.63695493121047808</v>
      </c>
      <c r="AI452" s="52">
        <f t="shared" si="138"/>
        <v>0.18797741959566805</v>
      </c>
      <c r="AJ452" s="52">
        <f t="shared" si="138"/>
        <v>9.1514878123466308E-3</v>
      </c>
      <c r="AK452" s="52">
        <f t="shared" si="138"/>
        <v>1.7267284275266009E-2</v>
      </c>
      <c r="AL452" s="52">
        <f t="shared" si="138"/>
        <v>7.1654827982125954E-2</v>
      </c>
      <c r="AO452" s="52">
        <f t="shared" si="135"/>
        <v>8.8885696106111772E-5</v>
      </c>
      <c r="AP452" s="52">
        <f t="shared" si="135"/>
        <v>7.986110265612769E-3</v>
      </c>
      <c r="AQ452" s="52">
        <f t="shared" si="135"/>
        <v>1.2367930945961919E-3</v>
      </c>
      <c r="AR452" s="52">
        <f t="shared" si="135"/>
        <v>2.5900950346199117E-3</v>
      </c>
      <c r="AS452" s="52">
        <f t="shared" si="135"/>
        <v>2.7036534491462656E-3</v>
      </c>
      <c r="AT452" s="52">
        <f t="shared" si="130"/>
        <v>0.1503910339308242</v>
      </c>
      <c r="AU452" s="52">
        <f t="shared" si="130"/>
        <v>1.7913478173547409E-2</v>
      </c>
      <c r="AV452" s="52">
        <f t="shared" si="130"/>
        <v>1.4681743759386093E-4</v>
      </c>
      <c r="AW452" s="52">
        <f t="shared" si="130"/>
        <v>6.8638926436025496E-4</v>
      </c>
      <c r="AX452" s="52">
        <f t="shared" si="130"/>
        <v>1.9027793771811609E-2</v>
      </c>
      <c r="BA452" s="52">
        <f t="shared" si="136"/>
        <v>1.91522057254054E-4</v>
      </c>
      <c r="BB452" s="52">
        <f t="shared" si="136"/>
        <v>2.3067661509116936E-2</v>
      </c>
      <c r="BC452" s="52">
        <f t="shared" si="136"/>
        <v>2.3003062088919671E-2</v>
      </c>
      <c r="BD452" s="52">
        <f t="shared" si="136"/>
        <v>2.5514906375897314E-2</v>
      </c>
      <c r="BE452" s="52">
        <f t="shared" si="136"/>
        <v>4.3790432600280205E-2</v>
      </c>
      <c r="BF452" s="52">
        <f t="shared" si="131"/>
        <v>1.1235188284901318</v>
      </c>
      <c r="BG452" s="52">
        <f t="shared" si="131"/>
        <v>0.35804136101778872</v>
      </c>
      <c r="BH452" s="52">
        <f t="shared" si="131"/>
        <v>1.8156158187099317E-2</v>
      </c>
      <c r="BI452" s="52">
        <f t="shared" si="131"/>
        <v>3.3848179286171676E-2</v>
      </c>
      <c r="BJ452" s="52">
        <f t="shared" si="131"/>
        <v>0.12428186219244027</v>
      </c>
      <c r="BK452" s="44"/>
    </row>
    <row r="453" spans="4:63">
      <c r="D453" s="42">
        <f t="shared" si="129"/>
        <v>100</v>
      </c>
      <c r="E453" s="52">
        <f t="shared" si="132"/>
        <v>5.6144632506649754E-5</v>
      </c>
      <c r="F453" s="52">
        <f t="shared" si="132"/>
        <v>8.2499821966235693E-3</v>
      </c>
      <c r="G453" s="52">
        <f t="shared" si="132"/>
        <v>1.1906688429509647E-2</v>
      </c>
      <c r="H453" s="52">
        <f t="shared" si="132"/>
        <v>1.2540439797792917E-2</v>
      </c>
      <c r="I453" s="52">
        <f t="shared" si="132"/>
        <v>2.2475486177819866E-2</v>
      </c>
      <c r="J453" s="52">
        <f t="shared" si="132"/>
        <v>0.53232501421972445</v>
      </c>
      <c r="K453" s="52">
        <f t="shared" si="132"/>
        <v>0.18605837905758313</v>
      </c>
      <c r="L453" s="52">
        <f t="shared" si="132"/>
        <v>9.8515555964669745E-3</v>
      </c>
      <c r="M453" s="52">
        <f t="shared" si="132"/>
        <v>1.8140320771442495E-2</v>
      </c>
      <c r="N453" s="52">
        <f t="shared" si="132"/>
        <v>5.7576583242151202E-2</v>
      </c>
      <c r="Q453" s="52">
        <f t="shared" ref="Q453:Z453" si="139">((Q364)/($D364-$D363))/$R$192*100</f>
        <v>-4.1100723567150812E-5</v>
      </c>
      <c r="R453" s="52">
        <f t="shared" si="139"/>
        <v>-4.8721816795508992E-4</v>
      </c>
      <c r="S453" s="52">
        <f t="shared" si="139"/>
        <v>1.0553575497480141E-2</v>
      </c>
      <c r="T453" s="52">
        <f t="shared" si="139"/>
        <v>9.7067474834985224E-3</v>
      </c>
      <c r="U453" s="52">
        <f t="shared" si="139"/>
        <v>1.9517555330898034E-2</v>
      </c>
      <c r="V453" s="52">
        <f t="shared" si="139"/>
        <v>0.36778977080495856</v>
      </c>
      <c r="W453" s="52">
        <f t="shared" si="139"/>
        <v>0.16646014627300468</v>
      </c>
      <c r="X453" s="52">
        <f t="shared" si="139"/>
        <v>9.6909300445264957E-3</v>
      </c>
      <c r="Y453" s="52">
        <f t="shared" si="139"/>
        <v>1.7389376903733305E-2</v>
      </c>
      <c r="Z453" s="52">
        <f t="shared" si="139"/>
        <v>3.6759233975631411E-2</v>
      </c>
      <c r="AA453" s="96"/>
      <c r="AB453" s="96"/>
      <c r="AC453" s="52">
        <f t="shared" ref="AC453:AL453" si="140">((AC364)/($D364-$D363))/$R$192*100</f>
        <v>1.5338998858045074E-4</v>
      </c>
      <c r="AD453" s="52">
        <f t="shared" si="140"/>
        <v>1.6987182561202251E-2</v>
      </c>
      <c r="AE453" s="52">
        <f t="shared" si="140"/>
        <v>1.3259801361539241E-2</v>
      </c>
      <c r="AF453" s="52">
        <f t="shared" si="140"/>
        <v>1.5374132112087316E-2</v>
      </c>
      <c r="AG453" s="52">
        <f t="shared" si="140"/>
        <v>2.5433417024741695E-2</v>
      </c>
      <c r="AH453" s="52">
        <f t="shared" si="140"/>
        <v>0.69686025763449044</v>
      </c>
      <c r="AI453" s="52">
        <f t="shared" si="140"/>
        <v>0.2056566118421615</v>
      </c>
      <c r="AJ453" s="52">
        <f t="shared" si="140"/>
        <v>1.0012181148407543E-2</v>
      </c>
      <c r="AK453" s="52">
        <f t="shared" si="140"/>
        <v>1.8891264639151781E-2</v>
      </c>
      <c r="AL453" s="52">
        <f t="shared" si="140"/>
        <v>7.8393932508670994E-2</v>
      </c>
      <c r="AO453" s="52">
        <f t="shared" si="135"/>
        <v>9.7245356073800566E-5</v>
      </c>
      <c r="AP453" s="52">
        <f t="shared" si="135"/>
        <v>8.7372003645786595E-3</v>
      </c>
      <c r="AQ453" s="52">
        <f t="shared" si="135"/>
        <v>1.3531129320295057E-3</v>
      </c>
      <c r="AR453" s="52">
        <f t="shared" si="135"/>
        <v>2.8336923142943948E-3</v>
      </c>
      <c r="AS453" s="52">
        <f t="shared" si="135"/>
        <v>2.9579308469218323E-3</v>
      </c>
      <c r="AT453" s="52">
        <f t="shared" si="130"/>
        <v>0.16453524341476589</v>
      </c>
      <c r="AU453" s="52">
        <f t="shared" si="130"/>
        <v>1.9598232784578451E-2</v>
      </c>
      <c r="AV453" s="52">
        <f t="shared" si="130"/>
        <v>1.6062555194047874E-4</v>
      </c>
      <c r="AW453" s="52">
        <f t="shared" si="130"/>
        <v>7.5094386770918967E-4</v>
      </c>
      <c r="AX453" s="52">
        <f t="shared" si="130"/>
        <v>2.0817349266519791E-2</v>
      </c>
      <c r="BA453" s="52">
        <f t="shared" si="136"/>
        <v>2.0953462108710049E-4</v>
      </c>
      <c r="BB453" s="52">
        <f t="shared" si="136"/>
        <v>2.5237164757825822E-2</v>
      </c>
      <c r="BC453" s="52">
        <f t="shared" si="136"/>
        <v>2.5166489791048886E-2</v>
      </c>
      <c r="BD453" s="52">
        <f t="shared" si="136"/>
        <v>2.7914571909880233E-2</v>
      </c>
      <c r="BE453" s="52">
        <f t="shared" si="136"/>
        <v>4.790890320256156E-2</v>
      </c>
      <c r="BF453" s="52">
        <f t="shared" si="131"/>
        <v>1.2291852718542149</v>
      </c>
      <c r="BG453" s="52">
        <f t="shared" si="131"/>
        <v>0.3917149908997446</v>
      </c>
      <c r="BH453" s="52">
        <f t="shared" si="131"/>
        <v>1.9863736744874516E-2</v>
      </c>
      <c r="BI453" s="52">
        <f t="shared" si="131"/>
        <v>3.7031585410594273E-2</v>
      </c>
      <c r="BJ453" s="52">
        <f t="shared" si="131"/>
        <v>0.1359705157508222</v>
      </c>
      <c r="BK453" s="44"/>
    </row>
    <row r="454" spans="4:63">
      <c r="D454" s="42">
        <f t="shared" si="129"/>
        <v>125</v>
      </c>
      <c r="E454" s="52">
        <f t="shared" si="132"/>
        <v>5.929068897733817E-5</v>
      </c>
      <c r="F454" s="52">
        <f t="shared" si="132"/>
        <v>8.7122687717414594E-3</v>
      </c>
      <c r="G454" s="52">
        <f t="shared" si="132"/>
        <v>1.2573878016576461E-2</v>
      </c>
      <c r="H454" s="52">
        <f t="shared" si="132"/>
        <v>1.324314155234536E-2</v>
      </c>
      <c r="I454" s="52">
        <f t="shared" si="132"/>
        <v>2.3734896838549079E-2</v>
      </c>
      <c r="J454" s="52">
        <f t="shared" si="132"/>
        <v>0.5621537704289119</v>
      </c>
      <c r="K454" s="52">
        <f t="shared" si="132"/>
        <v>0.1964841337776016</v>
      </c>
      <c r="L454" s="52">
        <f t="shared" si="132"/>
        <v>1.0403586108501062E-2</v>
      </c>
      <c r="M454" s="52">
        <f t="shared" si="132"/>
        <v>1.9156811057252112E-2</v>
      </c>
      <c r="N454" s="52">
        <f t="shared" si="132"/>
        <v>6.0802878867964517E-2</v>
      </c>
      <c r="Q454" s="52">
        <f t="shared" ref="Q454:Z454" si="141">((Q365)/($D365-$D364))/$R$192*100</f>
        <v>-4.3403796747175557E-5</v>
      </c>
      <c r="R454" s="52">
        <f t="shared" si="141"/>
        <v>-5.145193684705715E-4</v>
      </c>
      <c r="S454" s="52">
        <f t="shared" si="141"/>
        <v>1.1144943594489481E-2</v>
      </c>
      <c r="T454" s="52">
        <f t="shared" si="141"/>
        <v>1.0250663693586496E-2</v>
      </c>
      <c r="U454" s="52">
        <f t="shared" si="141"/>
        <v>2.0611218758715792E-2</v>
      </c>
      <c r="V454" s="52">
        <f t="shared" si="141"/>
        <v>0.38839881812852783</v>
      </c>
      <c r="W454" s="52">
        <f t="shared" si="141"/>
        <v>0.1757877168156011</v>
      </c>
      <c r="X454" s="52">
        <f t="shared" si="141"/>
        <v>1.0233959926678816E-2</v>
      </c>
      <c r="Y454" s="52">
        <f t="shared" si="141"/>
        <v>1.8363788157075296E-2</v>
      </c>
      <c r="Z454" s="52">
        <f t="shared" si="141"/>
        <v>3.881903240592461E-2</v>
      </c>
      <c r="AA454" s="96"/>
      <c r="AB454" s="96"/>
      <c r="AC454" s="52">
        <f t="shared" ref="AC454:AL454" si="142">((AC365)/($D365-$D364))/$R$192*100</f>
        <v>1.6198517470185239E-4</v>
      </c>
      <c r="AD454" s="52">
        <f t="shared" si="142"/>
        <v>1.7939056911953521E-2</v>
      </c>
      <c r="AE454" s="52">
        <f t="shared" si="142"/>
        <v>1.4002812438663539E-2</v>
      </c>
      <c r="AF454" s="52">
        <f t="shared" si="142"/>
        <v>1.6235619411104227E-2</v>
      </c>
      <c r="AG454" s="52">
        <f t="shared" si="142"/>
        <v>2.6858574918382349E-2</v>
      </c>
      <c r="AH454" s="52">
        <f t="shared" si="142"/>
        <v>0.73590872272929586</v>
      </c>
      <c r="AI454" s="52">
        <f t="shared" si="142"/>
        <v>0.21718055073960213</v>
      </c>
      <c r="AJ454" s="52">
        <f t="shared" si="142"/>
        <v>1.0573212290323406E-2</v>
      </c>
      <c r="AK454" s="52">
        <f t="shared" si="142"/>
        <v>1.9949833957429029E-2</v>
      </c>
      <c r="AL454" s="52">
        <f t="shared" si="142"/>
        <v>8.2786725330004432E-2</v>
      </c>
      <c r="AO454" s="52">
        <f t="shared" si="135"/>
        <v>1.0269448572451373E-4</v>
      </c>
      <c r="AP454" s="52">
        <f t="shared" si="135"/>
        <v>9.2267881402120309E-3</v>
      </c>
      <c r="AQ454" s="52">
        <f t="shared" si="135"/>
        <v>1.4289344220869797E-3</v>
      </c>
      <c r="AR454" s="52">
        <f t="shared" si="135"/>
        <v>2.9924778587588647E-3</v>
      </c>
      <c r="AS454" s="52">
        <f t="shared" si="135"/>
        <v>3.1236780798332871E-3</v>
      </c>
      <c r="AT454" s="52">
        <f t="shared" si="130"/>
        <v>0.17375495230038407</v>
      </c>
      <c r="AU454" s="52">
        <f t="shared" si="130"/>
        <v>2.0696416962000502E-2</v>
      </c>
      <c r="AV454" s="52">
        <f t="shared" si="130"/>
        <v>1.6962618182224561E-4</v>
      </c>
      <c r="AW454" s="52">
        <f t="shared" si="130"/>
        <v>7.930229001768159E-4</v>
      </c>
      <c r="AX454" s="52">
        <f t="shared" si="130"/>
        <v>2.1983846462039908E-2</v>
      </c>
      <c r="BA454" s="52">
        <f t="shared" si="136"/>
        <v>2.2127586367919056E-4</v>
      </c>
      <c r="BB454" s="52">
        <f t="shared" si="136"/>
        <v>2.6651325683694979E-2</v>
      </c>
      <c r="BC454" s="52">
        <f t="shared" si="136"/>
        <v>2.6576690455239999E-2</v>
      </c>
      <c r="BD454" s="52">
        <f t="shared" si="136"/>
        <v>2.9478760963449587E-2</v>
      </c>
      <c r="BE454" s="52">
        <f t="shared" si="136"/>
        <v>5.0593471756931428E-2</v>
      </c>
      <c r="BF454" s="52">
        <f t="shared" si="131"/>
        <v>1.2980624931582079</v>
      </c>
      <c r="BG454" s="52">
        <f t="shared" si="131"/>
        <v>0.41366468451720373</v>
      </c>
      <c r="BH454" s="52">
        <f t="shared" si="131"/>
        <v>2.0976798398824468E-2</v>
      </c>
      <c r="BI454" s="52">
        <f t="shared" si="131"/>
        <v>3.9106645014681141E-2</v>
      </c>
      <c r="BJ454" s="52">
        <f t="shared" si="131"/>
        <v>0.14358960419796896</v>
      </c>
      <c r="BK454" s="44"/>
    </row>
    <row r="455" spans="4:63">
      <c r="D455" s="42">
        <f t="shared" si="129"/>
        <v>150</v>
      </c>
      <c r="E455" s="52">
        <f t="shared" si="132"/>
        <v>6.0522138537334993E-5</v>
      </c>
      <c r="F455" s="52">
        <f t="shared" si="132"/>
        <v>8.8932199418254466E-3</v>
      </c>
      <c r="G455" s="52">
        <f t="shared" si="132"/>
        <v>1.2835033635073071E-2</v>
      </c>
      <c r="H455" s="52">
        <f t="shared" si="132"/>
        <v>1.3518197570733758E-2</v>
      </c>
      <c r="I455" s="52">
        <f t="shared" si="132"/>
        <v>2.4227863420191811E-2</v>
      </c>
      <c r="J455" s="52">
        <f t="shared" si="132"/>
        <v>0.57382953310237028</v>
      </c>
      <c r="K455" s="52">
        <f t="shared" si="132"/>
        <v>0.20056504941984121</v>
      </c>
      <c r="L455" s="52">
        <f t="shared" si="132"/>
        <v>1.0619665424776159E-2</v>
      </c>
      <c r="M455" s="52">
        <f t="shared" si="132"/>
        <v>1.9554692190939263E-2</v>
      </c>
      <c r="N455" s="52">
        <f t="shared" si="132"/>
        <v>6.2065736151628637E-2</v>
      </c>
      <c r="Q455" s="52">
        <f t="shared" ref="Q455:Z455" si="143">((Q366)/($D366-$D365))/$R$192*100</f>
        <v>-4.4305280392051567E-5</v>
      </c>
      <c r="R455" s="52">
        <f t="shared" si="143"/>
        <v>-5.2520577911685539E-4</v>
      </c>
      <c r="S455" s="52">
        <f t="shared" si="143"/>
        <v>1.1376420680054622E-2</v>
      </c>
      <c r="T455" s="52">
        <f t="shared" si="143"/>
        <v>1.04635668578585E-2</v>
      </c>
      <c r="U455" s="52">
        <f t="shared" si="143"/>
        <v>2.1039307497592141E-2</v>
      </c>
      <c r="V455" s="52">
        <f t="shared" si="143"/>
        <v>0.39646574333950785</v>
      </c>
      <c r="W455" s="52">
        <f t="shared" si="143"/>
        <v>0.17943877417821932</v>
      </c>
      <c r="X455" s="52">
        <f t="shared" si="143"/>
        <v>1.0446516158797332E-2</v>
      </c>
      <c r="Y455" s="52">
        <f t="shared" si="143"/>
        <v>1.8745198446548383E-2</v>
      </c>
      <c r="Z455" s="52">
        <f t="shared" si="143"/>
        <v>3.962529189118795E-2</v>
      </c>
      <c r="AA455" s="96"/>
      <c r="AB455" s="96"/>
      <c r="AC455" s="52">
        <f t="shared" ref="AC455:AL455" si="144">((AC366)/($D366-$D365))/$R$192*100</f>
        <v>1.6534955746672203E-4</v>
      </c>
      <c r="AD455" s="52">
        <f t="shared" si="144"/>
        <v>1.8311645662767776E-2</v>
      </c>
      <c r="AE455" s="52">
        <f t="shared" si="144"/>
        <v>1.4293646590091618E-2</v>
      </c>
      <c r="AF455" s="52">
        <f t="shared" si="144"/>
        <v>1.6572828283609016E-2</v>
      </c>
      <c r="AG455" s="52">
        <f t="shared" si="144"/>
        <v>2.7416419342791477E-2</v>
      </c>
      <c r="AH455" s="52">
        <f t="shared" si="144"/>
        <v>0.75119332286523288</v>
      </c>
      <c r="AI455" s="52">
        <f t="shared" si="144"/>
        <v>0.22169132466146316</v>
      </c>
      <c r="AJ455" s="52">
        <f t="shared" si="144"/>
        <v>1.0792814690755088E-2</v>
      </c>
      <c r="AK455" s="52">
        <f t="shared" si="144"/>
        <v>2.036418593533024E-2</v>
      </c>
      <c r="AL455" s="52">
        <f t="shared" si="144"/>
        <v>8.4506180412069296E-2</v>
      </c>
      <c r="AO455" s="52">
        <f t="shared" si="135"/>
        <v>1.0482741892938656E-4</v>
      </c>
      <c r="AP455" s="52">
        <f t="shared" si="135"/>
        <v>9.4184257209423018E-3</v>
      </c>
      <c r="AQ455" s="52">
        <f t="shared" si="135"/>
        <v>1.4586129550184495E-3</v>
      </c>
      <c r="AR455" s="52">
        <f t="shared" si="135"/>
        <v>3.054630712875258E-3</v>
      </c>
      <c r="AS455" s="52">
        <f t="shared" si="135"/>
        <v>3.1885559225996694E-3</v>
      </c>
      <c r="AT455" s="52">
        <f t="shared" si="130"/>
        <v>0.17736378976286243</v>
      </c>
      <c r="AU455" s="52">
        <f t="shared" si="130"/>
        <v>2.1126275241621889E-2</v>
      </c>
      <c r="AV455" s="52">
        <f t="shared" si="130"/>
        <v>1.7314926597882668E-4</v>
      </c>
      <c r="AW455" s="52">
        <f t="shared" si="130"/>
        <v>8.094937443908802E-4</v>
      </c>
      <c r="AX455" s="52">
        <f t="shared" si="130"/>
        <v>2.2440444260440687E-2</v>
      </c>
      <c r="BA455" s="52">
        <f t="shared" si="136"/>
        <v>2.2587169600405701E-4</v>
      </c>
      <c r="BB455" s="52">
        <f t="shared" si="136"/>
        <v>2.7204865604593224E-2</v>
      </c>
      <c r="BC455" s="52">
        <f t="shared" si="136"/>
        <v>2.7128680225164688E-2</v>
      </c>
      <c r="BD455" s="52">
        <f t="shared" si="136"/>
        <v>3.0091025854342774E-2</v>
      </c>
      <c r="BE455" s="52">
        <f t="shared" si="136"/>
        <v>5.1644282762983287E-2</v>
      </c>
      <c r="BF455" s="52">
        <f t="shared" si="131"/>
        <v>1.3250228559676032</v>
      </c>
      <c r="BG455" s="52">
        <f t="shared" si="131"/>
        <v>0.42225637408130434</v>
      </c>
      <c r="BH455" s="52">
        <f t="shared" si="131"/>
        <v>2.1412480115531249E-2</v>
      </c>
      <c r="BI455" s="52">
        <f t="shared" si="131"/>
        <v>3.99188781262695E-2</v>
      </c>
      <c r="BJ455" s="52">
        <f t="shared" si="131"/>
        <v>0.14657191656369795</v>
      </c>
      <c r="BK455" s="44"/>
    </row>
    <row r="456" spans="4:63">
      <c r="D456" s="42">
        <f t="shared" si="129"/>
        <v>175</v>
      </c>
      <c r="E456" s="52">
        <f t="shared" si="132"/>
        <v>6.0944600211619411E-5</v>
      </c>
      <c r="F456" s="52">
        <f t="shared" si="132"/>
        <v>8.9552971366702004E-3</v>
      </c>
      <c r="G456" s="52">
        <f t="shared" si="132"/>
        <v>1.2924625806301869E-2</v>
      </c>
      <c r="H456" s="52">
        <f t="shared" si="132"/>
        <v>1.3612558419789296E-2</v>
      </c>
      <c r="I456" s="52">
        <f t="shared" si="132"/>
        <v>2.4396980771167684E-2</v>
      </c>
      <c r="J456" s="52">
        <f t="shared" si="132"/>
        <v>0.5778350258223397</v>
      </c>
      <c r="K456" s="52">
        <f t="shared" si="132"/>
        <v>0.2019650502894168</v>
      </c>
      <c r="L456" s="52">
        <f t="shared" si="132"/>
        <v>1.0693793698233051E-2</v>
      </c>
      <c r="M456" s="52">
        <f t="shared" si="132"/>
        <v>1.9691189482719598E-2</v>
      </c>
      <c r="N456" s="52">
        <f t="shared" si="132"/>
        <v>6.2498972574597023E-2</v>
      </c>
      <c r="Q456" s="52">
        <f t="shared" ref="Q456:Z456" si="145">((Q367)/($D367-$D366))/$R$192*100</f>
        <v>-4.4614543801878382E-5</v>
      </c>
      <c r="R456" s="52">
        <f t="shared" si="145"/>
        <v>-5.2887186425779401E-4</v>
      </c>
      <c r="S456" s="52">
        <f t="shared" si="145"/>
        <v>1.1455831319599274E-2</v>
      </c>
      <c r="T456" s="52">
        <f t="shared" si="145"/>
        <v>1.0536605519092043E-2</v>
      </c>
      <c r="U456" s="52">
        <f t="shared" si="145"/>
        <v>2.1186167824838096E-2</v>
      </c>
      <c r="V456" s="52">
        <f t="shared" si="145"/>
        <v>0.39923318655575013</v>
      </c>
      <c r="W456" s="52">
        <f t="shared" si="145"/>
        <v>0.18069130766105573</v>
      </c>
      <c r="X456" s="52">
        <f t="shared" si="145"/>
        <v>1.0519435801320573E-2</v>
      </c>
      <c r="Y456" s="52">
        <f t="shared" si="145"/>
        <v>1.8876045242644947E-2</v>
      </c>
      <c r="Z456" s="52">
        <f t="shared" si="145"/>
        <v>3.9901887655331897E-2</v>
      </c>
      <c r="AA456" s="96"/>
      <c r="AB456" s="96"/>
      <c r="AC456" s="52">
        <f t="shared" ref="AC456:AL456" si="146">((AC367)/($D367-$D366))/$R$192*100</f>
        <v>1.665037442251177E-4</v>
      </c>
      <c r="AD456" s="52">
        <f t="shared" si="146"/>
        <v>1.8439466137598219E-2</v>
      </c>
      <c r="AE456" s="52">
        <f t="shared" si="146"/>
        <v>1.4393420293004557E-2</v>
      </c>
      <c r="AF456" s="52">
        <f t="shared" si="146"/>
        <v>1.668851132048655E-2</v>
      </c>
      <c r="AG456" s="52">
        <f t="shared" si="146"/>
        <v>2.7607793717497268E-2</v>
      </c>
      <c r="AH456" s="52">
        <f t="shared" si="146"/>
        <v>0.75643686508892927</v>
      </c>
      <c r="AI456" s="52">
        <f t="shared" si="146"/>
        <v>0.22323879291777796</v>
      </c>
      <c r="AJ456" s="52">
        <f t="shared" si="146"/>
        <v>1.0868151595145625E-2</v>
      </c>
      <c r="AK456" s="52">
        <f t="shared" si="146"/>
        <v>2.0506333722794354E-2</v>
      </c>
      <c r="AL456" s="52">
        <f t="shared" si="146"/>
        <v>8.5096057493862148E-2</v>
      </c>
      <c r="AO456" s="52">
        <f t="shared" si="135"/>
        <v>1.0555914401349779E-4</v>
      </c>
      <c r="AP456" s="52">
        <f t="shared" si="135"/>
        <v>9.4841690009279944E-3</v>
      </c>
      <c r="AQ456" s="52">
        <f t="shared" si="135"/>
        <v>1.4687944867025956E-3</v>
      </c>
      <c r="AR456" s="52">
        <f t="shared" si="135"/>
        <v>3.0759529006972527E-3</v>
      </c>
      <c r="AS456" s="52">
        <f t="shared" si="135"/>
        <v>3.210812946329588E-3</v>
      </c>
      <c r="AT456" s="52">
        <f t="shared" si="130"/>
        <v>0.17860183926658957</v>
      </c>
      <c r="AU456" s="52">
        <f t="shared" si="130"/>
        <v>2.127374262836107E-2</v>
      </c>
      <c r="AV456" s="52">
        <f t="shared" si="130"/>
        <v>1.743578969124783E-4</v>
      </c>
      <c r="AW456" s="52">
        <f t="shared" si="130"/>
        <v>8.1514424007465142E-4</v>
      </c>
      <c r="AX456" s="52">
        <f t="shared" si="130"/>
        <v>2.2597084919265126E-2</v>
      </c>
      <c r="BA456" s="52">
        <f t="shared" si="136"/>
        <v>2.274483444367371E-4</v>
      </c>
      <c r="BB456" s="52">
        <f t="shared" si="136"/>
        <v>2.739476327426842E-2</v>
      </c>
      <c r="BC456" s="52">
        <f t="shared" si="136"/>
        <v>2.7318046099306426E-2</v>
      </c>
      <c r="BD456" s="52">
        <f t="shared" si="136"/>
        <v>3.0301069740275847E-2</v>
      </c>
      <c r="BE456" s="52">
        <f t="shared" si="136"/>
        <v>5.2004774488664952E-2</v>
      </c>
      <c r="BF456" s="52">
        <f t="shared" si="131"/>
        <v>1.334271890911269</v>
      </c>
      <c r="BG456" s="52">
        <f t="shared" si="131"/>
        <v>0.42520384320719473</v>
      </c>
      <c r="BH456" s="52">
        <f t="shared" si="131"/>
        <v>2.1561945293378675E-2</v>
      </c>
      <c r="BI456" s="52">
        <f t="shared" si="131"/>
        <v>4.0197523205513952E-2</v>
      </c>
      <c r="BJ456" s="52">
        <f t="shared" si="131"/>
        <v>0.14759503006845917</v>
      </c>
      <c r="BK456" s="44"/>
    </row>
    <row r="457" spans="4:63">
      <c r="D457" s="42">
        <f t="shared" si="129"/>
        <v>200</v>
      </c>
      <c r="E457" s="52">
        <f t="shared" si="132"/>
        <v>6.1034535051104875E-5</v>
      </c>
      <c r="F457" s="52">
        <f t="shared" si="132"/>
        <v>8.9685123059835472E-3</v>
      </c>
      <c r="G457" s="52">
        <f t="shared" si="132"/>
        <v>1.294369844183091E-2</v>
      </c>
      <c r="H457" s="52">
        <f t="shared" si="132"/>
        <v>1.3632646224979898E-2</v>
      </c>
      <c r="I457" s="52">
        <f t="shared" si="132"/>
        <v>2.4432982952525273E-2</v>
      </c>
      <c r="J457" s="52">
        <f t="shared" si="132"/>
        <v>0.5786877264736846</v>
      </c>
      <c r="K457" s="52">
        <f t="shared" si="132"/>
        <v>0.20226308644547297</v>
      </c>
      <c r="L457" s="52">
        <f t="shared" si="132"/>
        <v>1.0709574335342848E-2</v>
      </c>
      <c r="M457" s="52">
        <f t="shared" si="132"/>
        <v>1.9720247413352616E-2</v>
      </c>
      <c r="N457" s="52">
        <f t="shared" si="132"/>
        <v>6.2591201173143651E-2</v>
      </c>
      <c r="Q457" s="52">
        <f t="shared" ref="Q457:Z457" si="147">((Q368)/($D368-$D367))/$R$192*100</f>
        <v>-4.4680380673752299E-5</v>
      </c>
      <c r="R457" s="52">
        <f t="shared" si="147"/>
        <v>-5.2965231086102456E-4</v>
      </c>
      <c r="S457" s="52">
        <f t="shared" si="147"/>
        <v>1.1472736481784658E-2</v>
      </c>
      <c r="T457" s="52">
        <f t="shared" si="147"/>
        <v>1.0552154196461175E-2</v>
      </c>
      <c r="U457" s="52">
        <f t="shared" si="147"/>
        <v>2.1217431867854582E-2</v>
      </c>
      <c r="V457" s="52">
        <f t="shared" si="147"/>
        <v>0.39982232771715709</v>
      </c>
      <c r="W457" s="52">
        <f t="shared" si="147"/>
        <v>0.18095795054154859</v>
      </c>
      <c r="X457" s="52">
        <f t="shared" si="147"/>
        <v>1.0534959141649073E-2</v>
      </c>
      <c r="Y457" s="52">
        <f t="shared" si="147"/>
        <v>1.890390027972982E-2</v>
      </c>
      <c r="Z457" s="52">
        <f t="shared" si="147"/>
        <v>3.9960770146134847E-2</v>
      </c>
      <c r="AA457" s="96"/>
      <c r="AB457" s="96"/>
      <c r="AC457" s="52">
        <f t="shared" ref="AC457:AL457" si="148">((AC368)/($D368-$D367))/$R$192*100</f>
        <v>1.6674945077596254E-4</v>
      </c>
      <c r="AD457" s="52">
        <f t="shared" si="148"/>
        <v>1.8466676922828152E-2</v>
      </c>
      <c r="AE457" s="52">
        <f t="shared" si="148"/>
        <v>1.4414660401877258E-2</v>
      </c>
      <c r="AF457" s="52">
        <f t="shared" si="148"/>
        <v>1.671313825349862E-2</v>
      </c>
      <c r="AG457" s="52">
        <f t="shared" si="148"/>
        <v>2.7648534037195961E-2</v>
      </c>
      <c r="AH457" s="52">
        <f t="shared" si="148"/>
        <v>0.75755312523021212</v>
      </c>
      <c r="AI457" s="52">
        <f t="shared" si="148"/>
        <v>0.22356822234939738</v>
      </c>
      <c r="AJ457" s="52">
        <f t="shared" si="148"/>
        <v>1.0884189529036714E-2</v>
      </c>
      <c r="AK457" s="52">
        <f t="shared" si="148"/>
        <v>2.0536594546975512E-2</v>
      </c>
      <c r="AL457" s="52">
        <f t="shared" si="148"/>
        <v>8.5221632200152456E-2</v>
      </c>
      <c r="AO457" s="52">
        <f t="shared" si="135"/>
        <v>1.0571491572485717E-4</v>
      </c>
      <c r="AP457" s="52">
        <f t="shared" si="135"/>
        <v>9.4981646168445719E-3</v>
      </c>
      <c r="AQ457" s="52">
        <f t="shared" si="135"/>
        <v>1.4709619600462524E-3</v>
      </c>
      <c r="AR457" s="52">
        <f t="shared" si="135"/>
        <v>3.0804920285187228E-3</v>
      </c>
      <c r="AS457" s="52">
        <f t="shared" si="135"/>
        <v>3.2155510846706911E-3</v>
      </c>
      <c r="AT457" s="52">
        <f t="shared" si="130"/>
        <v>0.17886539875652752</v>
      </c>
      <c r="AU457" s="52">
        <f t="shared" si="130"/>
        <v>2.1305135903924383E-2</v>
      </c>
      <c r="AV457" s="52">
        <f t="shared" si="130"/>
        <v>1.7461519369377579E-4</v>
      </c>
      <c r="AW457" s="52">
        <f t="shared" si="130"/>
        <v>8.1634713362279537E-4</v>
      </c>
      <c r="AX457" s="52">
        <f t="shared" si="130"/>
        <v>2.2630431027008804E-2</v>
      </c>
      <c r="BA457" s="52">
        <f t="shared" si="136"/>
        <v>2.277839858270674E-4</v>
      </c>
      <c r="BB457" s="52">
        <f t="shared" si="136"/>
        <v>2.7435189228811697E-2</v>
      </c>
      <c r="BC457" s="52">
        <f t="shared" si="136"/>
        <v>2.7358358843708169E-2</v>
      </c>
      <c r="BD457" s="52">
        <f t="shared" si="136"/>
        <v>3.0345784478478518E-2</v>
      </c>
      <c r="BE457" s="52">
        <f t="shared" si="136"/>
        <v>5.208151698972123E-2</v>
      </c>
      <c r="BF457" s="52">
        <f t="shared" si="131"/>
        <v>1.3362408517038968</v>
      </c>
      <c r="BG457" s="52">
        <f t="shared" si="131"/>
        <v>0.42583130879487036</v>
      </c>
      <c r="BH457" s="52">
        <f t="shared" si="131"/>
        <v>2.1593763864379563E-2</v>
      </c>
      <c r="BI457" s="52">
        <f t="shared" si="131"/>
        <v>4.0256841960328124E-2</v>
      </c>
      <c r="BJ457" s="52">
        <f t="shared" si="131"/>
        <v>0.14781283337329609</v>
      </c>
      <c r="BK457" s="44"/>
    </row>
    <row r="458" spans="4:63">
      <c r="D458" s="42">
        <f t="shared" si="129"/>
        <v>225</v>
      </c>
      <c r="E458" s="52">
        <f t="shared" si="132"/>
        <v>6.0989900208178239E-5</v>
      </c>
      <c r="F458" s="52">
        <f t="shared" si="132"/>
        <v>8.961953590696738E-3</v>
      </c>
      <c r="G458" s="52">
        <f t="shared" si="132"/>
        <v>1.2934232654201707E-2</v>
      </c>
      <c r="H458" s="52">
        <f t="shared" si="132"/>
        <v>1.3622676606592259E-2</v>
      </c>
      <c r="I458" s="52">
        <f t="shared" si="132"/>
        <v>2.4415114997024312E-2</v>
      </c>
      <c r="J458" s="52">
        <f t="shared" si="132"/>
        <v>0.57826452941396922</v>
      </c>
      <c r="K458" s="52">
        <f t="shared" si="132"/>
        <v>0.20211517049779207</v>
      </c>
      <c r="L458" s="52">
        <f t="shared" si="132"/>
        <v>1.0701742373194385E-2</v>
      </c>
      <c r="M458" s="52">
        <f t="shared" si="132"/>
        <v>1.9705825903546203E-2</v>
      </c>
      <c r="N458" s="52">
        <f t="shared" si="132"/>
        <v>6.2545427932950814E-2</v>
      </c>
      <c r="Q458" s="52">
        <f t="shared" ref="Q458:Z458" si="149">((Q369)/($D369-$D368))/$R$192*100</f>
        <v>-4.4647705700942149E-5</v>
      </c>
      <c r="R458" s="52">
        <f t="shared" si="149"/>
        <v>-5.2926497363168037E-4</v>
      </c>
      <c r="S458" s="52">
        <f t="shared" si="149"/>
        <v>1.146434641556437E-2</v>
      </c>
      <c r="T458" s="52">
        <f t="shared" si="149"/>
        <v>1.0544437356401653E-2</v>
      </c>
      <c r="U458" s="52">
        <f t="shared" si="149"/>
        <v>2.1201915460005563E-2</v>
      </c>
      <c r="V458" s="52">
        <f t="shared" si="149"/>
        <v>0.39952993576592372</v>
      </c>
      <c r="W458" s="52">
        <f t="shared" si="149"/>
        <v>0.18082561514009135</v>
      </c>
      <c r="X458" s="52">
        <f t="shared" si="149"/>
        <v>1.0527254876414116E-2</v>
      </c>
      <c r="Y458" s="52">
        <f t="shared" si="149"/>
        <v>1.8890075768426835E-2</v>
      </c>
      <c r="Z458" s="52">
        <f t="shared" si="149"/>
        <v>3.9931546646730667E-2</v>
      </c>
      <c r="AA458" s="96"/>
      <c r="AB458" s="96"/>
      <c r="AC458" s="52">
        <f t="shared" ref="AC458:AL458" si="150">((AC369)/($D369-$D368))/$R$192*100</f>
        <v>1.6662750611729909E-4</v>
      </c>
      <c r="AD458" s="52">
        <f t="shared" si="150"/>
        <v>1.8453172155025184E-2</v>
      </c>
      <c r="AE458" s="52">
        <f t="shared" si="150"/>
        <v>1.4404118892839138E-2</v>
      </c>
      <c r="AF458" s="52">
        <f t="shared" si="150"/>
        <v>1.6700915856782867E-2</v>
      </c>
      <c r="AG458" s="52">
        <f t="shared" si="150"/>
        <v>2.7628314534043054E-2</v>
      </c>
      <c r="AH458" s="52">
        <f t="shared" si="150"/>
        <v>0.75699912306201478</v>
      </c>
      <c r="AI458" s="52">
        <f t="shared" si="150"/>
        <v>0.22340472585549281</v>
      </c>
      <c r="AJ458" s="52">
        <f t="shared" si="150"/>
        <v>1.0876229869974751E-2</v>
      </c>
      <c r="AK458" s="52">
        <f t="shared" si="150"/>
        <v>2.0521576038665675E-2</v>
      </c>
      <c r="AL458" s="52">
        <f t="shared" si="150"/>
        <v>8.5159309219170962E-2</v>
      </c>
      <c r="AO458" s="52">
        <f t="shared" si="135"/>
        <v>1.0563760590912038E-4</v>
      </c>
      <c r="AP458" s="52">
        <f t="shared" si="135"/>
        <v>9.4912185643284182E-3</v>
      </c>
      <c r="AQ458" s="52">
        <f t="shared" si="135"/>
        <v>1.4698862386373374E-3</v>
      </c>
      <c r="AR458" s="52">
        <f t="shared" si="135"/>
        <v>3.0782392501906061E-3</v>
      </c>
      <c r="AS458" s="52">
        <f t="shared" si="135"/>
        <v>3.2131995370187488E-3</v>
      </c>
      <c r="AT458" s="52">
        <f t="shared" si="130"/>
        <v>0.1787345936480455</v>
      </c>
      <c r="AU458" s="52">
        <f t="shared" si="130"/>
        <v>2.1289555357700718E-2</v>
      </c>
      <c r="AV458" s="52">
        <f t="shared" si="130"/>
        <v>1.7448749678026891E-4</v>
      </c>
      <c r="AW458" s="52">
        <f t="shared" si="130"/>
        <v>8.1575013511936759E-4</v>
      </c>
      <c r="AX458" s="52">
        <f t="shared" si="130"/>
        <v>2.2613881286220147E-2</v>
      </c>
      <c r="BA458" s="52">
        <f t="shared" si="136"/>
        <v>2.2761740632547733E-4</v>
      </c>
      <c r="BB458" s="52">
        <f t="shared" si="136"/>
        <v>2.741512574572192E-2</v>
      </c>
      <c r="BC458" s="52">
        <f t="shared" si="136"/>
        <v>2.7338351547040847E-2</v>
      </c>
      <c r="BD458" s="52">
        <f t="shared" si="136"/>
        <v>3.0323592463375126E-2</v>
      </c>
      <c r="BE458" s="52">
        <f t="shared" si="136"/>
        <v>5.2043429531067366E-2</v>
      </c>
      <c r="BF458" s="52">
        <f t="shared" si="131"/>
        <v>1.335263652475984</v>
      </c>
      <c r="BG458" s="52">
        <f t="shared" si="131"/>
        <v>0.42551989635328491</v>
      </c>
      <c r="BH458" s="52">
        <f t="shared" si="131"/>
        <v>2.1577972243169138E-2</v>
      </c>
      <c r="BI458" s="52">
        <f t="shared" si="131"/>
        <v>4.0227401942211874E-2</v>
      </c>
      <c r="BJ458" s="52">
        <f t="shared" si="131"/>
        <v>0.14770473715212179</v>
      </c>
      <c r="BK458" s="44"/>
    </row>
    <row r="459" spans="4:63">
      <c r="D459" s="42">
        <f t="shared" si="129"/>
        <v>250</v>
      </c>
      <c r="E459" s="52">
        <f t="shared" si="132"/>
        <v>6.0892382818390837E-5</v>
      </c>
      <c r="F459" s="52">
        <f t="shared" si="132"/>
        <v>8.9476242293012043E-3</v>
      </c>
      <c r="G459" s="52">
        <f t="shared" si="132"/>
        <v>1.2913551974236086E-2</v>
      </c>
      <c r="H459" s="52">
        <f t="shared" si="132"/>
        <v>1.3600895166385629E-2</v>
      </c>
      <c r="I459" s="52">
        <f t="shared" si="132"/>
        <v>2.4376077414117271E-2</v>
      </c>
      <c r="J459" s="52">
        <f t="shared" si="132"/>
        <v>0.5773399362055428</v>
      </c>
      <c r="K459" s="52">
        <f t="shared" si="132"/>
        <v>0.20179200643626544</v>
      </c>
      <c r="L459" s="52">
        <f t="shared" si="132"/>
        <v>1.0684631245305196E-2</v>
      </c>
      <c r="M459" s="52">
        <f t="shared" si="132"/>
        <v>1.9674318052260012E-2</v>
      </c>
      <c r="N459" s="52">
        <f t="shared" si="132"/>
        <v>6.244542339360349E-2</v>
      </c>
      <c r="Q459" s="52">
        <f t="shared" ref="Q459:Z459" si="151">((Q370)/($D370-$D369))/$R$192*100</f>
        <v>-4.457631801699627E-5</v>
      </c>
      <c r="R459" s="52">
        <f t="shared" si="151"/>
        <v>-5.2841872632584312E-4</v>
      </c>
      <c r="S459" s="52">
        <f t="shared" si="151"/>
        <v>1.1446015952090115E-2</v>
      </c>
      <c r="T459" s="52">
        <f t="shared" si="151"/>
        <v>1.0527577745150229E-2</v>
      </c>
      <c r="U459" s="52">
        <f t="shared" si="151"/>
        <v>2.1168015495468886E-2</v>
      </c>
      <c r="V459" s="52">
        <f t="shared" si="151"/>
        <v>0.39889112316998854</v>
      </c>
      <c r="W459" s="52">
        <f t="shared" si="151"/>
        <v>0.18053649117145101</v>
      </c>
      <c r="X459" s="52">
        <f t="shared" si="151"/>
        <v>1.0510422738409785E-2</v>
      </c>
      <c r="Y459" s="52">
        <f t="shared" si="151"/>
        <v>1.8859872228569649E-2</v>
      </c>
      <c r="Z459" s="52">
        <f t="shared" si="151"/>
        <v>3.9867699678857775E-2</v>
      </c>
      <c r="AA459" s="96"/>
      <c r="AB459" s="96"/>
      <c r="AC459" s="52">
        <f t="shared" ref="AC459:AL459" si="152">((AC370)/($D370-$D369))/$R$192*100</f>
        <v>1.6636108365377845E-4</v>
      </c>
      <c r="AD459" s="52">
        <f t="shared" si="152"/>
        <v>1.8423667184928279E-2</v>
      </c>
      <c r="AE459" s="52">
        <f t="shared" si="152"/>
        <v>1.4381087996382148E-2</v>
      </c>
      <c r="AF459" s="52">
        <f t="shared" si="152"/>
        <v>1.6674212587621032E-2</v>
      </c>
      <c r="AG459" s="52">
        <f t="shared" si="152"/>
        <v>2.7584139332765649E-2</v>
      </c>
      <c r="AH459" s="52">
        <f t="shared" si="152"/>
        <v>0.75578874924109729</v>
      </c>
      <c r="AI459" s="52">
        <f t="shared" si="152"/>
        <v>0.22304752170107983</v>
      </c>
      <c r="AJ459" s="52">
        <f t="shared" si="152"/>
        <v>1.0858839752200703E-2</v>
      </c>
      <c r="AK459" s="52">
        <f t="shared" si="152"/>
        <v>2.0488763875950482E-2</v>
      </c>
      <c r="AL459" s="52">
        <f t="shared" si="152"/>
        <v>8.5023147108349253E-2</v>
      </c>
      <c r="AO459" s="52">
        <f t="shared" si="135"/>
        <v>1.0546870083538711E-4</v>
      </c>
      <c r="AP459" s="52">
        <f t="shared" si="135"/>
        <v>9.4760429556270467E-3</v>
      </c>
      <c r="AQ459" s="52">
        <f t="shared" si="135"/>
        <v>1.467536022145971E-3</v>
      </c>
      <c r="AR459" s="52">
        <f t="shared" si="135"/>
        <v>3.0733174212353997E-3</v>
      </c>
      <c r="AS459" s="52">
        <f t="shared" si="135"/>
        <v>3.2080619186483847E-3</v>
      </c>
      <c r="AT459" s="52">
        <f t="shared" si="130"/>
        <v>0.17844881303555427</v>
      </c>
      <c r="AU459" s="52">
        <f t="shared" si="130"/>
        <v>2.1255515264814423E-2</v>
      </c>
      <c r="AV459" s="52">
        <f t="shared" si="130"/>
        <v>1.7420850689541141E-4</v>
      </c>
      <c r="AW459" s="52">
        <f t="shared" si="130"/>
        <v>8.1444582369036289E-4</v>
      </c>
      <c r="AX459" s="52">
        <f t="shared" si="130"/>
        <v>2.2577723714745715E-2</v>
      </c>
      <c r="BA459" s="52">
        <f t="shared" si="136"/>
        <v>2.2725346647216928E-4</v>
      </c>
      <c r="BB459" s="52">
        <f t="shared" si="136"/>
        <v>2.7371291414229483E-2</v>
      </c>
      <c r="BC459" s="52">
        <f t="shared" si="136"/>
        <v>2.7294639970618234E-2</v>
      </c>
      <c r="BD459" s="52">
        <f t="shared" si="136"/>
        <v>3.0275107754006662E-2</v>
      </c>
      <c r="BE459" s="52">
        <f t="shared" si="136"/>
        <v>5.196021674688292E-2</v>
      </c>
      <c r="BF459" s="52">
        <f t="shared" si="131"/>
        <v>1.3331286854466402</v>
      </c>
      <c r="BG459" s="52">
        <f t="shared" si="131"/>
        <v>0.42483952813734527</v>
      </c>
      <c r="BH459" s="52">
        <f t="shared" si="131"/>
        <v>2.1543470997505899E-2</v>
      </c>
      <c r="BI459" s="52">
        <f t="shared" si="131"/>
        <v>4.0163081928210498E-2</v>
      </c>
      <c r="BJ459" s="52">
        <f t="shared" si="131"/>
        <v>0.14746857050195275</v>
      </c>
      <c r="BK459" s="44"/>
    </row>
    <row r="460" spans="4:63">
      <c r="D460" s="42">
        <f t="shared" si="129"/>
        <v>300</v>
      </c>
      <c r="E460" s="52">
        <f t="shared" si="132"/>
        <v>6.0709634964414989E-5</v>
      </c>
      <c r="F460" s="52">
        <f t="shared" si="132"/>
        <v>8.9207709670308822E-3</v>
      </c>
      <c r="G460" s="52">
        <f t="shared" si="132"/>
        <v>1.287479632367244E-2</v>
      </c>
      <c r="H460" s="52">
        <f t="shared" si="132"/>
        <v>1.3560076688133256E-2</v>
      </c>
      <c r="I460" s="52">
        <f t="shared" si="132"/>
        <v>2.4302920877460374E-2</v>
      </c>
      <c r="J460" s="52">
        <f t="shared" si="132"/>
        <v>0.57560724601552682</v>
      </c>
      <c r="K460" s="52">
        <f t="shared" si="132"/>
        <v>0.20118639610507355</v>
      </c>
      <c r="L460" s="52">
        <f t="shared" si="132"/>
        <v>1.0652564945051738E-2</v>
      </c>
      <c r="M460" s="52">
        <f t="shared" si="132"/>
        <v>1.9615272253162081E-2</v>
      </c>
      <c r="N460" s="52">
        <f t="shared" si="132"/>
        <v>6.2258014614580519E-2</v>
      </c>
      <c r="Q460" s="52">
        <f t="shared" ref="Q460:Z460" si="153">((Q371)/($D371-$D370))/$R$192*100</f>
        <v>-4.4442537302911763E-5</v>
      </c>
      <c r="R460" s="52">
        <f t="shared" si="153"/>
        <v>-5.2683285657059448E-4</v>
      </c>
      <c r="S460" s="52">
        <f t="shared" si="153"/>
        <v>1.1411664613630326E-2</v>
      </c>
      <c r="T460" s="52">
        <f t="shared" si="153"/>
        <v>1.049598278776076E-2</v>
      </c>
      <c r="U460" s="52">
        <f t="shared" si="153"/>
        <v>2.1104486869626439E-2</v>
      </c>
      <c r="V460" s="52">
        <f t="shared" si="153"/>
        <v>0.39769398662588662</v>
      </c>
      <c r="W460" s="52">
        <f t="shared" si="153"/>
        <v>0.17999467206701047</v>
      </c>
      <c r="X460" s="52">
        <f t="shared" si="153"/>
        <v>1.0478879265960169E-2</v>
      </c>
      <c r="Y460" s="52">
        <f t="shared" si="153"/>
        <v>1.8803270712640978E-2</v>
      </c>
      <c r="Z460" s="52">
        <f t="shared" si="153"/>
        <v>3.974805028722541E-2</v>
      </c>
      <c r="AA460" s="96"/>
      <c r="AB460" s="96"/>
      <c r="AC460" s="52">
        <f t="shared" ref="AC460:AL460" si="154">((AC371)/($D371-$D370))/$R$192*100</f>
        <v>1.658618072317422E-4</v>
      </c>
      <c r="AD460" s="52">
        <f t="shared" si="154"/>
        <v>1.8368374790632382E-2</v>
      </c>
      <c r="AE460" s="52">
        <f t="shared" si="154"/>
        <v>1.4337928033714649E-2</v>
      </c>
      <c r="AF460" s="52">
        <f t="shared" si="154"/>
        <v>1.6624170588505759E-2</v>
      </c>
      <c r="AG460" s="52">
        <f t="shared" si="154"/>
        <v>2.7501354885294302E-2</v>
      </c>
      <c r="AH460" s="52">
        <f t="shared" si="154"/>
        <v>0.75352050540516713</v>
      </c>
      <c r="AI460" s="52">
        <f t="shared" si="154"/>
        <v>0.22237812014313663</v>
      </c>
      <c r="AJ460" s="52">
        <f t="shared" si="154"/>
        <v>1.082625062414341E-2</v>
      </c>
      <c r="AK460" s="52">
        <f t="shared" si="154"/>
        <v>2.0427273793683292E-2</v>
      </c>
      <c r="AL460" s="52">
        <f t="shared" si="154"/>
        <v>8.4767978941935634E-2</v>
      </c>
      <c r="AO460" s="52">
        <f t="shared" si="135"/>
        <v>1.0515217226732675E-4</v>
      </c>
      <c r="AP460" s="52">
        <f t="shared" si="135"/>
        <v>9.4476038236014775E-3</v>
      </c>
      <c r="AQ460" s="52">
        <f t="shared" si="135"/>
        <v>1.4631317100421148E-3</v>
      </c>
      <c r="AR460" s="52">
        <f t="shared" si="135"/>
        <v>3.0640939003724957E-3</v>
      </c>
      <c r="AS460" s="52">
        <f t="shared" si="135"/>
        <v>3.1984340078339349E-3</v>
      </c>
      <c r="AT460" s="52">
        <f t="shared" si="130"/>
        <v>0.1779132593896402</v>
      </c>
      <c r="AU460" s="52">
        <f t="shared" si="130"/>
        <v>2.1191724038063076E-2</v>
      </c>
      <c r="AV460" s="52">
        <f t="shared" si="130"/>
        <v>1.7368567909156925E-4</v>
      </c>
      <c r="AW460" s="52">
        <f t="shared" si="130"/>
        <v>8.1200154052110327E-4</v>
      </c>
      <c r="AX460" s="52">
        <f t="shared" si="130"/>
        <v>2.2509964327355109E-2</v>
      </c>
      <c r="BA460" s="52">
        <f t="shared" si="136"/>
        <v>2.265714421961572E-4</v>
      </c>
      <c r="BB460" s="52">
        <f t="shared" si="136"/>
        <v>2.7289145757663266E-2</v>
      </c>
      <c r="BC460" s="52">
        <f t="shared" si="136"/>
        <v>2.7212724357387089E-2</v>
      </c>
      <c r="BD460" s="52">
        <f t="shared" si="136"/>
        <v>3.0184247276639015E-2</v>
      </c>
      <c r="BE460" s="52">
        <f t="shared" si="136"/>
        <v>5.1804275762754676E-2</v>
      </c>
      <c r="BF460" s="52">
        <f t="shared" si="131"/>
        <v>1.3291277514206938</v>
      </c>
      <c r="BG460" s="52">
        <f t="shared" si="131"/>
        <v>0.42356451624821018</v>
      </c>
      <c r="BH460" s="52">
        <f t="shared" si="131"/>
        <v>2.1478815569195148E-2</v>
      </c>
      <c r="BI460" s="52">
        <f t="shared" si="131"/>
        <v>4.0042546046845373E-2</v>
      </c>
      <c r="BJ460" s="52">
        <f t="shared" si="131"/>
        <v>0.14702599355651616</v>
      </c>
      <c r="BK460" s="44"/>
    </row>
    <row r="461" spans="4:63">
      <c r="D461" s="42">
        <f t="shared" si="129"/>
        <v>365</v>
      </c>
      <c r="E461" s="52">
        <f t="shared" si="132"/>
        <v>6.0411675377524063E-5</v>
      </c>
      <c r="F461" s="52">
        <f t="shared" si="132"/>
        <v>8.8769883082545076E-3</v>
      </c>
      <c r="G461" s="52">
        <f t="shared" si="132"/>
        <v>1.2811607523473677E-2</v>
      </c>
      <c r="H461" s="52">
        <f t="shared" si="132"/>
        <v>1.3493524569172674E-2</v>
      </c>
      <c r="I461" s="52">
        <f t="shared" si="132"/>
        <v>2.4183643463436467E-2</v>
      </c>
      <c r="J461" s="52">
        <f t="shared" si="132"/>
        <v>0.57278219695478494</v>
      </c>
      <c r="K461" s="52">
        <f t="shared" si="132"/>
        <v>0.20019898421391857</v>
      </c>
      <c r="L461" s="52">
        <f t="shared" si="132"/>
        <v>1.0600282735609749E-2</v>
      </c>
      <c r="M461" s="52">
        <f t="shared" si="132"/>
        <v>1.9519001563662292E-2</v>
      </c>
      <c r="N461" s="52">
        <f t="shared" si="132"/>
        <v>6.1952455664570638E-2</v>
      </c>
      <c r="Q461" s="52">
        <f t="shared" ref="Q461:Z461" si="155">((Q372)/($D372-$D371))/$R$192*100</f>
        <v>-4.4224415746705375E-5</v>
      </c>
      <c r="R461" s="52">
        <f t="shared" si="155"/>
        <v>-5.2424718956079689E-4</v>
      </c>
      <c r="S461" s="52">
        <f t="shared" si="155"/>
        <v>1.1355656784296345E-2</v>
      </c>
      <c r="T461" s="52">
        <f t="shared" si="155"/>
        <v>1.0444469075031495E-2</v>
      </c>
      <c r="U461" s="52">
        <f t="shared" si="155"/>
        <v>2.1000907195775579E-2</v>
      </c>
      <c r="V461" s="52">
        <f t="shared" si="155"/>
        <v>0.39574212616694121</v>
      </c>
      <c r="W461" s="52">
        <f t="shared" si="155"/>
        <v>0.17911126800498492</v>
      </c>
      <c r="X461" s="52">
        <f t="shared" si="155"/>
        <v>1.0427449496385775E-2</v>
      </c>
      <c r="Y461" s="52">
        <f t="shared" si="155"/>
        <v>1.8710985282543752E-2</v>
      </c>
      <c r="Z461" s="52">
        <f t="shared" si="155"/>
        <v>3.9552969017996181E-2</v>
      </c>
      <c r="AA461" s="96"/>
      <c r="AB461" s="96"/>
      <c r="AC461" s="52">
        <f t="shared" ref="AC461:AL461" si="156">((AC372)/($D372-$D371))/$R$192*100</f>
        <v>1.6504776650175395E-4</v>
      </c>
      <c r="AD461" s="52">
        <f t="shared" si="156"/>
        <v>1.8278223806069846E-2</v>
      </c>
      <c r="AE461" s="52">
        <f t="shared" si="156"/>
        <v>1.4267558262651102E-2</v>
      </c>
      <c r="AF461" s="52">
        <f t="shared" si="156"/>
        <v>1.6542580063313852E-2</v>
      </c>
      <c r="AG461" s="52">
        <f t="shared" si="156"/>
        <v>2.7366379731097349E-2</v>
      </c>
      <c r="AH461" s="52">
        <f t="shared" si="156"/>
        <v>0.74982226774262861</v>
      </c>
      <c r="AI461" s="52">
        <f t="shared" si="156"/>
        <v>0.22128670042285215</v>
      </c>
      <c r="AJ461" s="52">
        <f t="shared" si="156"/>
        <v>1.0773115974833819E-2</v>
      </c>
      <c r="AK461" s="52">
        <f t="shared" si="156"/>
        <v>2.0327017844780922E-2</v>
      </c>
      <c r="AL461" s="52">
        <f t="shared" si="156"/>
        <v>8.4351942311145109E-2</v>
      </c>
      <c r="AO461" s="52">
        <f t="shared" si="135"/>
        <v>1.0463609112422944E-4</v>
      </c>
      <c r="AP461" s="52">
        <f t="shared" si="135"/>
        <v>9.4012354978153037E-3</v>
      </c>
      <c r="AQ461" s="52">
        <f t="shared" si="135"/>
        <v>1.4559507391773314E-3</v>
      </c>
      <c r="AR461" s="52">
        <f t="shared" si="135"/>
        <v>3.0490554941411795E-3</v>
      </c>
      <c r="AS461" s="52">
        <f t="shared" si="135"/>
        <v>3.1827362676608885E-3</v>
      </c>
      <c r="AT461" s="52">
        <f t="shared" si="130"/>
        <v>0.17704007078784373</v>
      </c>
      <c r="AU461" s="52">
        <f t="shared" si="130"/>
        <v>2.1087716208933655E-2</v>
      </c>
      <c r="AV461" s="52">
        <f t="shared" si="130"/>
        <v>1.7283323922397467E-4</v>
      </c>
      <c r="AW461" s="52">
        <f t="shared" si="130"/>
        <v>8.0801628111853985E-4</v>
      </c>
      <c r="AX461" s="52">
        <f t="shared" si="130"/>
        <v>2.2399486646574457E-2</v>
      </c>
      <c r="BA461" s="52">
        <f t="shared" si="136"/>
        <v>2.2545944187927802E-4</v>
      </c>
      <c r="BB461" s="52">
        <f t="shared" si="136"/>
        <v>2.7155212114324354E-2</v>
      </c>
      <c r="BC461" s="52">
        <f t="shared" si="136"/>
        <v>2.7079165786124779E-2</v>
      </c>
      <c r="BD461" s="52">
        <f t="shared" si="136"/>
        <v>3.0036104632486526E-2</v>
      </c>
      <c r="BE461" s="52">
        <f t="shared" si="136"/>
        <v>5.155002319453382E-2</v>
      </c>
      <c r="BF461" s="52">
        <f t="shared" si="131"/>
        <v>1.3226044646974136</v>
      </c>
      <c r="BG461" s="52">
        <f t="shared" si="131"/>
        <v>0.42148568463677072</v>
      </c>
      <c r="BH461" s="52">
        <f t="shared" si="131"/>
        <v>2.1373398710443567E-2</v>
      </c>
      <c r="BI461" s="52">
        <f t="shared" si="131"/>
        <v>3.9846019408443213E-2</v>
      </c>
      <c r="BJ461" s="52">
        <f t="shared" si="131"/>
        <v>0.14630439797571576</v>
      </c>
      <c r="BK461" s="44"/>
    </row>
    <row r="462" spans="4:63">
      <c r="D462" s="42">
        <f t="shared" si="129"/>
        <v>730</v>
      </c>
      <c r="E462" s="52">
        <f t="shared" si="132"/>
        <v>5.9295915897038219E-5</v>
      </c>
      <c r="F462" s="52">
        <f t="shared" si="132"/>
        <v>8.713036823691277E-3</v>
      </c>
      <c r="G462" s="52">
        <f t="shared" si="132"/>
        <v>1.2574986498394508E-2</v>
      </c>
      <c r="H462" s="52">
        <f t="shared" si="132"/>
        <v>1.3244309034772438E-2</v>
      </c>
      <c r="I462" s="52">
        <f t="shared" si="132"/>
        <v>2.373698924803197E-2</v>
      </c>
      <c r="J462" s="52">
        <f t="shared" si="132"/>
        <v>0.56220332850738564</v>
      </c>
      <c r="K462" s="52">
        <f t="shared" si="132"/>
        <v>0.19650145533023156</v>
      </c>
      <c r="L462" s="52">
        <f t="shared" si="132"/>
        <v>1.0404503262781433E-2</v>
      </c>
      <c r="M462" s="52">
        <f t="shared" si="132"/>
        <v>1.9158499874077018E-2</v>
      </c>
      <c r="N462" s="52">
        <f t="shared" si="132"/>
        <v>6.0808239098564913E-2</v>
      </c>
      <c r="Q462" s="52">
        <f t="shared" ref="Q462:Z462" si="157">((Q373)/($D373-$D372))/$R$192*100</f>
        <v>-4.3407623117963071E-5</v>
      </c>
      <c r="R462" s="52">
        <f t="shared" si="157"/>
        <v>-5.145647272186229E-4</v>
      </c>
      <c r="S462" s="52">
        <f t="shared" si="157"/>
        <v>1.1145926105002256E-2</v>
      </c>
      <c r="T462" s="52">
        <f t="shared" si="157"/>
        <v>1.0251567366607045E-2</v>
      </c>
      <c r="U462" s="52">
        <f t="shared" si="157"/>
        <v>2.061303579250693E-2</v>
      </c>
      <c r="V462" s="52">
        <f t="shared" si="157"/>
        <v>0.38843305840248937</v>
      </c>
      <c r="W462" s="52">
        <f t="shared" si="157"/>
        <v>0.17580321382357822</v>
      </c>
      <c r="X462" s="52">
        <f t="shared" si="157"/>
        <v>1.0234862127136809E-2</v>
      </c>
      <c r="Y462" s="52">
        <f t="shared" si="157"/>
        <v>1.8365407062973363E-2</v>
      </c>
      <c r="Z462" s="52">
        <f t="shared" si="157"/>
        <v>3.8822454595288887E-2</v>
      </c>
      <c r="AA462" s="96"/>
      <c r="AB462" s="96"/>
      <c r="AC462" s="52">
        <f t="shared" ref="AC462:AL462" si="158">((AC373)/($D373-$D372))/$R$192*100</f>
        <v>1.6199945491204E-4</v>
      </c>
      <c r="AD462" s="52">
        <f t="shared" si="158"/>
        <v>1.7940638374601209E-2</v>
      </c>
      <c r="AE462" s="52">
        <f t="shared" si="158"/>
        <v>1.4004046891786855E-2</v>
      </c>
      <c r="AF462" s="52">
        <f t="shared" si="158"/>
        <v>1.6237050702937836E-2</v>
      </c>
      <c r="AG462" s="52">
        <f t="shared" si="158"/>
        <v>2.686094270355701E-2</v>
      </c>
      <c r="AH462" s="52">
        <f t="shared" si="158"/>
        <v>0.73597359861228207</v>
      </c>
      <c r="AI462" s="52">
        <f t="shared" si="158"/>
        <v>0.21719969683688498</v>
      </c>
      <c r="AJ462" s="52">
        <f t="shared" si="158"/>
        <v>1.0574144398426149E-2</v>
      </c>
      <c r="AK462" s="52">
        <f t="shared" si="158"/>
        <v>1.9951592685180774E-2</v>
      </c>
      <c r="AL462" s="52">
        <f t="shared" si="158"/>
        <v>8.2794023601840933E-2</v>
      </c>
      <c r="AO462" s="52">
        <f t="shared" si="135"/>
        <v>1.0270353901500129E-4</v>
      </c>
      <c r="AP462" s="52">
        <f t="shared" si="135"/>
        <v>9.2276015509098995E-3</v>
      </c>
      <c r="AQ462" s="52">
        <f t="shared" si="135"/>
        <v>1.4290603933922522E-3</v>
      </c>
      <c r="AR462" s="52">
        <f t="shared" si="135"/>
        <v>2.992741668165393E-3</v>
      </c>
      <c r="AS462" s="52">
        <f t="shared" si="135"/>
        <v>3.1239534555250401E-3</v>
      </c>
      <c r="AT462" s="52">
        <f t="shared" si="130"/>
        <v>0.17377027010489626</v>
      </c>
      <c r="AU462" s="52">
        <f t="shared" si="130"/>
        <v>2.0698241506653337E-2</v>
      </c>
      <c r="AV462" s="52">
        <f t="shared" si="130"/>
        <v>1.6964113564462389E-4</v>
      </c>
      <c r="AW462" s="52">
        <f t="shared" si="130"/>
        <v>7.9309281110365518E-4</v>
      </c>
      <c r="AX462" s="52">
        <f t="shared" si="130"/>
        <v>2.1985784503276026E-2</v>
      </c>
      <c r="BA462" s="52">
        <f t="shared" si="136"/>
        <v>2.212953708090782E-4</v>
      </c>
      <c r="BB462" s="52">
        <f t="shared" si="136"/>
        <v>2.6653675198292488E-2</v>
      </c>
      <c r="BC462" s="52">
        <f t="shared" si="136"/>
        <v>2.6579033390181361E-2</v>
      </c>
      <c r="BD462" s="52">
        <f t="shared" si="136"/>
        <v>2.9481359737710273E-2</v>
      </c>
      <c r="BE462" s="52">
        <f t="shared" si="136"/>
        <v>5.059793195158898E-2</v>
      </c>
      <c r="BF462" s="52">
        <f t="shared" si="131"/>
        <v>1.2981769271196677</v>
      </c>
      <c r="BG462" s="52">
        <f t="shared" si="131"/>
        <v>0.41370115216711656</v>
      </c>
      <c r="BH462" s="52">
        <f t="shared" si="131"/>
        <v>2.0978647661207581E-2</v>
      </c>
      <c r="BI462" s="52">
        <f t="shared" si="131"/>
        <v>3.9110092559257792E-2</v>
      </c>
      <c r="BJ462" s="52">
        <f t="shared" si="131"/>
        <v>0.14360226270040585</v>
      </c>
      <c r="BK462" s="44"/>
    </row>
    <row r="463" spans="4:63">
      <c r="D463" s="42">
        <f t="shared" si="129"/>
        <v>1460</v>
      </c>
      <c r="E463" s="52">
        <f t="shared" si="132"/>
        <v>5.655048917267654E-5</v>
      </c>
      <c r="F463" s="52">
        <f t="shared" si="132"/>
        <v>8.3096194249677978E-3</v>
      </c>
      <c r="G463" s="52">
        <f t="shared" si="132"/>
        <v>1.1992759148181608E-2</v>
      </c>
      <c r="H463" s="52">
        <f t="shared" si="132"/>
        <v>1.2631091759692199E-2</v>
      </c>
      <c r="I463" s="52">
        <f t="shared" si="132"/>
        <v>2.2637956310407891E-2</v>
      </c>
      <c r="J463" s="52">
        <f t="shared" si="132"/>
        <v>0.53617306960575439</v>
      </c>
      <c r="K463" s="52">
        <f t="shared" si="132"/>
        <v>0.18740335238876871</v>
      </c>
      <c r="L463" s="52">
        <f t="shared" si="132"/>
        <v>9.9227702314382878E-3</v>
      </c>
      <c r="M463" s="52">
        <f t="shared" si="132"/>
        <v>1.827145298800981E-2</v>
      </c>
      <c r="N463" s="52">
        <f t="shared" si="132"/>
        <v>5.799279115148441E-2</v>
      </c>
      <c r="Q463" s="52">
        <f t="shared" ref="Q463:Z463" si="159">((Q374)/($D374-$D373))/$R$192*100</f>
        <v>-4.1397831267272936E-5</v>
      </c>
      <c r="R463" s="52">
        <f t="shared" si="159"/>
        <v>-4.90740156299221E-4</v>
      </c>
      <c r="S463" s="52">
        <f t="shared" si="159"/>
        <v>1.0629864873237692E-2</v>
      </c>
      <c r="T463" s="52">
        <f t="shared" si="159"/>
        <v>9.7769153338473549E-3</v>
      </c>
      <c r="U463" s="52">
        <f t="shared" si="159"/>
        <v>1.9658643260089721E-2</v>
      </c>
      <c r="V463" s="52">
        <f t="shared" si="159"/>
        <v>0.37044843866888982</v>
      </c>
      <c r="W463" s="52">
        <f t="shared" si="159"/>
        <v>0.16766344847619735</v>
      </c>
      <c r="X463" s="52">
        <f t="shared" si="159"/>
        <v>9.7609835542382985E-3</v>
      </c>
      <c r="Y463" s="52">
        <f t="shared" si="159"/>
        <v>1.7515080719384728E-2</v>
      </c>
      <c r="Z463" s="52">
        <f t="shared" si="159"/>
        <v>3.7024958043649518E-2</v>
      </c>
      <c r="AA463" s="96"/>
      <c r="AB463" s="96"/>
      <c r="AC463" s="52">
        <f t="shared" ref="AC463:AL463" si="160">((AC374)/($D374-$D373))/$R$192*100</f>
        <v>1.5449880961262646E-4</v>
      </c>
      <c r="AD463" s="52">
        <f t="shared" si="160"/>
        <v>1.7109979006234847E-2</v>
      </c>
      <c r="AE463" s="52">
        <f t="shared" si="160"/>
        <v>1.3355653423125616E-2</v>
      </c>
      <c r="AF463" s="52">
        <f t="shared" si="160"/>
        <v>1.5485268185537041E-2</v>
      </c>
      <c r="AG463" s="52">
        <f t="shared" si="160"/>
        <v>2.5617269360726048E-2</v>
      </c>
      <c r="AH463" s="52">
        <f t="shared" si="160"/>
        <v>0.70189770054261891</v>
      </c>
      <c r="AI463" s="52">
        <f t="shared" si="160"/>
        <v>0.20714325630134003</v>
      </c>
      <c r="AJ463" s="52">
        <f t="shared" si="160"/>
        <v>1.0084556908638367E-2</v>
      </c>
      <c r="AK463" s="52">
        <f t="shared" si="160"/>
        <v>1.9027825256634989E-2</v>
      </c>
      <c r="AL463" s="52">
        <f t="shared" si="160"/>
        <v>7.8960624259319295E-2</v>
      </c>
      <c r="AO463" s="52">
        <f t="shared" si="135"/>
        <v>9.7948320439949469E-5</v>
      </c>
      <c r="AP463" s="52">
        <f t="shared" si="135"/>
        <v>8.8003595812670195E-3</v>
      </c>
      <c r="AQ463" s="52">
        <f t="shared" si="135"/>
        <v>1.3628942749439165E-3</v>
      </c>
      <c r="AR463" s="52">
        <f t="shared" si="135"/>
        <v>2.8541764258448437E-3</v>
      </c>
      <c r="AS463" s="52">
        <f t="shared" si="135"/>
        <v>2.9793130503181706E-3</v>
      </c>
      <c r="AT463" s="52">
        <f t="shared" si="130"/>
        <v>0.16572463093686457</v>
      </c>
      <c r="AU463" s="52">
        <f t="shared" si="130"/>
        <v>1.9739903912571355E-2</v>
      </c>
      <c r="AV463" s="52">
        <f t="shared" si="130"/>
        <v>1.6178667719998936E-4</v>
      </c>
      <c r="AW463" s="52">
        <f t="shared" si="130"/>
        <v>7.5637226862508219E-4</v>
      </c>
      <c r="AX463" s="52">
        <f t="shared" si="130"/>
        <v>2.0967833107834892E-2</v>
      </c>
      <c r="BA463" s="52">
        <f t="shared" si="136"/>
        <v>2.11049298785303E-4</v>
      </c>
      <c r="BB463" s="52">
        <f t="shared" si="136"/>
        <v>2.5419598431202645E-2</v>
      </c>
      <c r="BC463" s="52">
        <f t="shared" si="136"/>
        <v>2.5348412571307224E-2</v>
      </c>
      <c r="BD463" s="52">
        <f t="shared" si="136"/>
        <v>2.8116359945229239E-2</v>
      </c>
      <c r="BE463" s="52">
        <f t="shared" si="136"/>
        <v>4.8255225671133939E-2</v>
      </c>
      <c r="BF463" s="52">
        <f t="shared" si="131"/>
        <v>1.2380707701483733</v>
      </c>
      <c r="BG463" s="52">
        <f t="shared" si="131"/>
        <v>0.39454660869010871</v>
      </c>
      <c r="BH463" s="52">
        <f t="shared" si="131"/>
        <v>2.0007327140076657E-2</v>
      </c>
      <c r="BI463" s="52">
        <f t="shared" si="131"/>
        <v>3.7299278244644796E-2</v>
      </c>
      <c r="BJ463" s="52">
        <f t="shared" si="131"/>
        <v>0.13695341541080369</v>
      </c>
      <c r="BK463" s="44"/>
    </row>
    <row r="464" spans="4:63">
      <c r="D464" s="42">
        <f t="shared" si="129"/>
        <v>2920</v>
      </c>
      <c r="E464" s="52">
        <f t="shared" si="132"/>
        <v>5.1474993469444293E-5</v>
      </c>
      <c r="F464" s="52">
        <f t="shared" si="132"/>
        <v>7.5638179596942265E-3</v>
      </c>
      <c r="G464" s="52">
        <f t="shared" si="132"/>
        <v>1.091639007663156E-2</v>
      </c>
      <c r="H464" s="52">
        <f t="shared" si="132"/>
        <v>1.149743132825555E-2</v>
      </c>
      <c r="I464" s="52">
        <f t="shared" si="132"/>
        <v>2.0606163983508795E-2</v>
      </c>
      <c r="J464" s="52">
        <f t="shared" si="132"/>
        <v>0.48805068992724715</v>
      </c>
      <c r="K464" s="52">
        <f t="shared" si="132"/>
        <v>0.17058360557957419</v>
      </c>
      <c r="L464" s="52">
        <f t="shared" si="132"/>
        <v>9.0321859339259729E-3</v>
      </c>
      <c r="M464" s="52">
        <f t="shared" si="132"/>
        <v>1.6631561229526821E-2</v>
      </c>
      <c r="N464" s="52">
        <f t="shared" si="132"/>
        <v>5.2787846568086848E-2</v>
      </c>
      <c r="Q464" s="52">
        <f t="shared" ref="Q464:Z464" si="161">((Q375)/($D375-$D374))/$R$192*100</f>
        <v>-3.7682310538909402E-5</v>
      </c>
      <c r="R464" s="52">
        <f t="shared" si="161"/>
        <v>-4.4669545233397788E-4</v>
      </c>
      <c r="S464" s="52">
        <f t="shared" si="161"/>
        <v>9.6758177150368888E-3</v>
      </c>
      <c r="T464" s="52">
        <f t="shared" si="161"/>
        <v>8.8994217437161471E-3</v>
      </c>
      <c r="U464" s="52">
        <f t="shared" si="161"/>
        <v>1.7894248984148247E-2</v>
      </c>
      <c r="V464" s="52">
        <f t="shared" si="161"/>
        <v>0.33720010631597525</v>
      </c>
      <c r="W464" s="52">
        <f t="shared" si="161"/>
        <v>0.15261538921482481</v>
      </c>
      <c r="X464" s="52">
        <f t="shared" si="161"/>
        <v>8.8849198664851942E-3</v>
      </c>
      <c r="Y464" s="52">
        <f t="shared" si="161"/>
        <v>1.5943074566413092E-2</v>
      </c>
      <c r="Z464" s="52">
        <f t="shared" si="161"/>
        <v>3.3701909592395912E-2</v>
      </c>
      <c r="AA464" s="96"/>
      <c r="AB464" s="96"/>
      <c r="AC464" s="52">
        <f t="shared" ref="AC464:AL464" si="162">((AC375)/($D375-$D374))/$R$192*100</f>
        <v>1.4063229747779838E-4</v>
      </c>
      <c r="AD464" s="52">
        <f t="shared" si="162"/>
        <v>1.557433137172246E-2</v>
      </c>
      <c r="AE464" s="52">
        <f t="shared" si="162"/>
        <v>1.2156962438226311E-2</v>
      </c>
      <c r="AF464" s="52">
        <f t="shared" si="162"/>
        <v>1.409544091279495E-2</v>
      </c>
      <c r="AG464" s="52">
        <f t="shared" si="162"/>
        <v>2.331807898286934E-2</v>
      </c>
      <c r="AH464" s="52">
        <f t="shared" si="162"/>
        <v>0.63890127353851922</v>
      </c>
      <c r="AI464" s="52">
        <f t="shared" si="162"/>
        <v>0.18855182194432354</v>
      </c>
      <c r="AJ464" s="52">
        <f t="shared" si="162"/>
        <v>9.1794520013668366E-3</v>
      </c>
      <c r="AK464" s="52">
        <f t="shared" si="162"/>
        <v>1.7320047892640633E-2</v>
      </c>
      <c r="AL464" s="52">
        <f t="shared" si="162"/>
        <v>7.1873783543777825E-2</v>
      </c>
      <c r="AO464" s="52">
        <f t="shared" si="135"/>
        <v>8.9157304008353702E-5</v>
      </c>
      <c r="AP464" s="52">
        <f t="shared" si="135"/>
        <v>8.0105134120282036E-3</v>
      </c>
      <c r="AQ464" s="52">
        <f t="shared" si="135"/>
        <v>1.2405723615946714E-3</v>
      </c>
      <c r="AR464" s="52">
        <f t="shared" si="135"/>
        <v>2.5980095845394031E-3</v>
      </c>
      <c r="AS464" s="52">
        <f t="shared" si="135"/>
        <v>2.7119149993605485E-3</v>
      </c>
      <c r="AT464" s="52">
        <f t="shared" si="130"/>
        <v>0.1508505836112719</v>
      </c>
      <c r="AU464" s="52">
        <f t="shared" si="130"/>
        <v>1.7968216364749379E-2</v>
      </c>
      <c r="AV464" s="52">
        <f t="shared" si="130"/>
        <v>1.4726606744077872E-4</v>
      </c>
      <c r="AW464" s="52">
        <f t="shared" si="130"/>
        <v>6.8848666311372916E-4</v>
      </c>
      <c r="AX464" s="52">
        <f t="shared" si="130"/>
        <v>1.9085936975690936E-2</v>
      </c>
      <c r="BA464" s="52">
        <f t="shared" si="136"/>
        <v>1.9210729094724268E-4</v>
      </c>
      <c r="BB464" s="52">
        <f t="shared" si="136"/>
        <v>2.3138149331416686E-2</v>
      </c>
      <c r="BC464" s="52">
        <f t="shared" si="136"/>
        <v>2.307335251485787E-2</v>
      </c>
      <c r="BD464" s="52">
        <f t="shared" si="136"/>
        <v>2.5592872241050502E-2</v>
      </c>
      <c r="BE464" s="52">
        <f t="shared" si="136"/>
        <v>4.3924242966378133E-2</v>
      </c>
      <c r="BF464" s="52">
        <f t="shared" si="131"/>
        <v>1.1269519634657663</v>
      </c>
      <c r="BG464" s="52">
        <f t="shared" si="131"/>
        <v>0.35913542752389771</v>
      </c>
      <c r="BH464" s="52">
        <f t="shared" si="131"/>
        <v>1.8211637935292811E-2</v>
      </c>
      <c r="BI464" s="52">
        <f t="shared" si="131"/>
        <v>3.395160912216745E-2</v>
      </c>
      <c r="BJ464" s="52">
        <f t="shared" si="131"/>
        <v>0.12466163011186468</v>
      </c>
      <c r="BK464" s="44"/>
    </row>
    <row r="465" spans="4:63">
      <c r="D465" s="42">
        <f t="shared" si="129"/>
        <v>5840</v>
      </c>
      <c r="E465" s="52">
        <f t="shared" si="132"/>
        <v>4.2780498264461483E-5</v>
      </c>
      <c r="F465" s="52">
        <f t="shared" si="132"/>
        <v>6.2862349130647661E-3</v>
      </c>
      <c r="G465" s="52">
        <f t="shared" si="132"/>
        <v>9.0725335789452553E-3</v>
      </c>
      <c r="H465" s="52">
        <f t="shared" si="132"/>
        <v>9.5554328001260375E-3</v>
      </c>
      <c r="I465" s="52">
        <f t="shared" si="132"/>
        <v>1.7125635247666277E-2</v>
      </c>
      <c r="J465" s="52">
        <f t="shared" si="132"/>
        <v>0.4056154316133268</v>
      </c>
      <c r="K465" s="52">
        <f t="shared" si="132"/>
        <v>0.14177081239989789</v>
      </c>
      <c r="L465" s="52">
        <f t="shared" si="132"/>
        <v>7.5065850158870344E-3</v>
      </c>
      <c r="M465" s="52">
        <f t="shared" si="132"/>
        <v>1.3822371376062619E-2</v>
      </c>
      <c r="N465" s="52">
        <f t="shared" si="132"/>
        <v>4.3871601068414437E-2</v>
      </c>
      <c r="Q465" s="52">
        <f t="shared" ref="Q465:Z465" si="163">((Q376)/($D376-$D375))/$R$192*100</f>
        <v>-3.1317498302697992E-5</v>
      </c>
      <c r="R465" s="52">
        <f t="shared" si="163"/>
        <v>-3.7124538995153517E-4</v>
      </c>
      <c r="S465" s="52">
        <f t="shared" si="163"/>
        <v>8.0415027776758255E-3</v>
      </c>
      <c r="T465" s="52">
        <f t="shared" si="163"/>
        <v>7.3962456486324187E-3</v>
      </c>
      <c r="U465" s="52">
        <f t="shared" si="163"/>
        <v>1.4871782122024235E-2</v>
      </c>
      <c r="V465" s="52">
        <f t="shared" si="163"/>
        <v>0.28024459238814431</v>
      </c>
      <c r="W465" s="52">
        <f t="shared" si="163"/>
        <v>0.12683755651781747</v>
      </c>
      <c r="X465" s="52">
        <f t="shared" si="163"/>
        <v>7.3841932423688089E-3</v>
      </c>
      <c r="Y465" s="52">
        <f t="shared" si="163"/>
        <v>1.3250175043217516E-2</v>
      </c>
      <c r="Z465" s="52">
        <f t="shared" si="163"/>
        <v>2.8009415594824279E-2</v>
      </c>
      <c r="AA465" s="96"/>
      <c r="AB465" s="96"/>
      <c r="AC465" s="52">
        <f t="shared" ref="AC465:AL465" si="164">((AC376)/($D376-$D375))/$R$192*100</f>
        <v>1.168784948316213E-4</v>
      </c>
      <c r="AD465" s="52">
        <f t="shared" si="164"/>
        <v>1.294371521608109E-2</v>
      </c>
      <c r="AE465" s="52">
        <f t="shared" si="164"/>
        <v>1.0103564380214747E-2</v>
      </c>
      <c r="AF465" s="52">
        <f t="shared" si="164"/>
        <v>1.1714619951619659E-2</v>
      </c>
      <c r="AG465" s="52">
        <f t="shared" si="164"/>
        <v>1.9379488373308322E-2</v>
      </c>
      <c r="AH465" s="52">
        <f t="shared" si="164"/>
        <v>0.53098627083850936</v>
      </c>
      <c r="AI465" s="52">
        <f t="shared" si="164"/>
        <v>0.15670406828197828</v>
      </c>
      <c r="AJ465" s="52">
        <f t="shared" si="164"/>
        <v>7.6289767894053267E-3</v>
      </c>
      <c r="AK465" s="52">
        <f t="shared" si="164"/>
        <v>1.4394567708907792E-2</v>
      </c>
      <c r="AL465" s="52">
        <f t="shared" si="164"/>
        <v>5.9733786542004626E-2</v>
      </c>
      <c r="AO465" s="52">
        <f t="shared" si="135"/>
        <v>7.4097996567159475E-5</v>
      </c>
      <c r="AP465" s="52">
        <f t="shared" si="135"/>
        <v>6.6574803030163016E-3</v>
      </c>
      <c r="AQ465" s="52">
        <f t="shared" si="135"/>
        <v>1.0310308012694298E-3</v>
      </c>
      <c r="AR465" s="52">
        <f t="shared" si="135"/>
        <v>2.1591871514936188E-3</v>
      </c>
      <c r="AS465" s="52">
        <f t="shared" si="135"/>
        <v>2.253853125642042E-3</v>
      </c>
      <c r="AT465" s="52">
        <f t="shared" si="130"/>
        <v>0.1253708392251825</v>
      </c>
      <c r="AU465" s="52">
        <f t="shared" si="130"/>
        <v>1.4933255882080415E-2</v>
      </c>
      <c r="AV465" s="52">
        <f t="shared" si="130"/>
        <v>1.2239177351822551E-4</v>
      </c>
      <c r="AW465" s="52">
        <f t="shared" si="130"/>
        <v>5.7219633284510268E-4</v>
      </c>
      <c r="AX465" s="52">
        <f t="shared" si="130"/>
        <v>1.5862185473590158E-2</v>
      </c>
      <c r="BA465" s="52">
        <f t="shared" si="136"/>
        <v>1.5965899309608279E-4</v>
      </c>
      <c r="BB465" s="52">
        <f t="shared" si="136"/>
        <v>1.9229950129145856E-2</v>
      </c>
      <c r="BC465" s="52">
        <f t="shared" si="136"/>
        <v>1.9176097959160004E-2</v>
      </c>
      <c r="BD465" s="52">
        <f t="shared" si="136"/>
        <v>2.1270052751745698E-2</v>
      </c>
      <c r="BE465" s="52">
        <f t="shared" si="136"/>
        <v>3.6505123620974599E-2</v>
      </c>
      <c r="BF465" s="52">
        <f t="shared" si="131"/>
        <v>0.93660170245183616</v>
      </c>
      <c r="BG465" s="52">
        <f t="shared" si="131"/>
        <v>0.29847488068187616</v>
      </c>
      <c r="BH465" s="52">
        <f t="shared" si="131"/>
        <v>1.5135561805292361E-2</v>
      </c>
      <c r="BI465" s="52">
        <f t="shared" si="131"/>
        <v>2.8216939084970409E-2</v>
      </c>
      <c r="BJ465" s="52">
        <f t="shared" si="131"/>
        <v>0.10360538761041907</v>
      </c>
      <c r="BK465" s="44"/>
    </row>
    <row r="466" spans="4:63">
      <c r="D466" s="42">
        <f t="shared" si="129"/>
        <v>7946.78</v>
      </c>
      <c r="E466" s="52">
        <f t="shared" si="132"/>
        <v>3.4219376525559279E-5</v>
      </c>
      <c r="F466" s="52">
        <f t="shared" si="132"/>
        <v>5.0282499770923942E-3</v>
      </c>
      <c r="G466" s="52">
        <f t="shared" si="132"/>
        <v>7.2569618207698437E-3</v>
      </c>
      <c r="H466" s="52">
        <f t="shared" si="132"/>
        <v>7.6432245092344087E-3</v>
      </c>
      <c r="I466" s="52">
        <f t="shared" si="132"/>
        <v>1.3698497786457675E-2</v>
      </c>
      <c r="J466" s="52">
        <f t="shared" si="132"/>
        <v>0.32444472930517398</v>
      </c>
      <c r="K466" s="52">
        <f t="shared" si="132"/>
        <v>0.11340000716814004</v>
      </c>
      <c r="L466" s="52">
        <f t="shared" si="132"/>
        <v>6.0043868000749052E-3</v>
      </c>
      <c r="M466" s="52">
        <f t="shared" si="132"/>
        <v>1.1056274465754022E-2</v>
      </c>
      <c r="N466" s="52">
        <f t="shared" si="132"/>
        <v>3.509213068203848E-2</v>
      </c>
      <c r="Q466" s="52">
        <f t="shared" ref="Q466:Z466" si="165">((Q377)/($D377-$D376))/$R$192*100</f>
        <v>-2.5050322220039166E-5</v>
      </c>
      <c r="R466" s="52">
        <f t="shared" si="165"/>
        <v>-2.9695273074187008E-4</v>
      </c>
      <c r="S466" s="52">
        <f t="shared" si="165"/>
        <v>6.4322582144680836E-3</v>
      </c>
      <c r="T466" s="52">
        <f t="shared" si="165"/>
        <v>5.9161282592244272E-3</v>
      </c>
      <c r="U466" s="52">
        <f t="shared" si="165"/>
        <v>1.1895679870152026E-2</v>
      </c>
      <c r="V466" s="52">
        <f t="shared" si="165"/>
        <v>0.22416277545201499</v>
      </c>
      <c r="W466" s="52">
        <f t="shared" si="165"/>
        <v>0.1014551555064675</v>
      </c>
      <c r="X466" s="52">
        <f t="shared" si="165"/>
        <v>5.9064877490689841E-3</v>
      </c>
      <c r="Y466" s="52">
        <f t="shared" si="165"/>
        <v>1.0598584570719851E-2</v>
      </c>
      <c r="Z466" s="52">
        <f t="shared" si="165"/>
        <v>2.2404244396012039E-2</v>
      </c>
      <c r="AA466" s="96"/>
      <c r="AB466" s="96"/>
      <c r="AC466" s="52">
        <f t="shared" ref="AC466:AL466" si="166">((AC377)/($D377-$D376))/$R$192*100</f>
        <v>9.3489075271157998E-5</v>
      </c>
      <c r="AD466" s="52">
        <f t="shared" si="166"/>
        <v>1.0353452684926675E-2</v>
      </c>
      <c r="AE466" s="52">
        <f t="shared" si="166"/>
        <v>8.0816654270716611E-3</v>
      </c>
      <c r="AF466" s="52">
        <f t="shared" si="166"/>
        <v>9.3703207592443927E-3</v>
      </c>
      <c r="AG466" s="52">
        <f t="shared" si="166"/>
        <v>1.5501315702763323E-2</v>
      </c>
      <c r="AH466" s="52">
        <f t="shared" si="166"/>
        <v>0.42472668315833306</v>
      </c>
      <c r="AI466" s="52">
        <f t="shared" si="166"/>
        <v>0.12534485882981256</v>
      </c>
      <c r="AJ466" s="52">
        <f t="shared" si="166"/>
        <v>6.1022858510808775E-3</v>
      </c>
      <c r="AK466" s="52">
        <f t="shared" si="166"/>
        <v>1.151396436078825E-2</v>
      </c>
      <c r="AL466" s="52">
        <f t="shared" si="166"/>
        <v>4.7780016968064921E-2</v>
      </c>
      <c r="AO466" s="52">
        <f t="shared" si="135"/>
        <v>5.9269698745598442E-5</v>
      </c>
      <c r="AP466" s="52">
        <f t="shared" si="135"/>
        <v>5.3252027078342645E-3</v>
      </c>
      <c r="AQ466" s="52">
        <f t="shared" si="135"/>
        <v>8.2470360630176008E-4</v>
      </c>
      <c r="AR466" s="52">
        <f t="shared" si="135"/>
        <v>1.7270962500099815E-3</v>
      </c>
      <c r="AS466" s="52">
        <f t="shared" si="135"/>
        <v>1.8028179163056494E-3</v>
      </c>
      <c r="AT466" s="52">
        <f t="shared" si="130"/>
        <v>0.10028195385315899</v>
      </c>
      <c r="AU466" s="52">
        <f t="shared" si="130"/>
        <v>1.1944851661672543E-2</v>
      </c>
      <c r="AV466" s="52">
        <f t="shared" si="130"/>
        <v>9.7899051005921091E-5</v>
      </c>
      <c r="AW466" s="52">
        <f t="shared" si="130"/>
        <v>4.5768989503417075E-4</v>
      </c>
      <c r="AX466" s="52">
        <f t="shared" si="130"/>
        <v>1.2687886286026441E-2</v>
      </c>
      <c r="BA466" s="52">
        <f t="shared" si="136"/>
        <v>1.2770845179671728E-4</v>
      </c>
      <c r="BB466" s="52">
        <f t="shared" si="136"/>
        <v>1.5381702662019069E-2</v>
      </c>
      <c r="BC466" s="52">
        <f t="shared" si="136"/>
        <v>1.5338627247841505E-2</v>
      </c>
      <c r="BD466" s="52">
        <f t="shared" si="136"/>
        <v>1.70135452684788E-2</v>
      </c>
      <c r="BE466" s="52">
        <f t="shared" si="136"/>
        <v>2.9199813489220999E-2</v>
      </c>
      <c r="BF466" s="52">
        <f t="shared" si="131"/>
        <v>0.74917141246350705</v>
      </c>
      <c r="BG466" s="52">
        <f t="shared" si="131"/>
        <v>0.23874486599795258</v>
      </c>
      <c r="BH466" s="52">
        <f t="shared" si="131"/>
        <v>1.2106672651155783E-2</v>
      </c>
      <c r="BI466" s="52">
        <f t="shared" si="131"/>
        <v>2.2570238826542272E-2</v>
      </c>
      <c r="BJ466" s="52">
        <f t="shared" si="131"/>
        <v>8.2872147650103395E-2</v>
      </c>
      <c r="BK466" s="44"/>
    </row>
    <row r="469" spans="4:63">
      <c r="D469" s="43"/>
    </row>
    <row r="470" spans="4:63">
      <c r="D470" s="43"/>
      <c r="E470" s="43" t="s">
        <v>106</v>
      </c>
      <c r="F470" s="43"/>
      <c r="G470" s="43"/>
    </row>
    <row r="472" spans="4:63">
      <c r="E472" s="97" t="s">
        <v>25</v>
      </c>
      <c r="Q472" s="32" t="s">
        <v>64</v>
      </c>
      <c r="AN472" s="32" t="s">
        <v>66</v>
      </c>
      <c r="BA472" s="32" t="s">
        <v>65</v>
      </c>
    </row>
    <row r="473" spans="4:63">
      <c r="D473" s="43" t="str">
        <f t="shared" ref="D473:N473" si="167">D384</f>
        <v>Average</v>
      </c>
      <c r="E473" s="43" t="str">
        <f t="shared" si="167"/>
        <v>Blood</v>
      </c>
      <c r="F473" s="43" t="str">
        <f t="shared" si="167"/>
        <v>Thymus</v>
      </c>
      <c r="G473" s="43" t="str">
        <f t="shared" si="167"/>
        <v>Heart</v>
      </c>
      <c r="H473" s="43" t="str">
        <f t="shared" si="167"/>
        <v>Lungs</v>
      </c>
      <c r="I473" s="43" t="str">
        <f t="shared" si="167"/>
        <v>Kidneys</v>
      </c>
      <c r="J473" s="43" t="str">
        <f t="shared" si="167"/>
        <v>Spleen</v>
      </c>
      <c r="K473" s="43" t="str">
        <f t="shared" si="167"/>
        <v>Liver</v>
      </c>
      <c r="L473" s="43" t="str">
        <f t="shared" si="167"/>
        <v>ART</v>
      </c>
      <c r="M473" s="43" t="str">
        <f t="shared" si="167"/>
        <v>Carcass</v>
      </c>
      <c r="N473" s="43" t="str">
        <f t="shared" si="167"/>
        <v>Tumor</v>
      </c>
      <c r="P473" s="43" t="str">
        <f t="shared" ref="P473:Z473" si="168">P384</f>
        <v>Average -STDEV</v>
      </c>
      <c r="Q473" s="43" t="str">
        <f t="shared" si="168"/>
        <v>Blood</v>
      </c>
      <c r="R473" s="43" t="str">
        <f t="shared" si="168"/>
        <v>Thymus</v>
      </c>
      <c r="S473" s="43" t="str">
        <f t="shared" si="168"/>
        <v>Heart</v>
      </c>
      <c r="T473" s="43" t="str">
        <f t="shared" si="168"/>
        <v>Lungs</v>
      </c>
      <c r="U473" s="43" t="str">
        <f t="shared" si="168"/>
        <v>Kidneys</v>
      </c>
      <c r="V473" s="43" t="str">
        <f t="shared" si="168"/>
        <v>Spleen</v>
      </c>
      <c r="W473" s="43" t="str">
        <f t="shared" si="168"/>
        <v>Liver</v>
      </c>
      <c r="X473" s="43" t="str">
        <f t="shared" si="168"/>
        <v>ART</v>
      </c>
      <c r="Y473" s="43" t="str">
        <f t="shared" si="168"/>
        <v>Carcass</v>
      </c>
      <c r="Z473" s="43" t="str">
        <f t="shared" si="168"/>
        <v>Tumor</v>
      </c>
      <c r="AA473" s="43"/>
      <c r="AB473" s="43" t="str">
        <f t="shared" ref="AB473:AL473" si="169">AB384</f>
        <v>Average +STDEV</v>
      </c>
      <c r="AC473" s="43" t="str">
        <f t="shared" si="169"/>
        <v>Blood</v>
      </c>
      <c r="AD473" s="43" t="str">
        <f t="shared" si="169"/>
        <v>Thymus</v>
      </c>
      <c r="AE473" s="43" t="str">
        <f t="shared" si="169"/>
        <v>Heart</v>
      </c>
      <c r="AF473" s="43" t="str">
        <f t="shared" si="169"/>
        <v>Lungs</v>
      </c>
      <c r="AG473" s="43" t="str">
        <f t="shared" si="169"/>
        <v>Kidneys</v>
      </c>
      <c r="AH473" s="43" t="str">
        <f t="shared" si="169"/>
        <v>Spleen</v>
      </c>
      <c r="AI473" s="43" t="str">
        <f t="shared" si="169"/>
        <v>Liver</v>
      </c>
      <c r="AJ473" s="43" t="str">
        <f t="shared" si="169"/>
        <v>ART</v>
      </c>
      <c r="AK473" s="43" t="str">
        <f t="shared" si="169"/>
        <v>Carcass</v>
      </c>
      <c r="AL473" s="43" t="str">
        <f t="shared" si="169"/>
        <v>Tumor</v>
      </c>
      <c r="AM473" s="43"/>
      <c r="AN473" s="43" t="str">
        <f t="shared" ref="AN473:AX473" si="170">AN384</f>
        <v>Range -</v>
      </c>
      <c r="AO473" s="43" t="str">
        <f t="shared" si="170"/>
        <v>Blood</v>
      </c>
      <c r="AP473" s="43" t="str">
        <f t="shared" si="170"/>
        <v>Thymus</v>
      </c>
      <c r="AQ473" s="43" t="str">
        <f t="shared" si="170"/>
        <v>Heart</v>
      </c>
      <c r="AR473" s="43" t="str">
        <f t="shared" si="170"/>
        <v>Lungs</v>
      </c>
      <c r="AS473" s="43" t="str">
        <f t="shared" si="170"/>
        <v>Kidneys</v>
      </c>
      <c r="AT473" s="43" t="str">
        <f t="shared" si="170"/>
        <v>Spleen</v>
      </c>
      <c r="AU473" s="43" t="str">
        <f t="shared" si="170"/>
        <v>Liver</v>
      </c>
      <c r="AV473" s="43" t="str">
        <f t="shared" si="170"/>
        <v>ART</v>
      </c>
      <c r="AW473" s="43" t="str">
        <f t="shared" si="170"/>
        <v>Carcass</v>
      </c>
      <c r="AX473" s="43" t="str">
        <f t="shared" si="170"/>
        <v>Tumor</v>
      </c>
      <c r="AY473" s="43"/>
      <c r="AZ473" s="43" t="str">
        <f t="shared" ref="AZ473:BJ473" si="171">AZ384</f>
        <v>Range +</v>
      </c>
      <c r="BA473" s="43" t="str">
        <f t="shared" si="171"/>
        <v>Blood</v>
      </c>
      <c r="BB473" s="43" t="str">
        <f t="shared" si="171"/>
        <v>Thymus</v>
      </c>
      <c r="BC473" s="43" t="str">
        <f t="shared" si="171"/>
        <v>Heart</v>
      </c>
      <c r="BD473" s="43" t="str">
        <f t="shared" si="171"/>
        <v>Lungs</v>
      </c>
      <c r="BE473" s="43" t="str">
        <f t="shared" si="171"/>
        <v>Kidneys</v>
      </c>
      <c r="BF473" s="43" t="str">
        <f t="shared" si="171"/>
        <v>Spleen</v>
      </c>
      <c r="BG473" s="43" t="str">
        <f t="shared" si="171"/>
        <v>Liver</v>
      </c>
      <c r="BH473" s="43" t="str">
        <f t="shared" si="171"/>
        <v>ART</v>
      </c>
      <c r="BI473" s="43" t="str">
        <f t="shared" si="171"/>
        <v>Carcass</v>
      </c>
      <c r="BJ473" s="43" t="str">
        <f t="shared" si="171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72">F385</f>
        <v>0</v>
      </c>
      <c r="G474" s="44">
        <f t="shared" si="172"/>
        <v>0</v>
      </c>
      <c r="H474" s="44">
        <f t="shared" si="172"/>
        <v>0</v>
      </c>
      <c r="I474" s="44">
        <f t="shared" si="172"/>
        <v>0</v>
      </c>
      <c r="J474" s="44">
        <f t="shared" si="172"/>
        <v>0</v>
      </c>
      <c r="K474" s="44">
        <f t="shared" si="172"/>
        <v>0</v>
      </c>
      <c r="L474" s="44">
        <f t="shared" si="172"/>
        <v>0</v>
      </c>
      <c r="M474" s="44">
        <f t="shared" si="172"/>
        <v>0</v>
      </c>
      <c r="N474" s="44">
        <f t="shared" si="172"/>
        <v>0</v>
      </c>
      <c r="Q474" s="44">
        <f>Q385</f>
        <v>0</v>
      </c>
      <c r="R474" s="44">
        <f t="shared" ref="R474:Z474" si="173">R385</f>
        <v>0</v>
      </c>
      <c r="S474" s="44">
        <f t="shared" si="173"/>
        <v>0</v>
      </c>
      <c r="T474" s="44">
        <f t="shared" si="173"/>
        <v>0</v>
      </c>
      <c r="U474" s="44">
        <f t="shared" si="173"/>
        <v>0</v>
      </c>
      <c r="V474" s="44">
        <f t="shared" si="173"/>
        <v>0</v>
      </c>
      <c r="W474" s="44">
        <f t="shared" si="173"/>
        <v>0</v>
      </c>
      <c r="X474" s="44">
        <f t="shared" si="173"/>
        <v>0</v>
      </c>
      <c r="Y474" s="44">
        <f t="shared" si="173"/>
        <v>0</v>
      </c>
      <c r="Z474" s="44">
        <f t="shared" si="173"/>
        <v>0</v>
      </c>
      <c r="AC474" s="44">
        <f>AC385</f>
        <v>0</v>
      </c>
      <c r="AD474" s="44">
        <f t="shared" ref="AD474:AL474" si="174">AD385</f>
        <v>0</v>
      </c>
      <c r="AE474" s="44">
        <f t="shared" si="174"/>
        <v>0</v>
      </c>
      <c r="AF474" s="44">
        <f t="shared" si="174"/>
        <v>0</v>
      </c>
      <c r="AG474" s="44">
        <f t="shared" si="174"/>
        <v>0</v>
      </c>
      <c r="AH474" s="44">
        <f t="shared" si="174"/>
        <v>0</v>
      </c>
      <c r="AI474" s="44">
        <f t="shared" si="174"/>
        <v>0</v>
      </c>
      <c r="AJ474" s="44">
        <f t="shared" si="174"/>
        <v>0</v>
      </c>
      <c r="AK474" s="44">
        <f t="shared" si="174"/>
        <v>0</v>
      </c>
      <c r="AL474" s="44">
        <f t="shared" si="174"/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75">F474+F297/$R$192</f>
        <v>1.09706569914078E-7</v>
      </c>
      <c r="G475" s="52">
        <f t="shared" si="175"/>
        <v>9.6427968897018927E-8</v>
      </c>
      <c r="H475" s="52">
        <f t="shared" si="175"/>
        <v>1.5723480244336152E-7</v>
      </c>
      <c r="I475" s="52">
        <f t="shared" si="175"/>
        <v>1.3325859324197677E-7</v>
      </c>
      <c r="J475" s="52">
        <f t="shared" si="175"/>
        <v>5.0269983795787019E-7</v>
      </c>
      <c r="K475" s="52">
        <f t="shared" si="175"/>
        <v>1.9144204404064273E-7</v>
      </c>
      <c r="L475" s="52">
        <f t="shared" si="175"/>
        <v>1.613500565890784E-8</v>
      </c>
      <c r="M475" s="52">
        <f t="shared" si="175"/>
        <v>2.5761879941685879E-8</v>
      </c>
      <c r="N475" s="52">
        <f t="shared" si="175"/>
        <v>2.142231668963969E-8</v>
      </c>
      <c r="Q475" s="52">
        <f>Q474+Q297/$R$192</f>
        <v>3.2308802198693853E-7</v>
      </c>
      <c r="R475" s="52">
        <f t="shared" ref="R475:Z490" si="176">R474+R297/$R$192</f>
        <v>8.6029151676550944E-8</v>
      </c>
      <c r="S475" s="52">
        <f t="shared" si="176"/>
        <v>9.0801416546456603E-8</v>
      </c>
      <c r="T475" s="52">
        <f t="shared" si="176"/>
        <v>1.5236359884288804E-7</v>
      </c>
      <c r="U475" s="52">
        <f t="shared" si="176"/>
        <v>1.248267196257589E-7</v>
      </c>
      <c r="V475" s="52">
        <f t="shared" si="176"/>
        <v>4.4289162723200263E-7</v>
      </c>
      <c r="W475" s="52">
        <f t="shared" si="176"/>
        <v>1.7148658242458866E-7</v>
      </c>
      <c r="X475" s="52">
        <f t="shared" si="176"/>
        <v>1.4491424892214355E-8</v>
      </c>
      <c r="Y475" s="52">
        <f t="shared" si="176"/>
        <v>2.3040711884881329E-8</v>
      </c>
      <c r="Z475" s="52">
        <f t="shared" si="176"/>
        <v>2.7326270658561935E-9</v>
      </c>
      <c r="AC475" s="52">
        <f>AC474+AC297/$R$192</f>
        <v>3.3712300104791731E-7</v>
      </c>
      <c r="AD475" s="52">
        <f t="shared" ref="AD475:AL490" si="177">AD474+AD297/$R$192</f>
        <v>1.3338398815160474E-7</v>
      </c>
      <c r="AE475" s="52">
        <f t="shared" si="177"/>
        <v>1.0205452124758134E-7</v>
      </c>
      <c r="AF475" s="52">
        <f t="shared" si="177"/>
        <v>1.6210600604383393E-7</v>
      </c>
      <c r="AG475" s="52">
        <f t="shared" si="177"/>
        <v>1.4169046685819461E-7</v>
      </c>
      <c r="AH475" s="52">
        <f t="shared" si="177"/>
        <v>5.6250804868373769E-7</v>
      </c>
      <c r="AI475" s="52">
        <f t="shared" si="177"/>
        <v>2.1139750565669581E-7</v>
      </c>
      <c r="AJ475" s="52">
        <f t="shared" si="177"/>
        <v>1.7778586425601432E-8</v>
      </c>
      <c r="AK475" s="52">
        <f t="shared" si="177"/>
        <v>2.8483047998490422E-8</v>
      </c>
      <c r="AL475" s="52">
        <f t="shared" si="177"/>
        <v>4.0112006313423317E-8</v>
      </c>
      <c r="AO475" s="52">
        <f>E475-Q475</f>
        <v>7.0174895304893924E-9</v>
      </c>
      <c r="AP475" s="52">
        <f t="shared" ref="AP475:AX503" si="178">F475-R475</f>
        <v>2.3677418237527059E-8</v>
      </c>
      <c r="AQ475" s="52">
        <f t="shared" si="178"/>
        <v>5.6265523505623241E-9</v>
      </c>
      <c r="AR475" s="52">
        <f t="shared" si="178"/>
        <v>4.8712036004734747E-9</v>
      </c>
      <c r="AS475" s="52">
        <f t="shared" si="178"/>
        <v>8.4318736162178669E-9</v>
      </c>
      <c r="AT475" s="52">
        <f t="shared" si="178"/>
        <v>5.9808210725867554E-8</v>
      </c>
      <c r="AU475" s="52">
        <f t="shared" si="178"/>
        <v>1.9955461616054077E-8</v>
      </c>
      <c r="AV475" s="52">
        <f t="shared" si="178"/>
        <v>1.643580766693485E-9</v>
      </c>
      <c r="AW475" s="52">
        <f t="shared" si="178"/>
        <v>2.7211680568045497E-9</v>
      </c>
      <c r="AX475" s="52">
        <f t="shared" si="178"/>
        <v>1.8689689623783498E-8</v>
      </c>
      <c r="BA475" s="52">
        <f>E475+AC475</f>
        <v>6.6722851256534518E-7</v>
      </c>
      <c r="BB475" s="52">
        <f t="shared" ref="BB475:BJ490" si="179">F475+AD475</f>
        <v>2.4309055806568275E-7</v>
      </c>
      <c r="BC475" s="52">
        <f t="shared" si="179"/>
        <v>1.9848249014460027E-7</v>
      </c>
      <c r="BD475" s="52">
        <f t="shared" si="179"/>
        <v>3.1934080848719542E-7</v>
      </c>
      <c r="BE475" s="52">
        <f t="shared" si="179"/>
        <v>2.7494906010017138E-7</v>
      </c>
      <c r="BF475" s="52">
        <f t="shared" si="179"/>
        <v>1.065207886641608E-6</v>
      </c>
      <c r="BG475" s="52">
        <f t="shared" si="179"/>
        <v>4.0283954969733854E-7</v>
      </c>
      <c r="BH475" s="52">
        <f t="shared" si="179"/>
        <v>3.3913592084509269E-8</v>
      </c>
      <c r="BI475" s="52">
        <f t="shared" si="179"/>
        <v>5.4244927940176297E-8</v>
      </c>
      <c r="BJ475" s="52">
        <f t="shared" si="179"/>
        <v>6.1534323003063011E-8</v>
      </c>
    </row>
    <row r="476" spans="4:63">
      <c r="D476" s="42">
        <f t="shared" ref="D476:D539" si="180">D387</f>
        <v>7.4999999999999997E-2</v>
      </c>
      <c r="E476" s="52">
        <f>E475+E298/$R$192</f>
        <v>8.3545869063388997E-7</v>
      </c>
      <c r="F476" s="52">
        <f t="shared" si="175"/>
        <v>2.814454318121035E-7</v>
      </c>
      <c r="G476" s="52">
        <f t="shared" si="175"/>
        <v>2.4998156738034848E-7</v>
      </c>
      <c r="H476" s="52">
        <f t="shared" si="175"/>
        <v>4.0353023839493168E-7</v>
      </c>
      <c r="I476" s="52">
        <f t="shared" si="175"/>
        <v>3.5091332358625304E-7</v>
      </c>
      <c r="J476" s="52">
        <f t="shared" si="175"/>
        <v>1.3191894044586007E-6</v>
      </c>
      <c r="K476" s="52">
        <f t="shared" si="175"/>
        <v>5.1291654942197275E-7</v>
      </c>
      <c r="L476" s="52">
        <f t="shared" si="175"/>
        <v>4.6823025919069685E-8</v>
      </c>
      <c r="M476" s="52">
        <f t="shared" si="175"/>
        <v>6.9564649647786961E-8</v>
      </c>
      <c r="N476" s="52">
        <f t="shared" si="175"/>
        <v>8.6162959597067568E-8</v>
      </c>
      <c r="Q476" s="52">
        <f t="shared" ref="Q476:Z491" si="181">Q475+Q298/$R$192</f>
        <v>8.1460997986915913E-7</v>
      </c>
      <c r="R476" s="52">
        <f t="shared" si="176"/>
        <v>2.2170427565047538E-7</v>
      </c>
      <c r="S476" s="52">
        <f t="shared" si="176"/>
        <v>2.2912267882940717E-7</v>
      </c>
      <c r="T476" s="52">
        <f t="shared" si="176"/>
        <v>3.8928532728260524E-7</v>
      </c>
      <c r="U476" s="52">
        <f t="shared" si="176"/>
        <v>3.2464390447457557E-7</v>
      </c>
      <c r="V476" s="52">
        <f t="shared" si="176"/>
        <v>1.1582315705351831E-6</v>
      </c>
      <c r="W476" s="52">
        <f t="shared" si="176"/>
        <v>4.5266460718920086E-7</v>
      </c>
      <c r="X476" s="52">
        <f t="shared" si="176"/>
        <v>4.2108336173314082E-8</v>
      </c>
      <c r="Y476" s="52">
        <f t="shared" si="176"/>
        <v>6.2962926309784714E-8</v>
      </c>
      <c r="Z476" s="52">
        <f t="shared" si="176"/>
        <v>1.7408950314977842E-8</v>
      </c>
      <c r="AA476" s="96"/>
      <c r="AB476" s="96"/>
      <c r="AC476" s="52">
        <f t="shared" ref="AC476:AL491" si="182">AC475+AC298/$R$192</f>
        <v>8.5630740139862156E-7</v>
      </c>
      <c r="AD476" s="52">
        <f t="shared" si="177"/>
        <v>3.4118658797373082E-7</v>
      </c>
      <c r="AE476" s="52">
        <f t="shared" si="177"/>
        <v>2.7051308359880414E-7</v>
      </c>
      <c r="AF476" s="52">
        <f t="shared" si="177"/>
        <v>4.1777514950725633E-7</v>
      </c>
      <c r="AG476" s="52">
        <f t="shared" si="177"/>
        <v>3.768202550106519E-7</v>
      </c>
      <c r="AH476" s="52">
        <f t="shared" si="177"/>
        <v>1.4801472383820191E-6</v>
      </c>
      <c r="AI476" s="52">
        <f t="shared" si="177"/>
        <v>5.7294712479915473E-7</v>
      </c>
      <c r="AJ476" s="52">
        <f t="shared" si="177"/>
        <v>5.1536784004283357E-8</v>
      </c>
      <c r="AK476" s="52">
        <f t="shared" si="177"/>
        <v>7.6175246277932763E-8</v>
      </c>
      <c r="AL476" s="52">
        <f t="shared" si="177"/>
        <v>1.5489300595447497E-7</v>
      </c>
      <c r="AO476" s="52">
        <f t="shared" ref="AO476" si="183">E476-Q476</f>
        <v>2.0848710764730843E-8</v>
      </c>
      <c r="AP476" s="52">
        <f t="shared" si="178"/>
        <v>5.9741156161628116E-8</v>
      </c>
      <c r="AQ476" s="52">
        <f t="shared" si="178"/>
        <v>2.085888855094131E-8</v>
      </c>
      <c r="AR476" s="52">
        <f t="shared" si="178"/>
        <v>1.4244911112326443E-8</v>
      </c>
      <c r="AS476" s="52">
        <f t="shared" si="178"/>
        <v>2.6269419111677476E-8</v>
      </c>
      <c r="AT476" s="52">
        <f t="shared" si="178"/>
        <v>1.6095783392341759E-7</v>
      </c>
      <c r="AU476" s="52">
        <f t="shared" si="178"/>
        <v>6.0251942232771884E-8</v>
      </c>
      <c r="AV476" s="52">
        <f t="shared" si="178"/>
        <v>4.714689745755603E-9</v>
      </c>
      <c r="AW476" s="52">
        <f t="shared" si="178"/>
        <v>6.601723338002247E-9</v>
      </c>
      <c r="AX476" s="52">
        <f t="shared" si="178"/>
        <v>6.8754009282089726E-8</v>
      </c>
      <c r="BA476" s="52">
        <f t="shared" ref="BA476:BJ514" si="184">E476+AC476</f>
        <v>1.6917660920325115E-6</v>
      </c>
      <c r="BB476" s="52">
        <f t="shared" si="179"/>
        <v>6.2263201978583437E-7</v>
      </c>
      <c r="BC476" s="52">
        <f t="shared" si="179"/>
        <v>5.2049465097915262E-7</v>
      </c>
      <c r="BD476" s="52">
        <f t="shared" si="179"/>
        <v>8.2130538790218796E-7</v>
      </c>
      <c r="BE476" s="52">
        <f t="shared" si="179"/>
        <v>7.2773357859690494E-7</v>
      </c>
      <c r="BF476" s="52">
        <f t="shared" si="179"/>
        <v>2.7993366428406198E-6</v>
      </c>
      <c r="BG476" s="52">
        <f t="shared" si="179"/>
        <v>1.0858636742211275E-6</v>
      </c>
      <c r="BH476" s="52">
        <f t="shared" si="179"/>
        <v>9.8359809923353035E-8</v>
      </c>
      <c r="BI476" s="52">
        <f t="shared" si="179"/>
        <v>1.4573989592571974E-7</v>
      </c>
      <c r="BJ476" s="52">
        <f t="shared" si="179"/>
        <v>2.4105596555154253E-7</v>
      </c>
    </row>
    <row r="477" spans="4:63">
      <c r="D477" s="42">
        <f t="shared" si="180"/>
        <v>0.1</v>
      </c>
      <c r="E477" s="52">
        <f t="shared" ref="E477:N492" si="185">E476+E299/$R$192</f>
        <v>1.1832721400648428E-6</v>
      </c>
      <c r="F477" s="52">
        <f t="shared" si="175"/>
        <v>4.0526488710790179E-7</v>
      </c>
      <c r="G477" s="52">
        <f t="shared" si="175"/>
        <v>3.6444631758373407E-7</v>
      </c>
      <c r="H477" s="52">
        <f t="shared" si="175"/>
        <v>5.8121669587926566E-7</v>
      </c>
      <c r="I477" s="52">
        <f t="shared" si="175"/>
        <v>5.2099421535140363E-7</v>
      </c>
      <c r="J477" s="52">
        <f t="shared" si="175"/>
        <v>1.9506846495151048E-6</v>
      </c>
      <c r="K477" s="52">
        <f t="shared" si="175"/>
        <v>7.761925535482702E-7</v>
      </c>
      <c r="L477" s="52">
        <f t="shared" si="175"/>
        <v>7.6843716510329567E-8</v>
      </c>
      <c r="M477" s="52">
        <f t="shared" si="175"/>
        <v>1.0617487753193853E-7</v>
      </c>
      <c r="N477" s="52">
        <f t="shared" si="175"/>
        <v>1.793056250060855E-7</v>
      </c>
      <c r="Q477" s="52">
        <f t="shared" si="181"/>
        <v>1.148269272902567E-6</v>
      </c>
      <c r="R477" s="52">
        <f t="shared" si="176"/>
        <v>3.209705015157067E-7</v>
      </c>
      <c r="S477" s="52">
        <f t="shared" si="176"/>
        <v>3.2317272222984676E-7</v>
      </c>
      <c r="T477" s="52">
        <f t="shared" si="176"/>
        <v>5.5772117477968188E-7</v>
      </c>
      <c r="U477" s="52">
        <f t="shared" si="176"/>
        <v>4.751037411132116E-7</v>
      </c>
      <c r="V477" s="52">
        <f t="shared" si="176"/>
        <v>1.7056823061840628E-6</v>
      </c>
      <c r="W477" s="52">
        <f t="shared" si="176"/>
        <v>6.7389615808747146E-7</v>
      </c>
      <c r="X477" s="52">
        <f t="shared" si="176"/>
        <v>6.918426763801446E-8</v>
      </c>
      <c r="Y477" s="52">
        <f t="shared" si="176"/>
        <v>9.7336217306243834E-8</v>
      </c>
      <c r="Z477" s="52">
        <f t="shared" si="176"/>
        <v>4.3487430246039006E-8</v>
      </c>
      <c r="AA477" s="96"/>
      <c r="AB477" s="96"/>
      <c r="AC477" s="52">
        <f t="shared" si="182"/>
        <v>1.2182750072271193E-6</v>
      </c>
      <c r="AD477" s="52">
        <f t="shared" si="177"/>
        <v>4.8955927270009582E-7</v>
      </c>
      <c r="AE477" s="52">
        <f t="shared" si="177"/>
        <v>4.0456069051145541E-7</v>
      </c>
      <c r="AF477" s="52">
        <f t="shared" si="177"/>
        <v>6.0471221697884786E-7</v>
      </c>
      <c r="AG477" s="52">
        <f t="shared" si="177"/>
        <v>5.6560112401424051E-7</v>
      </c>
      <c r="AH477" s="52">
        <f t="shared" si="177"/>
        <v>2.1956869928461485E-6</v>
      </c>
      <c r="AI477" s="52">
        <f t="shared" si="177"/>
        <v>8.7770509100415059E-7</v>
      </c>
      <c r="AJ477" s="52">
        <f t="shared" si="177"/>
        <v>8.4499866381211995E-8</v>
      </c>
      <c r="AK477" s="52">
        <f t="shared" si="177"/>
        <v>1.1504495800371408E-7</v>
      </c>
      <c r="AL477" s="52">
        <f t="shared" si="177"/>
        <v>3.1503896726965617E-7</v>
      </c>
      <c r="AO477" s="52">
        <f>E477-Q477</f>
        <v>3.5002867162275849E-8</v>
      </c>
      <c r="AP477" s="52">
        <f t="shared" si="178"/>
        <v>8.4294385592195085E-8</v>
      </c>
      <c r="AQ477" s="52">
        <f t="shared" si="178"/>
        <v>4.1273595353887311E-8</v>
      </c>
      <c r="AR477" s="52">
        <f t="shared" si="178"/>
        <v>2.3495521099583781E-8</v>
      </c>
      <c r="AS477" s="52">
        <f t="shared" si="178"/>
        <v>4.5890474238192039E-8</v>
      </c>
      <c r="AT477" s="52">
        <f t="shared" si="178"/>
        <v>2.4500234333104198E-7</v>
      </c>
      <c r="AU477" s="52">
        <f t="shared" si="178"/>
        <v>1.0229639546079874E-7</v>
      </c>
      <c r="AV477" s="52">
        <f t="shared" si="178"/>
        <v>7.6594488723151071E-9</v>
      </c>
      <c r="AW477" s="52">
        <f t="shared" si="178"/>
        <v>8.8386602256946963E-9</v>
      </c>
      <c r="AX477" s="52">
        <f t="shared" si="178"/>
        <v>1.358181947600465E-7</v>
      </c>
      <c r="BA477" s="52">
        <f t="shared" si="184"/>
        <v>2.4015471472919619E-6</v>
      </c>
      <c r="BB477" s="52">
        <f t="shared" si="179"/>
        <v>8.9482415980799761E-7</v>
      </c>
      <c r="BC477" s="52">
        <f t="shared" si="179"/>
        <v>7.6900700809518954E-7</v>
      </c>
      <c r="BD477" s="52">
        <f t="shared" si="179"/>
        <v>1.1859289128581136E-6</v>
      </c>
      <c r="BE477" s="52">
        <f t="shared" si="179"/>
        <v>1.0865953393656443E-6</v>
      </c>
      <c r="BF477" s="52">
        <f t="shared" si="179"/>
        <v>4.1463716423612528E-6</v>
      </c>
      <c r="BG477" s="52">
        <f t="shared" si="179"/>
        <v>1.6538976445524208E-6</v>
      </c>
      <c r="BH477" s="52">
        <f t="shared" si="179"/>
        <v>1.6134358289154158E-7</v>
      </c>
      <c r="BI477" s="52">
        <f t="shared" si="179"/>
        <v>2.2121983553565263E-7</v>
      </c>
      <c r="BJ477" s="52">
        <f t="shared" si="179"/>
        <v>4.9434459227574168E-7</v>
      </c>
    </row>
    <row r="478" spans="4:63">
      <c r="D478" s="42">
        <f t="shared" si="180"/>
        <v>0.125</v>
      </c>
      <c r="E478" s="52">
        <f t="shared" si="185"/>
        <v>1.4993110458717559E-6</v>
      </c>
      <c r="F478" s="52">
        <f t="shared" si="175"/>
        <v>5.2374298345689637E-7</v>
      </c>
      <c r="G478" s="52">
        <f t="shared" si="175"/>
        <v>4.7734019232614354E-7</v>
      </c>
      <c r="H478" s="52">
        <f t="shared" si="175"/>
        <v>7.510113195358761E-7</v>
      </c>
      <c r="I478" s="52">
        <f t="shared" si="175"/>
        <v>6.9600291908776308E-7</v>
      </c>
      <c r="J478" s="52">
        <f t="shared" si="175"/>
        <v>2.5955205100271318E-6</v>
      </c>
      <c r="K478" s="52">
        <f t="shared" si="175"/>
        <v>1.0581413935136105E-6</v>
      </c>
      <c r="L478" s="52">
        <f t="shared" si="175"/>
        <v>1.1308685968373131E-7</v>
      </c>
      <c r="M478" s="52">
        <f t="shared" si="175"/>
        <v>1.4597778236046611E-7</v>
      </c>
      <c r="N478" s="52">
        <f t="shared" si="175"/>
        <v>3.1425435031598173E-7</v>
      </c>
      <c r="Q478" s="52">
        <f t="shared" si="181"/>
        <v>1.446804164783447E-6</v>
      </c>
      <c r="R478" s="52">
        <f t="shared" si="176"/>
        <v>4.1732016036208698E-7</v>
      </c>
      <c r="S478" s="52">
        <f t="shared" si="176"/>
        <v>4.0756681374316672E-7</v>
      </c>
      <c r="T478" s="52">
        <f t="shared" si="176"/>
        <v>7.1625040872475466E-7</v>
      </c>
      <c r="U478" s="52">
        <f t="shared" si="176"/>
        <v>6.2488790465942425E-7</v>
      </c>
      <c r="V478" s="52">
        <f t="shared" si="176"/>
        <v>2.259254908298558E-6</v>
      </c>
      <c r="W478" s="52">
        <f t="shared" si="176"/>
        <v>9.0321250986604306E-7</v>
      </c>
      <c r="X478" s="52">
        <f t="shared" si="176"/>
        <v>1.0190516679069565E-7</v>
      </c>
      <c r="Y478" s="52">
        <f t="shared" si="176"/>
        <v>1.3553070709842636E-7</v>
      </c>
      <c r="Z478" s="52">
        <f t="shared" si="176"/>
        <v>8.3755146097756706E-8</v>
      </c>
      <c r="AA478" s="96"/>
      <c r="AB478" s="96"/>
      <c r="AC478" s="52">
        <f t="shared" si="182"/>
        <v>1.5518179269600656E-6</v>
      </c>
      <c r="AD478" s="52">
        <f t="shared" si="177"/>
        <v>6.3016580655170471E-7</v>
      </c>
      <c r="AE478" s="52">
        <f t="shared" si="177"/>
        <v>5.4458687251275866E-7</v>
      </c>
      <c r="AF478" s="52">
        <f t="shared" si="177"/>
        <v>7.8577223034699606E-7</v>
      </c>
      <c r="AG478" s="52">
        <f t="shared" si="177"/>
        <v>7.6432021065664998E-7</v>
      </c>
      <c r="AH478" s="52">
        <f t="shared" si="177"/>
        <v>2.9317861117557073E-6</v>
      </c>
      <c r="AI478" s="52">
        <f t="shared" si="177"/>
        <v>1.2113617415779344E-6</v>
      </c>
      <c r="AJ478" s="52">
        <f t="shared" si="177"/>
        <v>1.2426136191047068E-7</v>
      </c>
      <c r="AK478" s="52">
        <f t="shared" si="177"/>
        <v>1.5649334274114583E-7</v>
      </c>
      <c r="AL478" s="52">
        <f t="shared" si="177"/>
        <v>5.4456860584624709E-7</v>
      </c>
      <c r="AO478" s="52">
        <f t="shared" ref="AO478:AX516" si="186">E478-Q478</f>
        <v>5.2506881088308902E-8</v>
      </c>
      <c r="AP478" s="52">
        <f t="shared" si="178"/>
        <v>1.064228230948094E-7</v>
      </c>
      <c r="AQ478" s="52">
        <f t="shared" si="178"/>
        <v>6.9773378582976825E-8</v>
      </c>
      <c r="AR478" s="52">
        <f t="shared" si="178"/>
        <v>3.4760910811121444E-8</v>
      </c>
      <c r="AS478" s="52">
        <f t="shared" si="178"/>
        <v>7.1115014428338827E-8</v>
      </c>
      <c r="AT478" s="52">
        <f t="shared" si="178"/>
        <v>3.3626560172857381E-7</v>
      </c>
      <c r="AU478" s="52">
        <f t="shared" si="178"/>
        <v>1.5492888364756743E-7</v>
      </c>
      <c r="AV478" s="52">
        <f t="shared" si="178"/>
        <v>1.1181692893035659E-8</v>
      </c>
      <c r="AW478" s="52">
        <f t="shared" si="178"/>
        <v>1.0447075262039749E-8</v>
      </c>
      <c r="AX478" s="52">
        <f t="shared" si="178"/>
        <v>2.3049920421822502E-7</v>
      </c>
      <c r="BA478" s="52">
        <f t="shared" si="184"/>
        <v>3.0511289728318215E-6</v>
      </c>
      <c r="BB478" s="52">
        <f t="shared" si="179"/>
        <v>1.1539087900086012E-6</v>
      </c>
      <c r="BC478" s="52">
        <f t="shared" si="179"/>
        <v>1.0219270648389021E-6</v>
      </c>
      <c r="BD478" s="52">
        <f t="shared" si="179"/>
        <v>1.5367835498828722E-6</v>
      </c>
      <c r="BE478" s="52">
        <f t="shared" si="179"/>
        <v>1.460323129744413E-6</v>
      </c>
      <c r="BF478" s="52">
        <f t="shared" si="179"/>
        <v>5.5273066217828395E-6</v>
      </c>
      <c r="BG478" s="52">
        <f t="shared" si="179"/>
        <v>2.2695031350915449E-6</v>
      </c>
      <c r="BH478" s="52">
        <f t="shared" si="179"/>
        <v>2.3734822159420197E-7</v>
      </c>
      <c r="BI478" s="52">
        <f t="shared" si="179"/>
        <v>3.0247112510161191E-7</v>
      </c>
      <c r="BJ478" s="52">
        <f t="shared" si="179"/>
        <v>8.5882295616222882E-7</v>
      </c>
    </row>
    <row r="479" spans="4:63">
      <c r="D479" s="42">
        <f t="shared" si="180"/>
        <v>0.25</v>
      </c>
      <c r="E479" s="52">
        <f t="shared" si="185"/>
        <v>2.8957881148503357E-6</v>
      </c>
      <c r="F479" s="52">
        <f t="shared" si="175"/>
        <v>1.1614382682584947E-6</v>
      </c>
      <c r="G479" s="52">
        <f t="shared" si="175"/>
        <v>1.0654063877146743E-6</v>
      </c>
      <c r="H479" s="52">
        <f t="shared" si="175"/>
        <v>1.6200385976097488E-6</v>
      </c>
      <c r="I479" s="52">
        <f t="shared" si="175"/>
        <v>1.6465491580288307E-6</v>
      </c>
      <c r="J479" s="52">
        <f t="shared" si="175"/>
        <v>6.2586286704882456E-6</v>
      </c>
      <c r="K479" s="52">
        <f t="shared" si="175"/>
        <v>2.7718221403418893E-6</v>
      </c>
      <c r="L479" s="52">
        <f t="shared" si="175"/>
        <v>3.4620431903652476E-7</v>
      </c>
      <c r="M479" s="52">
        <f t="shared" si="175"/>
        <v>3.8558513143841834E-7</v>
      </c>
      <c r="N479" s="52">
        <f t="shared" si="175"/>
        <v>1.2861526175660067E-6</v>
      </c>
      <c r="Q479" s="52">
        <f t="shared" si="181"/>
        <v>2.7428077790747072E-6</v>
      </c>
      <c r="R479" s="52">
        <f t="shared" si="176"/>
        <v>9.4205885189121299E-7</v>
      </c>
      <c r="S479" s="52">
        <f t="shared" si="176"/>
        <v>8.191289682514292E-7</v>
      </c>
      <c r="T479" s="52">
        <f t="shared" si="176"/>
        <v>1.4933464888227843E-6</v>
      </c>
      <c r="U479" s="52">
        <f t="shared" si="176"/>
        <v>1.4077500041233968E-6</v>
      </c>
      <c r="V479" s="52">
        <f t="shared" si="176"/>
        <v>5.3614920786972899E-6</v>
      </c>
      <c r="W479" s="52">
        <f t="shared" si="176"/>
        <v>2.2266639188844273E-6</v>
      </c>
      <c r="X479" s="52">
        <f t="shared" si="176"/>
        <v>3.1198426215462451E-7</v>
      </c>
      <c r="Y479" s="52">
        <f t="shared" si="176"/>
        <v>3.6684805901470479E-7</v>
      </c>
      <c r="Z479" s="52">
        <f t="shared" si="176"/>
        <v>3.852029970540316E-7</v>
      </c>
      <c r="AA479" s="96"/>
      <c r="AB479" s="96"/>
      <c r="AC479" s="52">
        <f t="shared" si="182"/>
        <v>3.0487684506259726E-6</v>
      </c>
      <c r="AD479" s="52">
        <f t="shared" si="177"/>
        <v>1.3808176846257748E-6</v>
      </c>
      <c r="AE479" s="52">
        <f t="shared" si="177"/>
        <v>1.3231648453989827E-6</v>
      </c>
      <c r="AF479" s="52">
        <f t="shared" si="177"/>
        <v>1.745894505576768E-6</v>
      </c>
      <c r="AG479" s="52">
        <f t="shared" si="177"/>
        <v>1.8983768154242409E-6</v>
      </c>
      <c r="AH479" s="52">
        <f t="shared" si="177"/>
        <v>7.1557652622791987E-6</v>
      </c>
      <c r="AI479" s="52">
        <f t="shared" si="177"/>
        <v>3.3249367116335595E-6</v>
      </c>
      <c r="AJ479" s="52">
        <f t="shared" si="177"/>
        <v>3.8030422752432882E-7</v>
      </c>
      <c r="AK479" s="52">
        <f t="shared" si="177"/>
        <v>4.040715978012125E-7</v>
      </c>
      <c r="AL479" s="52">
        <f t="shared" si="177"/>
        <v>2.1882254541314674E-6</v>
      </c>
      <c r="AO479" s="52">
        <f t="shared" si="186"/>
        <v>1.5298033577562848E-7</v>
      </c>
      <c r="AP479" s="52">
        <f t="shared" si="178"/>
        <v>2.1937941636728169E-7</v>
      </c>
      <c r="AQ479" s="52">
        <f t="shared" si="178"/>
        <v>2.4627741946324509E-7</v>
      </c>
      <c r="AR479" s="52">
        <f t="shared" si="178"/>
        <v>1.266921087869645E-7</v>
      </c>
      <c r="AS479" s="52">
        <f t="shared" si="178"/>
        <v>2.387991539054339E-7</v>
      </c>
      <c r="AT479" s="52">
        <f t="shared" si="178"/>
        <v>8.9713659179095568E-7</v>
      </c>
      <c r="AU479" s="52">
        <f t="shared" si="178"/>
        <v>5.4515822145746201E-7</v>
      </c>
      <c r="AV479" s="52">
        <f t="shared" si="178"/>
        <v>3.4220056881900254E-8</v>
      </c>
      <c r="AW479" s="52">
        <f t="shared" si="178"/>
        <v>1.8737072423713555E-8</v>
      </c>
      <c r="AX479" s="52">
        <f t="shared" si="178"/>
        <v>9.0094962051197512E-7</v>
      </c>
      <c r="BA479" s="52">
        <f t="shared" si="184"/>
        <v>5.9445565654763083E-6</v>
      </c>
      <c r="BB479" s="52">
        <f t="shared" si="179"/>
        <v>2.5422559528842695E-6</v>
      </c>
      <c r="BC479" s="52">
        <f t="shared" si="179"/>
        <v>2.388571233113657E-6</v>
      </c>
      <c r="BD479" s="52">
        <f t="shared" si="179"/>
        <v>3.3659331031865168E-6</v>
      </c>
      <c r="BE479" s="52">
        <f t="shared" si="179"/>
        <v>3.5449259734530718E-6</v>
      </c>
      <c r="BF479" s="52">
        <f t="shared" si="179"/>
        <v>1.3414393932767444E-5</v>
      </c>
      <c r="BG479" s="52">
        <f t="shared" si="179"/>
        <v>6.0967588519754488E-6</v>
      </c>
      <c r="BH479" s="52">
        <f t="shared" si="179"/>
        <v>7.2650854656085358E-7</v>
      </c>
      <c r="BI479" s="52">
        <f t="shared" si="179"/>
        <v>7.8965672923963079E-7</v>
      </c>
      <c r="BJ479" s="52">
        <f t="shared" si="179"/>
        <v>3.4743780716974739E-6</v>
      </c>
    </row>
    <row r="480" spans="4:63">
      <c r="D480" s="42">
        <f t="shared" si="180"/>
        <v>0.375</v>
      </c>
      <c r="E480" s="52">
        <f t="shared" si="185"/>
        <v>4.1123157608063618E-6</v>
      </c>
      <c r="F480" s="52">
        <f t="shared" si="175"/>
        <v>1.9892034534630404E-6</v>
      </c>
      <c r="G480" s="52">
        <f t="shared" si="175"/>
        <v>1.7155979048326719E-6</v>
      </c>
      <c r="H480" s="52">
        <f t="shared" si="175"/>
        <v>2.5963750830956941E-6</v>
      </c>
      <c r="I480" s="52">
        <f t="shared" si="175"/>
        <v>2.7199021258740126E-6</v>
      </c>
      <c r="J480" s="52">
        <f t="shared" si="175"/>
        <v>1.0900749419878829E-5</v>
      </c>
      <c r="K480" s="52">
        <f t="shared" si="175"/>
        <v>5.0478746038136809E-6</v>
      </c>
      <c r="L480" s="52">
        <f t="shared" si="175"/>
        <v>6.4266242546205771E-7</v>
      </c>
      <c r="M480" s="52">
        <f t="shared" si="175"/>
        <v>6.8983310045721478E-7</v>
      </c>
      <c r="N480" s="52">
        <f t="shared" si="175"/>
        <v>2.5733026294606882E-6</v>
      </c>
      <c r="Q480" s="52">
        <f t="shared" si="181"/>
        <v>3.8595227728290776E-6</v>
      </c>
      <c r="R480" s="52">
        <f t="shared" si="176"/>
        <v>1.6173983521843859E-6</v>
      </c>
      <c r="S480" s="52">
        <f t="shared" si="176"/>
        <v>1.2857725217224528E-6</v>
      </c>
      <c r="T480" s="52">
        <f t="shared" si="176"/>
        <v>2.3106245810568212E-6</v>
      </c>
      <c r="U480" s="52">
        <f t="shared" si="176"/>
        <v>2.2657991590891307E-6</v>
      </c>
      <c r="V480" s="52">
        <f t="shared" si="176"/>
        <v>9.1936461785431971E-6</v>
      </c>
      <c r="W480" s="52">
        <f t="shared" si="176"/>
        <v>3.9300609089782298E-6</v>
      </c>
      <c r="X480" s="52">
        <f t="shared" si="176"/>
        <v>5.7594986691155347E-7</v>
      </c>
      <c r="Y480" s="52">
        <f t="shared" si="176"/>
        <v>6.5601588045670148E-7</v>
      </c>
      <c r="Z480" s="52">
        <f t="shared" si="176"/>
        <v>7.9284046557528031E-7</v>
      </c>
      <c r="AA480" s="96"/>
      <c r="AB480" s="96"/>
      <c r="AC480" s="52">
        <f t="shared" si="182"/>
        <v>4.3651087487836587E-6</v>
      </c>
      <c r="AD480" s="52">
        <f t="shared" si="177"/>
        <v>2.3610085547416936E-6</v>
      </c>
      <c r="AE480" s="52">
        <f t="shared" si="177"/>
        <v>2.2110606448761944E-6</v>
      </c>
      <c r="AF480" s="52">
        <f t="shared" si="177"/>
        <v>2.8752107341702725E-6</v>
      </c>
      <c r="AG480" s="52">
        <f t="shared" si="177"/>
        <v>3.2492957824340075E-6</v>
      </c>
      <c r="AH480" s="52">
        <f t="shared" si="177"/>
        <v>1.2607852661214461E-5</v>
      </c>
      <c r="AI480" s="52">
        <f t="shared" si="177"/>
        <v>6.2116674141761531E-6</v>
      </c>
      <c r="AJ480" s="52">
        <f t="shared" si="177"/>
        <v>7.0829803868286583E-7</v>
      </c>
      <c r="AK480" s="52">
        <f t="shared" si="177"/>
        <v>7.2237222789232465E-7</v>
      </c>
      <c r="AL480" s="52">
        <f t="shared" si="177"/>
        <v>4.3610553984224702E-6</v>
      </c>
      <c r="AO480" s="52">
        <f t="shared" si="186"/>
        <v>2.5279298797728418E-7</v>
      </c>
      <c r="AP480" s="52">
        <f t="shared" si="178"/>
        <v>3.7180510127865453E-7</v>
      </c>
      <c r="AQ480" s="52">
        <f t="shared" si="178"/>
        <v>4.2982538311021906E-7</v>
      </c>
      <c r="AR480" s="52">
        <f t="shared" si="178"/>
        <v>2.8575050203887298E-7</v>
      </c>
      <c r="AS480" s="52">
        <f t="shared" si="178"/>
        <v>4.5410296678488189E-7</v>
      </c>
      <c r="AT480" s="52">
        <f t="shared" si="178"/>
        <v>1.7071032413356321E-6</v>
      </c>
      <c r="AU480" s="52">
        <f t="shared" si="178"/>
        <v>1.1178136948354511E-6</v>
      </c>
      <c r="AV480" s="52">
        <f t="shared" si="178"/>
        <v>6.6712558550504243E-8</v>
      </c>
      <c r="AW480" s="52">
        <f t="shared" si="178"/>
        <v>3.3817220000513297E-8</v>
      </c>
      <c r="AX480" s="52">
        <f t="shared" si="178"/>
        <v>1.780462163885408E-6</v>
      </c>
      <c r="BA480" s="52">
        <f t="shared" si="184"/>
        <v>8.4774245095900205E-6</v>
      </c>
      <c r="BB480" s="52">
        <f t="shared" si="179"/>
        <v>4.3502120082047344E-6</v>
      </c>
      <c r="BC480" s="52">
        <f t="shared" si="179"/>
        <v>3.9266585497088661E-6</v>
      </c>
      <c r="BD480" s="52">
        <f t="shared" si="179"/>
        <v>5.4715858172659666E-6</v>
      </c>
      <c r="BE480" s="52">
        <f t="shared" si="179"/>
        <v>5.9691979083080201E-6</v>
      </c>
      <c r="BF480" s="52">
        <f t="shared" si="179"/>
        <v>2.350860208109329E-5</v>
      </c>
      <c r="BG480" s="52">
        <f t="shared" si="179"/>
        <v>1.1259542017989834E-5</v>
      </c>
      <c r="BH480" s="52">
        <f t="shared" si="179"/>
        <v>1.3509604641449235E-6</v>
      </c>
      <c r="BI480" s="52">
        <f t="shared" si="179"/>
        <v>1.4122053283495394E-6</v>
      </c>
      <c r="BJ480" s="52">
        <f t="shared" si="179"/>
        <v>6.9343580278831584E-6</v>
      </c>
    </row>
    <row r="481" spans="4:62">
      <c r="D481" s="42">
        <f t="shared" si="180"/>
        <v>0.5</v>
      </c>
      <c r="E481" s="52">
        <f t="shared" si="185"/>
        <v>5.1390597283634136E-6</v>
      </c>
      <c r="F481" s="52">
        <f t="shared" si="175"/>
        <v>3.1387419950967787E-6</v>
      </c>
      <c r="G481" s="52">
        <f t="shared" si="175"/>
        <v>2.4311092500804688E-6</v>
      </c>
      <c r="H481" s="52">
        <f t="shared" si="175"/>
        <v>3.7060772210642596E-6</v>
      </c>
      <c r="I481" s="52">
        <f t="shared" si="175"/>
        <v>3.9062296698434381E-6</v>
      </c>
      <c r="J481" s="52">
        <f t="shared" si="175"/>
        <v>1.6838636079363636E-5</v>
      </c>
      <c r="K481" s="52">
        <f t="shared" si="175"/>
        <v>7.9868180407756667E-6</v>
      </c>
      <c r="L481" s="52">
        <f t="shared" si="175"/>
        <v>9.9145316398572886E-7</v>
      </c>
      <c r="M481" s="52">
        <f t="shared" si="175"/>
        <v>1.0590922249173139E-6</v>
      </c>
      <c r="N481" s="52">
        <f t="shared" si="175"/>
        <v>4.1081050863446168E-6</v>
      </c>
      <c r="Q481" s="52">
        <f t="shared" si="181"/>
        <v>4.7999788477949208E-6</v>
      </c>
      <c r="R481" s="52">
        <f t="shared" si="176"/>
        <v>2.5337505786744359E-6</v>
      </c>
      <c r="S481" s="52">
        <f t="shared" si="176"/>
        <v>1.835605068956606E-6</v>
      </c>
      <c r="T481" s="52">
        <f t="shared" si="176"/>
        <v>3.1825234350362179E-6</v>
      </c>
      <c r="U481" s="52">
        <f t="shared" si="176"/>
        <v>3.1959104466928054E-6</v>
      </c>
      <c r="V481" s="52">
        <f t="shared" si="176"/>
        <v>1.3901453305703773E-5</v>
      </c>
      <c r="W481" s="52">
        <f t="shared" si="176"/>
        <v>6.1483167772484138E-6</v>
      </c>
      <c r="X481" s="52">
        <f t="shared" si="176"/>
        <v>8.7869114140109625E-7</v>
      </c>
      <c r="Y481" s="52">
        <f t="shared" si="176"/>
        <v>9.9864521314576427E-7</v>
      </c>
      <c r="Z481" s="52">
        <f t="shared" si="176"/>
        <v>1.2857466438140848E-6</v>
      </c>
      <c r="AA481" s="96"/>
      <c r="AB481" s="96"/>
      <c r="AC481" s="52">
        <f t="shared" si="182"/>
        <v>5.4781406089319175E-6</v>
      </c>
      <c r="AD481" s="52">
        <f t="shared" si="177"/>
        <v>3.7437334115191202E-6</v>
      </c>
      <c r="AE481" s="52">
        <f t="shared" si="177"/>
        <v>3.1703272753617922E-6</v>
      </c>
      <c r="AF481" s="52">
        <f t="shared" si="177"/>
        <v>4.2047429915406725E-6</v>
      </c>
      <c r="AG481" s="52">
        <f t="shared" si="177"/>
        <v>4.7850820818733984E-6</v>
      </c>
      <c r="AH481" s="52">
        <f t="shared" si="177"/>
        <v>1.9775818853023497E-5</v>
      </c>
      <c r="AI481" s="52">
        <f t="shared" si="177"/>
        <v>9.9282404886454404E-6</v>
      </c>
      <c r="AJ481" s="52">
        <f t="shared" si="177"/>
        <v>1.1000757061556658E-6</v>
      </c>
      <c r="AK481" s="52">
        <f t="shared" si="177"/>
        <v>1.1174470688629349E-6</v>
      </c>
      <c r="AL481" s="52">
        <f t="shared" si="177"/>
        <v>6.9505896304542636E-6</v>
      </c>
      <c r="AO481" s="52">
        <f t="shared" si="186"/>
        <v>3.3908088056849289E-7</v>
      </c>
      <c r="AP481" s="52">
        <f t="shared" si="178"/>
        <v>6.0499141642234282E-7</v>
      </c>
      <c r="AQ481" s="52">
        <f t="shared" si="178"/>
        <v>5.9550418112386277E-7</v>
      </c>
      <c r="AR481" s="52">
        <f t="shared" si="178"/>
        <v>5.2355378602804168E-7</v>
      </c>
      <c r="AS481" s="52">
        <f t="shared" si="178"/>
        <v>7.103192231506327E-7</v>
      </c>
      <c r="AT481" s="52">
        <f t="shared" si="178"/>
        <v>2.9371827736598638E-6</v>
      </c>
      <c r="AU481" s="52">
        <f t="shared" si="178"/>
        <v>1.8385012635272529E-6</v>
      </c>
      <c r="AV481" s="52">
        <f t="shared" si="178"/>
        <v>1.1276202258463261E-7</v>
      </c>
      <c r="AW481" s="52">
        <f t="shared" si="178"/>
        <v>6.0447011771549658E-8</v>
      </c>
      <c r="AX481" s="52">
        <f t="shared" si="178"/>
        <v>2.822358442530532E-6</v>
      </c>
      <c r="BA481" s="52">
        <f t="shared" si="184"/>
        <v>1.061720033729533E-5</v>
      </c>
      <c r="BB481" s="52">
        <f t="shared" si="179"/>
        <v>6.8824754066158985E-6</v>
      </c>
      <c r="BC481" s="52">
        <f t="shared" si="179"/>
        <v>5.601436525442261E-6</v>
      </c>
      <c r="BD481" s="52">
        <f t="shared" si="179"/>
        <v>7.9108202126049312E-6</v>
      </c>
      <c r="BE481" s="52">
        <f t="shared" si="179"/>
        <v>8.6913117517168373E-6</v>
      </c>
      <c r="BF481" s="52">
        <f t="shared" si="179"/>
        <v>3.661445493238713E-5</v>
      </c>
      <c r="BG481" s="52">
        <f t="shared" si="179"/>
        <v>1.7915058529421107E-5</v>
      </c>
      <c r="BH481" s="52">
        <f t="shared" si="179"/>
        <v>2.0915288701413945E-6</v>
      </c>
      <c r="BI481" s="52">
        <f t="shared" si="179"/>
        <v>2.176539293780249E-6</v>
      </c>
      <c r="BJ481" s="52">
        <f t="shared" si="179"/>
        <v>1.105869471679888E-5</v>
      </c>
    </row>
    <row r="482" spans="4:62">
      <c r="D482" s="42">
        <f t="shared" si="180"/>
        <v>0.625</v>
      </c>
      <c r="E482" s="52">
        <f t="shared" si="185"/>
        <v>5.9407044485998956E-6</v>
      </c>
      <c r="F482" s="52">
        <f t="shared" si="175"/>
        <v>4.7153931093354785E-6</v>
      </c>
      <c r="G482" s="52">
        <f t="shared" si="175"/>
        <v>3.2092480900797006E-6</v>
      </c>
      <c r="H482" s="52">
        <f t="shared" si="175"/>
        <v>4.9491161695171029E-6</v>
      </c>
      <c r="I482" s="52">
        <f t="shared" si="175"/>
        <v>5.2012638686293864E-6</v>
      </c>
      <c r="J482" s="52">
        <f t="shared" si="175"/>
        <v>2.4341429812838362E-5</v>
      </c>
      <c r="K482" s="52">
        <f t="shared" si="175"/>
        <v>1.1673880980419727E-5</v>
      </c>
      <c r="L482" s="52">
        <f t="shared" si="175"/>
        <v>1.3894199321809718E-6</v>
      </c>
      <c r="M482" s="52">
        <f t="shared" si="175"/>
        <v>1.4946128730745411E-6</v>
      </c>
      <c r="N482" s="52">
        <f t="shared" si="175"/>
        <v>5.8916854436305335E-6</v>
      </c>
      <c r="Q482" s="52">
        <f t="shared" si="181"/>
        <v>5.5315554216072257E-6</v>
      </c>
      <c r="R482" s="52">
        <f t="shared" si="176"/>
        <v>3.7632638741359544E-6</v>
      </c>
      <c r="S482" s="52">
        <f t="shared" si="176"/>
        <v>2.4695167168395133E-6</v>
      </c>
      <c r="T482" s="52">
        <f t="shared" si="176"/>
        <v>4.1032747152275944E-6</v>
      </c>
      <c r="U482" s="52">
        <f t="shared" si="176"/>
        <v>4.1925696297006455E-6</v>
      </c>
      <c r="V482" s="52">
        <f t="shared" si="176"/>
        <v>1.9584314685615708E-5</v>
      </c>
      <c r="W482" s="52">
        <f t="shared" si="176"/>
        <v>9.0037416663030371E-6</v>
      </c>
      <c r="X482" s="52">
        <f t="shared" si="176"/>
        <v>1.2123941266979097E-6</v>
      </c>
      <c r="Y482" s="52">
        <f t="shared" si="176"/>
        <v>1.393461241078446E-6</v>
      </c>
      <c r="Z482" s="52">
        <f t="shared" si="176"/>
        <v>1.8667187984309306E-6</v>
      </c>
      <c r="AA482" s="96"/>
      <c r="AB482" s="96"/>
      <c r="AC482" s="52">
        <f t="shared" si="182"/>
        <v>6.3498534755925765E-6</v>
      </c>
      <c r="AD482" s="52">
        <f t="shared" si="177"/>
        <v>5.6675223445349997E-6</v>
      </c>
      <c r="AE482" s="52">
        <f t="shared" si="177"/>
        <v>4.1684067812656224E-6</v>
      </c>
      <c r="AF482" s="52">
        <f t="shared" si="177"/>
        <v>5.7366460924073451E-6</v>
      </c>
      <c r="AG482" s="52">
        <f t="shared" si="177"/>
        <v>6.4749552597348505E-6</v>
      </c>
      <c r="AH482" s="52">
        <f t="shared" si="177"/>
        <v>2.9098544940061007E-5</v>
      </c>
      <c r="AI482" s="52">
        <f t="shared" si="177"/>
        <v>1.4505850856995853E-5</v>
      </c>
      <c r="AJ482" s="52">
        <f t="shared" si="177"/>
        <v>1.556413329466803E-6</v>
      </c>
      <c r="AK482" s="52">
        <f t="shared" si="177"/>
        <v>1.5940416884138816E-6</v>
      </c>
      <c r="AL482" s="52">
        <f t="shared" si="177"/>
        <v>9.9574258328419985E-6</v>
      </c>
      <c r="AO482" s="52">
        <f t="shared" si="186"/>
        <v>4.0914902699266988E-7</v>
      </c>
      <c r="AP482" s="52">
        <f t="shared" si="178"/>
        <v>9.5212923519952414E-7</v>
      </c>
      <c r="AQ482" s="52">
        <f t="shared" si="178"/>
        <v>7.3973137324018728E-7</v>
      </c>
      <c r="AR482" s="52">
        <f t="shared" si="178"/>
        <v>8.4584145428950849E-7</v>
      </c>
      <c r="AS482" s="52">
        <f t="shared" si="178"/>
        <v>1.008694238928741E-6</v>
      </c>
      <c r="AT482" s="52">
        <f t="shared" si="178"/>
        <v>4.7571151272226546E-6</v>
      </c>
      <c r="AU482" s="52">
        <f t="shared" si="178"/>
        <v>2.67013931411669E-6</v>
      </c>
      <c r="AV482" s="52">
        <f t="shared" si="178"/>
        <v>1.7702580548306212E-7</v>
      </c>
      <c r="AW482" s="52">
        <f t="shared" si="178"/>
        <v>1.0115163199609504E-7</v>
      </c>
      <c r="AX482" s="52">
        <f t="shared" si="178"/>
        <v>4.0249666451996029E-6</v>
      </c>
      <c r="BA482" s="52">
        <f t="shared" si="184"/>
        <v>1.2290557924192471E-5</v>
      </c>
      <c r="BB482" s="52">
        <f t="shared" si="179"/>
        <v>1.0382915453870478E-5</v>
      </c>
      <c r="BC482" s="52">
        <f t="shared" si="179"/>
        <v>7.3776548713453235E-6</v>
      </c>
      <c r="BD482" s="52">
        <f t="shared" si="179"/>
        <v>1.0685762261924449E-5</v>
      </c>
      <c r="BE482" s="52">
        <f t="shared" si="179"/>
        <v>1.1676219128364237E-5</v>
      </c>
      <c r="BF482" s="52">
        <f t="shared" si="179"/>
        <v>5.3439974752899369E-5</v>
      </c>
      <c r="BG482" s="52">
        <f t="shared" si="179"/>
        <v>2.617973183741558E-5</v>
      </c>
      <c r="BH482" s="52">
        <f t="shared" si="179"/>
        <v>2.9458332616477749E-6</v>
      </c>
      <c r="BI482" s="52">
        <f t="shared" si="179"/>
        <v>3.0886545614884225E-6</v>
      </c>
      <c r="BJ482" s="52">
        <f t="shared" si="179"/>
        <v>1.584911127647253E-5</v>
      </c>
    </row>
    <row r="483" spans="4:62">
      <c r="D483" s="42">
        <f t="shared" si="180"/>
        <v>0.75</v>
      </c>
      <c r="E483" s="52">
        <f t="shared" si="185"/>
        <v>6.5168538966072005E-6</v>
      </c>
      <c r="F483" s="52">
        <f t="shared" si="175"/>
        <v>6.7981611848548004E-6</v>
      </c>
      <c r="G483" s="52">
        <f t="shared" si="175"/>
        <v>4.0496985747810801E-6</v>
      </c>
      <c r="H483" s="52">
        <f t="shared" si="175"/>
        <v>6.3243540202761273E-6</v>
      </c>
      <c r="I483" s="52">
        <f t="shared" si="175"/>
        <v>6.604830619947929E-6</v>
      </c>
      <c r="J483" s="52">
        <f t="shared" si="175"/>
        <v>3.361992535068226E-5</v>
      </c>
      <c r="K483" s="52">
        <f t="shared" si="175"/>
        <v>1.616696608267398E-5</v>
      </c>
      <c r="L483" s="52">
        <f t="shared" si="175"/>
        <v>1.8335076781978203E-6</v>
      </c>
      <c r="M483" s="52">
        <f t="shared" si="175"/>
        <v>1.9971308221494752E-6</v>
      </c>
      <c r="N483" s="52">
        <f t="shared" si="175"/>
        <v>7.9246153468200082E-6</v>
      </c>
      <c r="Q483" s="52">
        <f t="shared" si="181"/>
        <v>6.0538945418517884E-6</v>
      </c>
      <c r="R483" s="52">
        <f t="shared" si="176"/>
        <v>5.3601112493243698E-6</v>
      </c>
      <c r="S483" s="52">
        <f t="shared" si="176"/>
        <v>3.1880203713681816E-6</v>
      </c>
      <c r="T483" s="52">
        <f t="shared" si="176"/>
        <v>5.0721907448284615E-6</v>
      </c>
      <c r="U483" s="52">
        <f t="shared" si="176"/>
        <v>5.2560090289589407E-6</v>
      </c>
      <c r="V483" s="52">
        <f t="shared" si="176"/>
        <v>2.6327366009692532E-5</v>
      </c>
      <c r="W483" s="52">
        <f t="shared" si="176"/>
        <v>1.2588491160493528E-5</v>
      </c>
      <c r="X483" s="52">
        <f t="shared" si="176"/>
        <v>1.5706284599636273E-6</v>
      </c>
      <c r="Y483" s="52">
        <f t="shared" si="176"/>
        <v>1.8392398819867695E-6</v>
      </c>
      <c r="Z483" s="52">
        <f t="shared" si="176"/>
        <v>2.5385935978964769E-6</v>
      </c>
      <c r="AA483" s="96"/>
      <c r="AB483" s="96"/>
      <c r="AC483" s="52">
        <f t="shared" si="182"/>
        <v>6.9798132513626237E-6</v>
      </c>
      <c r="AD483" s="52">
        <f t="shared" si="177"/>
        <v>8.2362111203852159E-6</v>
      </c>
      <c r="AE483" s="52">
        <f t="shared" si="177"/>
        <v>5.1823876556401303E-6</v>
      </c>
      <c r="AF483" s="52">
        <f t="shared" si="177"/>
        <v>7.4720443455371697E-6</v>
      </c>
      <c r="AG483" s="52">
        <f t="shared" si="177"/>
        <v>8.2932081752415477E-6</v>
      </c>
      <c r="AH483" s="52">
        <f t="shared" si="177"/>
        <v>4.0912484691671981E-5</v>
      </c>
      <c r="AI483" s="52">
        <f t="shared" si="177"/>
        <v>1.9952803733995114E-5</v>
      </c>
      <c r="AJ483" s="52">
        <f t="shared" si="177"/>
        <v>2.0780649422131335E-6</v>
      </c>
      <c r="AK483" s="52">
        <f t="shared" si="177"/>
        <v>2.1552451892539897E-6</v>
      </c>
      <c r="AL483" s="52">
        <f t="shared" si="177"/>
        <v>1.338086132371146E-5</v>
      </c>
      <c r="AO483" s="52">
        <f t="shared" si="186"/>
        <v>4.6295935475541214E-7</v>
      </c>
      <c r="AP483" s="52">
        <f t="shared" si="178"/>
        <v>1.4380499355304307E-6</v>
      </c>
      <c r="AQ483" s="52">
        <f t="shared" si="178"/>
        <v>8.6167820341289846E-7</v>
      </c>
      <c r="AR483" s="52">
        <f t="shared" si="178"/>
        <v>1.2521632754476657E-6</v>
      </c>
      <c r="AS483" s="52">
        <f t="shared" si="178"/>
        <v>1.3488215909889883E-6</v>
      </c>
      <c r="AT483" s="52">
        <f t="shared" si="178"/>
        <v>7.2925593409897281E-6</v>
      </c>
      <c r="AU483" s="52">
        <f t="shared" si="178"/>
        <v>3.5784749221804519E-6</v>
      </c>
      <c r="AV483" s="52">
        <f t="shared" si="178"/>
        <v>2.6287921823419302E-7</v>
      </c>
      <c r="AW483" s="52">
        <f t="shared" si="178"/>
        <v>1.5789094016270567E-7</v>
      </c>
      <c r="AX483" s="52">
        <f t="shared" si="178"/>
        <v>5.3860217489235313E-6</v>
      </c>
      <c r="BA483" s="52">
        <f t="shared" si="184"/>
        <v>1.3496667147969824E-5</v>
      </c>
      <c r="BB483" s="52">
        <f t="shared" si="179"/>
        <v>1.5034372305240016E-5</v>
      </c>
      <c r="BC483" s="52">
        <f t="shared" si="179"/>
        <v>9.2320862304212095E-6</v>
      </c>
      <c r="BD483" s="52">
        <f t="shared" si="179"/>
        <v>1.3796398365813296E-5</v>
      </c>
      <c r="BE483" s="52">
        <f t="shared" si="179"/>
        <v>1.4898038795189477E-5</v>
      </c>
      <c r="BF483" s="52">
        <f t="shared" si="179"/>
        <v>7.4532410042354248E-5</v>
      </c>
      <c r="BG483" s="52">
        <f t="shared" si="179"/>
        <v>3.6119769816669094E-5</v>
      </c>
      <c r="BH483" s="52">
        <f t="shared" si="179"/>
        <v>3.9115726204109543E-6</v>
      </c>
      <c r="BI483" s="52">
        <f t="shared" si="179"/>
        <v>4.1523760114034644E-6</v>
      </c>
      <c r="BJ483" s="52">
        <f t="shared" si="179"/>
        <v>2.130547667053147E-5</v>
      </c>
    </row>
    <row r="484" spans="4:62">
      <c r="D484" s="42">
        <f t="shared" si="180"/>
        <v>0.875</v>
      </c>
      <c r="E484" s="52">
        <f t="shared" si="185"/>
        <v>6.9102830818876478E-6</v>
      </c>
      <c r="F484" s="52">
        <f t="shared" si="175"/>
        <v>9.4077596422390233E-6</v>
      </c>
      <c r="G484" s="52">
        <f t="shared" si="175"/>
        <v>4.9539394446672803E-6</v>
      </c>
      <c r="H484" s="52">
        <f t="shared" si="175"/>
        <v>7.8268577827550392E-6</v>
      </c>
      <c r="I484" s="52">
        <f t="shared" si="175"/>
        <v>8.1201481424874809E-6</v>
      </c>
      <c r="J484" s="52">
        <f t="shared" si="175"/>
        <v>4.47492511611831E-5</v>
      </c>
      <c r="K484" s="52">
        <f t="shared" si="175"/>
        <v>2.1472045224056088E-5</v>
      </c>
      <c r="L484" s="52">
        <f t="shared" si="175"/>
        <v>2.3214410243508072E-6</v>
      </c>
      <c r="M484" s="52">
        <f t="shared" si="175"/>
        <v>2.5666303703044333E-6</v>
      </c>
      <c r="N484" s="52">
        <f t="shared" si="175"/>
        <v>1.0206579754260235E-5</v>
      </c>
      <c r="Q484" s="52">
        <f t="shared" si="181"/>
        <v>6.4065416977263159E-6</v>
      </c>
      <c r="R484" s="52">
        <f t="shared" si="176"/>
        <v>7.3386424931373559E-6</v>
      </c>
      <c r="S484" s="52">
        <f t="shared" si="176"/>
        <v>3.9906454338762593E-6</v>
      </c>
      <c r="T484" s="52">
        <f t="shared" si="176"/>
        <v>6.0933931304756118E-6</v>
      </c>
      <c r="U484" s="52">
        <f t="shared" si="176"/>
        <v>6.3926174581264637E-6</v>
      </c>
      <c r="V484" s="52">
        <f t="shared" si="176"/>
        <v>3.4176453567445259E-5</v>
      </c>
      <c r="W484" s="52">
        <f t="shared" si="176"/>
        <v>1.6927731110352966E-5</v>
      </c>
      <c r="X484" s="52">
        <f t="shared" si="176"/>
        <v>1.9504923391509087E-6</v>
      </c>
      <c r="Y484" s="52">
        <f t="shared" si="176"/>
        <v>2.3351036339679476E-6</v>
      </c>
      <c r="Z484" s="52">
        <f t="shared" si="176"/>
        <v>3.3039372699252745E-6</v>
      </c>
      <c r="AA484" s="96"/>
      <c r="AB484" s="96"/>
      <c r="AC484" s="52">
        <f t="shared" si="182"/>
        <v>7.4140244660489908E-6</v>
      </c>
      <c r="AD484" s="52">
        <f t="shared" si="177"/>
        <v>1.1476876791340658E-5</v>
      </c>
      <c r="AE484" s="52">
        <f t="shared" si="177"/>
        <v>6.207736771020873E-6</v>
      </c>
      <c r="AF484" s="52">
        <f t="shared" si="177"/>
        <v>9.4094587733409186E-6</v>
      </c>
      <c r="AG484" s="52">
        <f t="shared" si="177"/>
        <v>1.0226346889825538E-5</v>
      </c>
      <c r="AH484" s="52">
        <f t="shared" si="177"/>
        <v>5.5322048754920948E-5</v>
      </c>
      <c r="AI484" s="52">
        <f t="shared" si="177"/>
        <v>2.6247607353496886E-5</v>
      </c>
      <c r="AJ484" s="52">
        <f t="shared" si="177"/>
        <v>2.6656449770407223E-6</v>
      </c>
      <c r="AK484" s="52">
        <f t="shared" si="177"/>
        <v>2.8012132060570365E-6</v>
      </c>
      <c r="AL484" s="52">
        <f t="shared" si="177"/>
        <v>1.7218412898224953E-5</v>
      </c>
      <c r="AO484" s="52">
        <f t="shared" si="186"/>
        <v>5.0374138416133196E-7</v>
      </c>
      <c r="AP484" s="52">
        <f t="shared" si="178"/>
        <v>2.0691171491016673E-6</v>
      </c>
      <c r="AQ484" s="52">
        <f t="shared" si="178"/>
        <v>9.6329401079102102E-7</v>
      </c>
      <c r="AR484" s="52">
        <f t="shared" si="178"/>
        <v>1.7334646522794274E-6</v>
      </c>
      <c r="AS484" s="52">
        <f t="shared" si="178"/>
        <v>1.7275306843610172E-6</v>
      </c>
      <c r="AT484" s="52">
        <f t="shared" si="178"/>
        <v>1.0572797593737841E-5</v>
      </c>
      <c r="AU484" s="52">
        <f t="shared" si="178"/>
        <v>4.5443141137031226E-6</v>
      </c>
      <c r="AV484" s="52">
        <f t="shared" si="178"/>
        <v>3.7094868519989852E-7</v>
      </c>
      <c r="AW484" s="52">
        <f t="shared" si="178"/>
        <v>2.3152673633648577E-7</v>
      </c>
      <c r="AX484" s="52">
        <f t="shared" si="178"/>
        <v>6.9026424843349602E-6</v>
      </c>
      <c r="BA484" s="52">
        <f t="shared" si="184"/>
        <v>1.4324307547936639E-5</v>
      </c>
      <c r="BB484" s="52">
        <f t="shared" si="179"/>
        <v>2.0884636433579681E-5</v>
      </c>
      <c r="BC484" s="52">
        <f t="shared" si="179"/>
        <v>1.1161676215688154E-5</v>
      </c>
      <c r="BD484" s="52">
        <f t="shared" si="179"/>
        <v>1.7236316556095958E-5</v>
      </c>
      <c r="BE484" s="52">
        <f t="shared" si="179"/>
        <v>1.8346495032313017E-5</v>
      </c>
      <c r="BF484" s="52">
        <f t="shared" si="179"/>
        <v>1.0007129991610405E-4</v>
      </c>
      <c r="BG484" s="52">
        <f t="shared" si="179"/>
        <v>4.7719652577552971E-5</v>
      </c>
      <c r="BH484" s="52">
        <f t="shared" si="179"/>
        <v>4.9870860013915296E-6</v>
      </c>
      <c r="BI484" s="52">
        <f t="shared" si="179"/>
        <v>5.3678435763614698E-6</v>
      </c>
      <c r="BJ484" s="52">
        <f t="shared" si="179"/>
        <v>2.7424992652485187E-5</v>
      </c>
    </row>
    <row r="485" spans="4:62">
      <c r="D485" s="42">
        <f t="shared" si="180"/>
        <v>1</v>
      </c>
      <c r="E485" s="52">
        <f t="shared" si="185"/>
        <v>7.2016673400679919E-6</v>
      </c>
      <c r="F485" s="52">
        <f t="shared" si="175"/>
        <v>1.248498284352233E-5</v>
      </c>
      <c r="G485" s="52">
        <f t="shared" si="175"/>
        <v>5.9229418932301659E-6</v>
      </c>
      <c r="H485" s="52">
        <f t="shared" si="175"/>
        <v>9.4437426790631804E-6</v>
      </c>
      <c r="I485" s="52">
        <f t="shared" si="175"/>
        <v>9.7504842665042467E-6</v>
      </c>
      <c r="J485" s="52">
        <f t="shared" si="175"/>
        <v>5.7619370754814225E-5</v>
      </c>
      <c r="K485" s="52">
        <f t="shared" si="175"/>
        <v>2.7530463333437083E-5</v>
      </c>
      <c r="L485" s="52">
        <f t="shared" si="175"/>
        <v>2.8522057511110327E-6</v>
      </c>
      <c r="M485" s="52">
        <f t="shared" si="175"/>
        <v>3.2025143222334117E-6</v>
      </c>
      <c r="N485" s="52">
        <f t="shared" si="175"/>
        <v>1.2736697066683741E-5</v>
      </c>
      <c r="Q485" s="52">
        <f t="shared" si="181"/>
        <v>6.6641066613551149E-6</v>
      </c>
      <c r="R485" s="52">
        <f t="shared" si="176"/>
        <v>9.6586593519534779E-6</v>
      </c>
      <c r="S485" s="52">
        <f t="shared" si="176"/>
        <v>4.8753585202250594E-6</v>
      </c>
      <c r="T485" s="52">
        <f t="shared" si="176"/>
        <v>7.1724461309889851E-6</v>
      </c>
      <c r="U485" s="52">
        <f t="shared" si="176"/>
        <v>7.61266558108633E-6</v>
      </c>
      <c r="V485" s="52">
        <f t="shared" si="176"/>
        <v>4.3124578434463036E-5</v>
      </c>
      <c r="W485" s="52">
        <f t="shared" si="176"/>
        <v>2.1955131627039582E-5</v>
      </c>
      <c r="X485" s="52">
        <f t="shared" si="176"/>
        <v>2.3541104640357205E-6</v>
      </c>
      <c r="Y485" s="52">
        <f t="shared" si="176"/>
        <v>2.8808116801572013E-6</v>
      </c>
      <c r="Z485" s="52">
        <f t="shared" si="176"/>
        <v>4.1653363759363408E-6</v>
      </c>
      <c r="AA485" s="96"/>
      <c r="AB485" s="96"/>
      <c r="AC485" s="52">
        <f t="shared" si="182"/>
        <v>7.7392280187808807E-6</v>
      </c>
      <c r="AD485" s="52">
        <f t="shared" si="177"/>
        <v>1.531130633509114E-5</v>
      </c>
      <c r="AE485" s="52">
        <f t="shared" si="177"/>
        <v>7.2628172534433785E-6</v>
      </c>
      <c r="AF485" s="52">
        <f t="shared" si="177"/>
        <v>1.1543253472139553E-5</v>
      </c>
      <c r="AG485" s="52">
        <f t="shared" si="177"/>
        <v>1.2276856999765197E-5</v>
      </c>
      <c r="AH485" s="52">
        <f t="shared" si="177"/>
        <v>7.2114163075165413E-5</v>
      </c>
      <c r="AI485" s="52">
        <f t="shared" si="177"/>
        <v>3.334308030721135E-5</v>
      </c>
      <c r="AJ485" s="52">
        <f t="shared" si="177"/>
        <v>3.3197377261546737E-6</v>
      </c>
      <c r="AK485" s="52">
        <f t="shared" si="177"/>
        <v>3.5287403881449063E-6</v>
      </c>
      <c r="AL485" s="52">
        <f t="shared" si="177"/>
        <v>2.1466289497293455E-5</v>
      </c>
      <c r="AO485" s="52">
        <f t="shared" si="186"/>
        <v>5.3756067871287693E-7</v>
      </c>
      <c r="AP485" s="52">
        <f t="shared" si="178"/>
        <v>2.8263234915688522E-6</v>
      </c>
      <c r="AQ485" s="52">
        <f t="shared" si="178"/>
        <v>1.0475833730051064E-6</v>
      </c>
      <c r="AR485" s="52">
        <f t="shared" si="178"/>
        <v>2.2712965480741954E-6</v>
      </c>
      <c r="AS485" s="52">
        <f t="shared" si="178"/>
        <v>2.1378186854179167E-6</v>
      </c>
      <c r="AT485" s="52">
        <f t="shared" si="178"/>
        <v>1.4494792320351188E-5</v>
      </c>
      <c r="AU485" s="52">
        <f t="shared" si="178"/>
        <v>5.575331706397501E-6</v>
      </c>
      <c r="AV485" s="52">
        <f t="shared" si="178"/>
        <v>4.9809528707531213E-7</v>
      </c>
      <c r="AW485" s="52">
        <f t="shared" si="178"/>
        <v>3.2170264207621039E-7</v>
      </c>
      <c r="AX485" s="52">
        <f t="shared" si="178"/>
        <v>8.5713606907474008E-6</v>
      </c>
      <c r="BA485" s="52">
        <f t="shared" si="184"/>
        <v>1.4940895358848873E-5</v>
      </c>
      <c r="BB485" s="52">
        <f t="shared" si="179"/>
        <v>2.7796289178613472E-5</v>
      </c>
      <c r="BC485" s="52">
        <f t="shared" si="179"/>
        <v>1.3185759146673544E-5</v>
      </c>
      <c r="BD485" s="52">
        <f t="shared" si="179"/>
        <v>2.0986996151202733E-5</v>
      </c>
      <c r="BE485" s="52">
        <f t="shared" si="179"/>
        <v>2.2027341266269446E-5</v>
      </c>
      <c r="BF485" s="52">
        <f t="shared" si="179"/>
        <v>1.2973353382997964E-4</v>
      </c>
      <c r="BG485" s="52">
        <f t="shared" si="179"/>
        <v>6.0873543640648433E-5</v>
      </c>
      <c r="BH485" s="52">
        <f t="shared" si="179"/>
        <v>6.1719434772657068E-6</v>
      </c>
      <c r="BI485" s="52">
        <f t="shared" si="179"/>
        <v>6.7312547103783184E-6</v>
      </c>
      <c r="BJ485" s="52">
        <f t="shared" si="179"/>
        <v>3.4202986563977195E-5</v>
      </c>
    </row>
    <row r="486" spans="4:62">
      <c r="D486" s="42">
        <f t="shared" si="180"/>
        <v>1.125</v>
      </c>
      <c r="E486" s="52">
        <f t="shared" si="185"/>
        <v>7.4739495803040683E-6</v>
      </c>
      <c r="F486" s="52">
        <f t="shared" si="175"/>
        <v>1.592616859573015E-5</v>
      </c>
      <c r="G486" s="52">
        <f t="shared" si="175"/>
        <v>6.9557311050971147E-6</v>
      </c>
      <c r="H486" s="52">
        <f t="shared" si="175"/>
        <v>1.1157444896253371E-5</v>
      </c>
      <c r="I486" s="52">
        <f t="shared" si="175"/>
        <v>1.1496446049041461E-5</v>
      </c>
      <c r="J486" s="52">
        <f t="shared" si="175"/>
        <v>7.2020202633563281E-5</v>
      </c>
      <c r="K486" s="52">
        <f t="shared" si="175"/>
        <v>3.4252157601257243E-5</v>
      </c>
      <c r="L486" s="52">
        <f t="shared" si="175"/>
        <v>3.4256748541346809E-6</v>
      </c>
      <c r="M486" s="52">
        <f t="shared" si="175"/>
        <v>3.9038954386181229E-6</v>
      </c>
      <c r="N486" s="52">
        <f t="shared" si="175"/>
        <v>1.5513324508829305E-5</v>
      </c>
      <c r="Q486" s="52">
        <f t="shared" si="181"/>
        <v>6.903326975805988E-6</v>
      </c>
      <c r="R486" s="52">
        <f t="shared" si="176"/>
        <v>1.2249256815145065E-5</v>
      </c>
      <c r="S486" s="52">
        <f t="shared" si="176"/>
        <v>5.8387756682491905E-6</v>
      </c>
      <c r="T486" s="52">
        <f t="shared" si="176"/>
        <v>8.3124533658371097E-6</v>
      </c>
      <c r="U486" s="52">
        <f t="shared" si="176"/>
        <v>8.9252294288580818E-6</v>
      </c>
      <c r="V486" s="52">
        <f t="shared" si="176"/>
        <v>5.3132593626887418E-5</v>
      </c>
      <c r="W486" s="52">
        <f t="shared" si="176"/>
        <v>2.7555360002476234E-5</v>
      </c>
      <c r="X486" s="52">
        <f t="shared" si="176"/>
        <v>2.7864375459895872E-6</v>
      </c>
      <c r="Y486" s="52">
        <f t="shared" si="176"/>
        <v>3.4765254637314089E-6</v>
      </c>
      <c r="Z486" s="52">
        <f t="shared" si="176"/>
        <v>5.1251149292097344E-6</v>
      </c>
      <c r="AA486" s="96"/>
      <c r="AB486" s="96"/>
      <c r="AC486" s="52">
        <f t="shared" si="182"/>
        <v>8.0445721848021596E-6</v>
      </c>
      <c r="AD486" s="52">
        <f t="shared" si="177"/>
        <v>1.960308037631518E-5</v>
      </c>
      <c r="AE486" s="52">
        <f t="shared" si="177"/>
        <v>8.3764131147807762E-6</v>
      </c>
      <c r="AF486" s="52">
        <f t="shared" si="177"/>
        <v>1.3864131809076865E-5</v>
      </c>
      <c r="AG486" s="52">
        <f t="shared" si="177"/>
        <v>1.445614344694174E-5</v>
      </c>
      <c r="AH486" s="52">
        <f t="shared" si="177"/>
        <v>9.0907811640239137E-5</v>
      </c>
      <c r="AI486" s="52">
        <f t="shared" si="177"/>
        <v>4.1186240467415011E-5</v>
      </c>
      <c r="AJ486" s="52">
        <f t="shared" si="177"/>
        <v>4.0405036332721581E-6</v>
      </c>
      <c r="AK486" s="52">
        <f t="shared" si="177"/>
        <v>4.3330377201933212E-6</v>
      </c>
      <c r="AL486" s="52">
        <f t="shared" si="177"/>
        <v>2.6119188247741544E-5</v>
      </c>
      <c r="AO486" s="52">
        <f t="shared" si="186"/>
        <v>5.7062260449808029E-7</v>
      </c>
      <c r="AP486" s="52">
        <f t="shared" si="178"/>
        <v>3.6769117805850849E-6</v>
      </c>
      <c r="AQ486" s="52">
        <f t="shared" si="178"/>
        <v>1.1169554368479242E-6</v>
      </c>
      <c r="AR486" s="52">
        <f t="shared" si="178"/>
        <v>2.8449915304162611E-6</v>
      </c>
      <c r="AS486" s="52">
        <f t="shared" si="178"/>
        <v>2.571216620183379E-6</v>
      </c>
      <c r="AT486" s="52">
        <f t="shared" si="178"/>
        <v>1.8887609006675863E-5</v>
      </c>
      <c r="AU486" s="52">
        <f t="shared" si="178"/>
        <v>6.6967975987810092E-6</v>
      </c>
      <c r="AV486" s="52">
        <f t="shared" si="178"/>
        <v>6.3923730814509375E-7</v>
      </c>
      <c r="AW486" s="52">
        <f t="shared" si="178"/>
        <v>4.2736997488671396E-7</v>
      </c>
      <c r="AX486" s="52">
        <f t="shared" si="178"/>
        <v>1.0388209579619572E-5</v>
      </c>
      <c r="BA486" s="52">
        <f t="shared" si="184"/>
        <v>1.5518521765106228E-5</v>
      </c>
      <c r="BB486" s="52">
        <f t="shared" si="179"/>
        <v>3.552924897204533E-5</v>
      </c>
      <c r="BC486" s="52">
        <f t="shared" si="179"/>
        <v>1.533214421987789E-5</v>
      </c>
      <c r="BD486" s="52">
        <f t="shared" si="179"/>
        <v>2.5021576705330236E-5</v>
      </c>
      <c r="BE486" s="52">
        <f t="shared" si="179"/>
        <v>2.5952589495983201E-5</v>
      </c>
      <c r="BF486" s="52">
        <f t="shared" si="179"/>
        <v>1.6292801427380242E-4</v>
      </c>
      <c r="BG486" s="52">
        <f t="shared" si="179"/>
        <v>7.5438398068672255E-5</v>
      </c>
      <c r="BH486" s="52">
        <f t="shared" si="179"/>
        <v>7.4661784874068386E-6</v>
      </c>
      <c r="BI486" s="52">
        <f t="shared" si="179"/>
        <v>8.2369331588114432E-6</v>
      </c>
      <c r="BJ486" s="52">
        <f t="shared" si="179"/>
        <v>4.1632512756570849E-5</v>
      </c>
    </row>
    <row r="487" spans="4:62">
      <c r="D487" s="42">
        <f t="shared" si="180"/>
        <v>1.325</v>
      </c>
      <c r="E487" s="52">
        <f t="shared" si="185"/>
        <v>7.9333043630512995E-6</v>
      </c>
      <c r="F487" s="52">
        <f t="shared" si="175"/>
        <v>2.2077672332959467E-5</v>
      </c>
      <c r="G487" s="52">
        <f t="shared" si="175"/>
        <v>8.7331026996870598E-6</v>
      </c>
      <c r="H487" s="52">
        <f t="shared" si="175"/>
        <v>1.4069056873953772E-5</v>
      </c>
      <c r="I487" s="52">
        <f t="shared" si="175"/>
        <v>1.4523038758191795E-5</v>
      </c>
      <c r="J487" s="52">
        <f t="shared" si="175"/>
        <v>9.8131378305123921E-5</v>
      </c>
      <c r="K487" s="52">
        <f t="shared" si="175"/>
        <v>4.6314284620733995E-5</v>
      </c>
      <c r="L487" s="52">
        <f t="shared" si="175"/>
        <v>4.4309327439632908E-6</v>
      </c>
      <c r="M487" s="52">
        <f t="shared" si="175"/>
        <v>5.1632878114736923E-6</v>
      </c>
      <c r="N487" s="52">
        <f t="shared" si="175"/>
        <v>2.0470580974095386E-5</v>
      </c>
      <c r="Q487" s="52">
        <f t="shared" si="181"/>
        <v>7.3067417611877703E-6</v>
      </c>
      <c r="R487" s="52">
        <f t="shared" si="176"/>
        <v>1.6878819648943532E-5</v>
      </c>
      <c r="S487" s="52">
        <f t="shared" si="176"/>
        <v>7.5370216772568854E-6</v>
      </c>
      <c r="T487" s="52">
        <f t="shared" si="176"/>
        <v>1.0254850508957106E-5</v>
      </c>
      <c r="U487" s="52">
        <f t="shared" si="176"/>
        <v>1.1222424414060284E-5</v>
      </c>
      <c r="V487" s="52">
        <f t="shared" si="176"/>
        <v>7.1384697768057343E-5</v>
      </c>
      <c r="W487" s="52">
        <f t="shared" si="176"/>
        <v>3.7608970374874871E-5</v>
      </c>
      <c r="X487" s="52">
        <f t="shared" si="176"/>
        <v>3.5417665697283305E-6</v>
      </c>
      <c r="Y487" s="52">
        <f t="shared" si="176"/>
        <v>4.5345769200188938E-6</v>
      </c>
      <c r="Z487" s="52">
        <f t="shared" si="176"/>
        <v>6.8745170188912334E-6</v>
      </c>
      <c r="AA487" s="96"/>
      <c r="AB487" s="96"/>
      <c r="AC487" s="52">
        <f t="shared" si="182"/>
        <v>8.5598669649148405E-6</v>
      </c>
      <c r="AD487" s="52">
        <f t="shared" si="177"/>
        <v>2.727652501697533E-5</v>
      </c>
      <c r="AE487" s="52">
        <f t="shared" si="177"/>
        <v>1.0301635225789945E-5</v>
      </c>
      <c r="AF487" s="52">
        <f t="shared" si="177"/>
        <v>1.7945986028883131E-5</v>
      </c>
      <c r="AG487" s="52">
        <f t="shared" si="177"/>
        <v>1.8211141744218236E-5</v>
      </c>
      <c r="AH487" s="52">
        <f t="shared" si="177"/>
        <v>1.2487805884219051E-4</v>
      </c>
      <c r="AI487" s="52">
        <f t="shared" si="177"/>
        <v>5.5256884133969874E-5</v>
      </c>
      <c r="AJ487" s="52">
        <f t="shared" si="177"/>
        <v>5.3326700895009751E-6</v>
      </c>
      <c r="AK487" s="52">
        <f t="shared" si="177"/>
        <v>5.7771342144879273E-6</v>
      </c>
      <c r="AL487" s="52">
        <f t="shared" si="177"/>
        <v>3.4401462773979515E-5</v>
      </c>
      <c r="AO487" s="52">
        <f t="shared" si="186"/>
        <v>6.2656260186352916E-7</v>
      </c>
      <c r="AP487" s="52">
        <f t="shared" si="178"/>
        <v>5.1988526840159346E-6</v>
      </c>
      <c r="AQ487" s="52">
        <f t="shared" si="178"/>
        <v>1.1960810224301744E-6</v>
      </c>
      <c r="AR487" s="52">
        <f t="shared" si="178"/>
        <v>3.814206364996666E-6</v>
      </c>
      <c r="AS487" s="52">
        <f t="shared" si="178"/>
        <v>3.3006143441315109E-6</v>
      </c>
      <c r="AT487" s="52">
        <f t="shared" si="178"/>
        <v>2.6746680537066578E-5</v>
      </c>
      <c r="AU487" s="52">
        <f t="shared" si="178"/>
        <v>8.7053142458591237E-6</v>
      </c>
      <c r="AV487" s="52">
        <f t="shared" si="178"/>
        <v>8.8916617423496038E-7</v>
      </c>
      <c r="AW487" s="52">
        <f t="shared" si="178"/>
        <v>6.2871089145479848E-7</v>
      </c>
      <c r="AX487" s="52">
        <f t="shared" si="178"/>
        <v>1.3596063955204153E-5</v>
      </c>
      <c r="BA487" s="52">
        <f t="shared" si="184"/>
        <v>1.649317132796614E-5</v>
      </c>
      <c r="BB487" s="52">
        <f t="shared" si="179"/>
        <v>4.9354197349934797E-5</v>
      </c>
      <c r="BC487" s="52">
        <f t="shared" si="179"/>
        <v>1.9034737925477004E-5</v>
      </c>
      <c r="BD487" s="52">
        <f t="shared" si="179"/>
        <v>3.2015042902836907E-5</v>
      </c>
      <c r="BE487" s="52">
        <f t="shared" si="179"/>
        <v>3.2734180502410031E-5</v>
      </c>
      <c r="BF487" s="52">
        <f t="shared" si="179"/>
        <v>2.2300943714731442E-4</v>
      </c>
      <c r="BG487" s="52">
        <f t="shared" si="179"/>
        <v>1.0157116875470388E-4</v>
      </c>
      <c r="BH487" s="52">
        <f t="shared" si="179"/>
        <v>9.7636028334642668E-6</v>
      </c>
      <c r="BI487" s="52">
        <f t="shared" si="179"/>
        <v>1.0940422025961619E-5</v>
      </c>
      <c r="BJ487" s="52">
        <f t="shared" si="179"/>
        <v>5.4872043748074905E-5</v>
      </c>
    </row>
    <row r="488" spans="4:62">
      <c r="D488" s="42">
        <f t="shared" si="180"/>
        <v>1.5249999999999999</v>
      </c>
      <c r="E488" s="52">
        <f t="shared" si="185"/>
        <v>8.416542956931196E-6</v>
      </c>
      <c r="F488" s="52">
        <f t="shared" si="175"/>
        <v>2.8983558327642674E-5</v>
      </c>
      <c r="G488" s="52">
        <f t="shared" si="175"/>
        <v>1.0651678624954735E-5</v>
      </c>
      <c r="H488" s="52">
        <f t="shared" si="175"/>
        <v>1.7159543006808937E-5</v>
      </c>
      <c r="I488" s="52">
        <f t="shared" si="175"/>
        <v>1.782139757949218E-5</v>
      </c>
      <c r="J488" s="52">
        <f t="shared" si="175"/>
        <v>1.2812760559826819E-4</v>
      </c>
      <c r="K488" s="52">
        <f t="shared" si="175"/>
        <v>5.997742586189696E-5</v>
      </c>
      <c r="L488" s="52">
        <f t="shared" si="175"/>
        <v>5.5402086075861666E-6</v>
      </c>
      <c r="M488" s="52">
        <f t="shared" si="175"/>
        <v>6.591806701564748E-6</v>
      </c>
      <c r="N488" s="52">
        <f t="shared" si="175"/>
        <v>2.6057106372387811E-5</v>
      </c>
      <c r="Q488" s="52">
        <f t="shared" si="181"/>
        <v>7.7309150889394083E-6</v>
      </c>
      <c r="R488" s="52">
        <f t="shared" si="176"/>
        <v>2.2072383282393354E-5</v>
      </c>
      <c r="S488" s="52">
        <f t="shared" si="176"/>
        <v>9.4179006902627969E-6</v>
      </c>
      <c r="T488" s="52">
        <f t="shared" si="176"/>
        <v>1.2324214662843596E-5</v>
      </c>
      <c r="U488" s="52">
        <f t="shared" si="176"/>
        <v>1.3755901101303312E-5</v>
      </c>
      <c r="V488" s="52">
        <f t="shared" si="176"/>
        <v>9.2490142913852387E-5</v>
      </c>
      <c r="W488" s="52">
        <f t="shared" si="176"/>
        <v>4.9007368908245301E-5</v>
      </c>
      <c r="X488" s="52">
        <f t="shared" si="176"/>
        <v>4.3723554322082379E-6</v>
      </c>
      <c r="Y488" s="52">
        <f t="shared" si="176"/>
        <v>5.7209861381051814E-6</v>
      </c>
      <c r="Z488" s="52">
        <f t="shared" si="176"/>
        <v>8.8961188994297111E-6</v>
      </c>
      <c r="AA488" s="96"/>
      <c r="AB488" s="96"/>
      <c r="AC488" s="52">
        <f t="shared" si="182"/>
        <v>9.1021708249229956E-6</v>
      </c>
      <c r="AD488" s="52">
        <f t="shared" si="177"/>
        <v>3.5894733372891948E-5</v>
      </c>
      <c r="AE488" s="52">
        <f t="shared" si="177"/>
        <v>1.2392524383883847E-5</v>
      </c>
      <c r="AF488" s="52">
        <f t="shared" si="177"/>
        <v>2.2450847628151797E-5</v>
      </c>
      <c r="AG488" s="52">
        <f t="shared" si="177"/>
        <v>2.2271046679067008E-5</v>
      </c>
      <c r="AH488" s="52">
        <f t="shared" si="177"/>
        <v>1.6376506828268402E-4</v>
      </c>
      <c r="AI488" s="52">
        <f t="shared" si="177"/>
        <v>7.1184768082925375E-5</v>
      </c>
      <c r="AJ488" s="52">
        <f t="shared" si="177"/>
        <v>6.7930368854316597E-6</v>
      </c>
      <c r="AK488" s="52">
        <f t="shared" si="177"/>
        <v>7.4149180736793371E-6</v>
      </c>
      <c r="AL488" s="52">
        <f t="shared" si="177"/>
        <v>4.3696923031489318E-5</v>
      </c>
      <c r="AO488" s="52">
        <f t="shared" si="186"/>
        <v>6.8562786799178773E-7</v>
      </c>
      <c r="AP488" s="52">
        <f t="shared" si="178"/>
        <v>6.9111750452493208E-6</v>
      </c>
      <c r="AQ488" s="52">
        <f t="shared" si="178"/>
        <v>1.2337779346919384E-6</v>
      </c>
      <c r="AR488" s="52">
        <f t="shared" si="178"/>
        <v>4.8353283439653407E-6</v>
      </c>
      <c r="AS488" s="52">
        <f t="shared" si="178"/>
        <v>4.0654964781888685E-6</v>
      </c>
      <c r="AT488" s="52">
        <f t="shared" si="178"/>
        <v>3.5637462684415803E-5</v>
      </c>
      <c r="AU488" s="52">
        <f t="shared" si="178"/>
        <v>1.0970056953651659E-5</v>
      </c>
      <c r="AV488" s="52">
        <f t="shared" si="178"/>
        <v>1.1678531753779287E-6</v>
      </c>
      <c r="AW488" s="52">
        <f t="shared" si="178"/>
        <v>8.7082056345956656E-7</v>
      </c>
      <c r="AX488" s="52">
        <f t="shared" si="178"/>
        <v>1.71609874729581E-5</v>
      </c>
      <c r="BA488" s="52">
        <f t="shared" si="184"/>
        <v>1.751871378185419E-5</v>
      </c>
      <c r="BB488" s="52">
        <f t="shared" si="179"/>
        <v>6.4878291700534615E-5</v>
      </c>
      <c r="BC488" s="52">
        <f t="shared" si="179"/>
        <v>2.3044203008838582E-5</v>
      </c>
      <c r="BD488" s="52">
        <f t="shared" si="179"/>
        <v>3.9610390634960734E-5</v>
      </c>
      <c r="BE488" s="52">
        <f t="shared" si="179"/>
        <v>4.0092444258559189E-5</v>
      </c>
      <c r="BF488" s="52">
        <f t="shared" si="179"/>
        <v>2.9189267388095221E-4</v>
      </c>
      <c r="BG488" s="52">
        <f t="shared" si="179"/>
        <v>1.3116219394482232E-4</v>
      </c>
      <c r="BH488" s="52">
        <f t="shared" si="179"/>
        <v>1.2333245493017826E-5</v>
      </c>
      <c r="BI488" s="52">
        <f t="shared" si="179"/>
        <v>1.4006724775244084E-5</v>
      </c>
      <c r="BJ488" s="52">
        <f t="shared" si="179"/>
        <v>6.975402940387713E-5</v>
      </c>
    </row>
    <row r="489" spans="4:62">
      <c r="D489" s="42">
        <f t="shared" si="180"/>
        <v>1.7249999999999999</v>
      </c>
      <c r="E489" s="52">
        <f t="shared" si="185"/>
        <v>8.9152057360213811E-6</v>
      </c>
      <c r="F489" s="52">
        <f t="shared" si="175"/>
        <v>3.6550548781737163E-5</v>
      </c>
      <c r="G489" s="52">
        <f t="shared" si="175"/>
        <v>1.2688000941279963E-5</v>
      </c>
      <c r="H489" s="52">
        <f t="shared" si="175"/>
        <v>2.0379136184366273E-5</v>
      </c>
      <c r="I489" s="52">
        <f t="shared" si="175"/>
        <v>2.1359282135860895E-5</v>
      </c>
      <c r="J489" s="52">
        <f t="shared" si="175"/>
        <v>1.6200297633413418E-4</v>
      </c>
      <c r="K489" s="52">
        <f t="shared" si="175"/>
        <v>7.5161511242345463E-5</v>
      </c>
      <c r="L489" s="52">
        <f t="shared" si="175"/>
        <v>6.7436124659778495E-6</v>
      </c>
      <c r="M489" s="52">
        <f t="shared" si="175"/>
        <v>8.1827067226347394E-6</v>
      </c>
      <c r="N489" s="52">
        <f t="shared" si="175"/>
        <v>3.224040602989653E-5</v>
      </c>
      <c r="Q489" s="52">
        <f t="shared" si="181"/>
        <v>8.1683890639301364E-6</v>
      </c>
      <c r="R489" s="52">
        <f t="shared" si="176"/>
        <v>2.7756566676850054E-5</v>
      </c>
      <c r="S489" s="52">
        <f t="shared" si="176"/>
        <v>1.1458535470189437E-5</v>
      </c>
      <c r="T489" s="52">
        <f t="shared" si="176"/>
        <v>1.4488819573929569E-5</v>
      </c>
      <c r="U489" s="52">
        <f t="shared" si="176"/>
        <v>1.6507285268557047E-5</v>
      </c>
      <c r="V489" s="52">
        <f t="shared" si="176"/>
        <v>1.1647137310920113E-4</v>
      </c>
      <c r="W489" s="52">
        <f t="shared" si="176"/>
        <v>6.1692560551652057E-5</v>
      </c>
      <c r="X489" s="52">
        <f t="shared" si="176"/>
        <v>5.2708651752671197E-6</v>
      </c>
      <c r="Y489" s="52">
        <f t="shared" si="176"/>
        <v>7.0294242692272723E-6</v>
      </c>
      <c r="Z489" s="52">
        <f t="shared" si="176"/>
        <v>1.1191823988178445E-5</v>
      </c>
      <c r="AA489" s="96"/>
      <c r="AB489" s="96"/>
      <c r="AC489" s="52">
        <f t="shared" si="182"/>
        <v>9.6620224081126376E-6</v>
      </c>
      <c r="AD489" s="52">
        <f t="shared" si="177"/>
        <v>4.5344530886624251E-5</v>
      </c>
      <c r="AE489" s="52">
        <f t="shared" si="177"/>
        <v>1.4626975370713687E-5</v>
      </c>
      <c r="AF489" s="52">
        <f t="shared" si="177"/>
        <v>2.7315922315417418E-5</v>
      </c>
      <c r="AG489" s="52">
        <f t="shared" si="177"/>
        <v>2.6587981304753349E-5</v>
      </c>
      <c r="AH489" s="52">
        <f t="shared" si="177"/>
        <v>2.0753457955906729E-4</v>
      </c>
      <c r="AI489" s="52">
        <f t="shared" si="177"/>
        <v>8.8867747200415624E-5</v>
      </c>
      <c r="AJ489" s="52">
        <f t="shared" si="177"/>
        <v>8.4101648386480184E-6</v>
      </c>
      <c r="AK489" s="52">
        <f t="shared" si="177"/>
        <v>9.2384377103499569E-6</v>
      </c>
      <c r="AL489" s="52">
        <f t="shared" si="177"/>
        <v>5.3936789005447369E-5</v>
      </c>
      <c r="AO489" s="52">
        <f t="shared" si="186"/>
        <v>7.4681667209124462E-7</v>
      </c>
      <c r="AP489" s="52">
        <f t="shared" si="178"/>
        <v>8.7939821048871089E-6</v>
      </c>
      <c r="AQ489" s="52">
        <f t="shared" si="178"/>
        <v>1.2294654710905263E-6</v>
      </c>
      <c r="AR489" s="52">
        <f t="shared" si="178"/>
        <v>5.8903166104367048E-6</v>
      </c>
      <c r="AS489" s="52">
        <f t="shared" si="178"/>
        <v>4.8519968673038477E-6</v>
      </c>
      <c r="AT489" s="52">
        <f t="shared" si="178"/>
        <v>4.5531603224933053E-5</v>
      </c>
      <c r="AU489" s="52">
        <f t="shared" si="178"/>
        <v>1.3468950690693406E-5</v>
      </c>
      <c r="AV489" s="52">
        <f t="shared" si="178"/>
        <v>1.4727472907107298E-6</v>
      </c>
      <c r="AW489" s="52">
        <f t="shared" si="178"/>
        <v>1.1532824534074671E-6</v>
      </c>
      <c r="AX489" s="52">
        <f t="shared" si="178"/>
        <v>2.1048582041718085E-5</v>
      </c>
      <c r="BA489" s="52">
        <f t="shared" si="184"/>
        <v>1.8577228144134019E-5</v>
      </c>
      <c r="BB489" s="52">
        <f t="shared" si="179"/>
        <v>8.1895079668361414E-5</v>
      </c>
      <c r="BC489" s="52">
        <f t="shared" si="179"/>
        <v>2.7314976311993649E-5</v>
      </c>
      <c r="BD489" s="52">
        <f t="shared" si="179"/>
        <v>4.7695058499783695E-5</v>
      </c>
      <c r="BE489" s="52">
        <f t="shared" si="179"/>
        <v>4.7947263440614247E-5</v>
      </c>
      <c r="BF489" s="52">
        <f t="shared" si="179"/>
        <v>3.6953755589320145E-4</v>
      </c>
      <c r="BG489" s="52">
        <f t="shared" si="179"/>
        <v>1.6402925844276109E-4</v>
      </c>
      <c r="BH489" s="52">
        <f t="shared" si="179"/>
        <v>1.5153777304625868E-5</v>
      </c>
      <c r="BI489" s="52">
        <f t="shared" si="179"/>
        <v>1.7421144432984698E-5</v>
      </c>
      <c r="BJ489" s="52">
        <f t="shared" si="179"/>
        <v>8.6177195035343898E-5</v>
      </c>
    </row>
    <row r="490" spans="4:62">
      <c r="D490" s="42">
        <f t="shared" si="180"/>
        <v>2</v>
      </c>
      <c r="E490" s="52">
        <f t="shared" si="185"/>
        <v>9.6129646681980688E-6</v>
      </c>
      <c r="F490" s="52">
        <f t="shared" si="175"/>
        <v>4.7849804621563681E-5</v>
      </c>
      <c r="G490" s="52">
        <f t="shared" si="175"/>
        <v>1.5645494852653432E-5</v>
      </c>
      <c r="H490" s="52">
        <f t="shared" si="175"/>
        <v>2.4939797059659444E-5</v>
      </c>
      <c r="I490" s="52">
        <f t="shared" si="175"/>
        <v>2.6570071881112449E-5</v>
      </c>
      <c r="J490" s="52">
        <f t="shared" si="175"/>
        <v>2.149844289575838E-4</v>
      </c>
      <c r="K490" s="52">
        <f t="shared" si="175"/>
        <v>9.8393594142891032E-5</v>
      </c>
      <c r="L490" s="52">
        <f t="shared" si="175"/>
        <v>8.5372793497480113E-6</v>
      </c>
      <c r="M490" s="52">
        <f t="shared" si="175"/>
        <v>1.0625360008652644E-5</v>
      </c>
      <c r="N490" s="52">
        <f t="shared" si="175"/>
        <v>4.1667984068639062E-5</v>
      </c>
      <c r="Q490" s="52">
        <f t="shared" si="181"/>
        <v>8.7800978844684164E-6</v>
      </c>
      <c r="R490" s="52">
        <f t="shared" si="176"/>
        <v>3.6227054927887363E-5</v>
      </c>
      <c r="S490" s="52">
        <f t="shared" si="176"/>
        <v>1.4484677015241396E-5</v>
      </c>
      <c r="T490" s="52">
        <f t="shared" si="176"/>
        <v>1.7571780202240201E-5</v>
      </c>
      <c r="U490" s="52">
        <f t="shared" si="176"/>
        <v>2.0622846773785916E-5</v>
      </c>
      <c r="V490" s="52">
        <f t="shared" si="176"/>
        <v>1.5423521923591972E-4</v>
      </c>
      <c r="W490" s="52">
        <f t="shared" si="176"/>
        <v>8.1147673701057751E-5</v>
      </c>
      <c r="X490" s="52">
        <f t="shared" si="176"/>
        <v>6.6068378678803733E-6</v>
      </c>
      <c r="Y490" s="52">
        <f t="shared" si="176"/>
        <v>9.0197099561062005E-6</v>
      </c>
      <c r="Z490" s="52">
        <f t="shared" si="176"/>
        <v>1.4804563043401708E-5</v>
      </c>
      <c r="AA490" s="96"/>
      <c r="AB490" s="96"/>
      <c r="AC490" s="52">
        <f t="shared" si="182"/>
        <v>1.0445831451927736E-5</v>
      </c>
      <c r="AD490" s="52">
        <f t="shared" si="177"/>
        <v>5.9472554315240019E-5</v>
      </c>
      <c r="AE490" s="52">
        <f t="shared" si="177"/>
        <v>1.7902324197018978E-5</v>
      </c>
      <c r="AF490" s="52">
        <f t="shared" si="177"/>
        <v>3.4479254983184116E-5</v>
      </c>
      <c r="AG490" s="52">
        <f t="shared" si="177"/>
        <v>3.2873248542233474E-5</v>
      </c>
      <c r="AH490" s="52">
        <f t="shared" si="177"/>
        <v>2.7573363867924795E-4</v>
      </c>
      <c r="AI490" s="52">
        <f t="shared" si="177"/>
        <v>1.158767998521011E-4</v>
      </c>
      <c r="AJ490" s="52">
        <f t="shared" si="177"/>
        <v>1.0869160857595954E-5</v>
      </c>
      <c r="AK490" s="52">
        <f t="shared" si="177"/>
        <v>1.2037094608696079E-5</v>
      </c>
      <c r="AL490" s="52">
        <f t="shared" si="177"/>
        <v>6.9446908708129074E-5</v>
      </c>
      <c r="AO490" s="52">
        <f t="shared" si="186"/>
        <v>8.3286678372965239E-7</v>
      </c>
      <c r="AP490" s="52">
        <f t="shared" si="178"/>
        <v>1.1622749693676318E-5</v>
      </c>
      <c r="AQ490" s="52">
        <f t="shared" si="178"/>
        <v>1.160817837412036E-6</v>
      </c>
      <c r="AR490" s="52">
        <f t="shared" si="178"/>
        <v>7.3680168574192433E-6</v>
      </c>
      <c r="AS490" s="52">
        <f t="shared" si="178"/>
        <v>5.947225107326533E-6</v>
      </c>
      <c r="AT490" s="52">
        <f t="shared" si="178"/>
        <v>6.0749209721664077E-5</v>
      </c>
      <c r="AU490" s="52">
        <f t="shared" si="178"/>
        <v>1.7245920441833282E-5</v>
      </c>
      <c r="AV490" s="52">
        <f t="shared" si="178"/>
        <v>1.9304414818676381E-6</v>
      </c>
      <c r="AW490" s="52">
        <f t="shared" si="178"/>
        <v>1.6056500525464432E-6</v>
      </c>
      <c r="AX490" s="52">
        <f t="shared" si="178"/>
        <v>2.6863421025237355E-5</v>
      </c>
      <c r="BA490" s="52">
        <f t="shared" si="184"/>
        <v>2.0058796120125807E-5</v>
      </c>
      <c r="BB490" s="52">
        <f t="shared" si="179"/>
        <v>1.073223589368037E-4</v>
      </c>
      <c r="BC490" s="52">
        <f t="shared" si="179"/>
        <v>3.3547819049672414E-5</v>
      </c>
      <c r="BD490" s="52">
        <f t="shared" si="179"/>
        <v>5.941905204284356E-5</v>
      </c>
      <c r="BE490" s="52">
        <f t="shared" si="179"/>
        <v>5.9443320423345924E-5</v>
      </c>
      <c r="BF490" s="52">
        <f t="shared" si="179"/>
        <v>4.907180676368317E-4</v>
      </c>
      <c r="BG490" s="52">
        <f t="shared" si="179"/>
        <v>2.1427039399499214E-4</v>
      </c>
      <c r="BH490" s="52">
        <f t="shared" si="179"/>
        <v>1.9406440207343966E-5</v>
      </c>
      <c r="BI490" s="52">
        <f t="shared" si="179"/>
        <v>2.2662454617348725E-5</v>
      </c>
      <c r="BJ490" s="52">
        <f t="shared" si="179"/>
        <v>1.1111489277676814E-4</v>
      </c>
    </row>
    <row r="491" spans="4:62">
      <c r="D491" s="42">
        <f t="shared" si="180"/>
        <v>2.25</v>
      </c>
      <c r="E491" s="52">
        <f t="shared" si="185"/>
        <v>1.0248918141299846E-5</v>
      </c>
      <c r="F491" s="52">
        <f t="shared" si="185"/>
        <v>5.8836079924060585E-5</v>
      </c>
      <c r="G491" s="52">
        <f t="shared" si="185"/>
        <v>1.8465601927147828E-5</v>
      </c>
      <c r="H491" s="52">
        <f t="shared" si="185"/>
        <v>2.9158123257883424E-5</v>
      </c>
      <c r="I491" s="52">
        <f t="shared" si="185"/>
        <v>3.1622329329858228E-5</v>
      </c>
      <c r="J491" s="52">
        <f t="shared" si="185"/>
        <v>2.6969211697871912E-4</v>
      </c>
      <c r="K491" s="52">
        <f t="shared" si="185"/>
        <v>1.2176568063352801E-4</v>
      </c>
      <c r="L491" s="52">
        <f t="shared" si="185"/>
        <v>1.0295937804786614E-5</v>
      </c>
      <c r="M491" s="52">
        <f t="shared" si="185"/>
        <v>1.3094170241784845E-5</v>
      </c>
      <c r="N491" s="52">
        <f t="shared" si="185"/>
        <v>5.1128313458400745E-5</v>
      </c>
      <c r="Q491" s="52">
        <f t="shared" si="181"/>
        <v>9.3371492700340322E-6</v>
      </c>
      <c r="R491" s="52">
        <f t="shared" si="181"/>
        <v>4.4438532473052023E-5</v>
      </c>
      <c r="S491" s="52">
        <f t="shared" si="181"/>
        <v>1.7419634013495029E-5</v>
      </c>
      <c r="T491" s="52">
        <f t="shared" si="181"/>
        <v>2.0442419752389692E-5</v>
      </c>
      <c r="U491" s="52">
        <f t="shared" si="181"/>
        <v>2.4682928232658484E-5</v>
      </c>
      <c r="V491" s="52">
        <f t="shared" si="181"/>
        <v>1.9349513900601475E-4</v>
      </c>
      <c r="W491" s="52">
        <f t="shared" si="181"/>
        <v>1.0078348879535661E-4</v>
      </c>
      <c r="X491" s="52">
        <f t="shared" si="181"/>
        <v>7.9146809585174003E-6</v>
      </c>
      <c r="Y491" s="52">
        <f t="shared" si="181"/>
        <v>1.1015781987270426E-5</v>
      </c>
      <c r="Z491" s="52">
        <f t="shared" si="181"/>
        <v>1.8557997298648099E-5</v>
      </c>
      <c r="AA491" s="96"/>
      <c r="AB491" s="96"/>
      <c r="AC491" s="52">
        <f t="shared" si="182"/>
        <v>1.1160687012565675E-5</v>
      </c>
      <c r="AD491" s="52">
        <f t="shared" si="182"/>
        <v>7.3233627375069208E-5</v>
      </c>
      <c r="AE491" s="52">
        <f t="shared" si="182"/>
        <v>2.1060493206671645E-5</v>
      </c>
      <c r="AF491" s="52">
        <f t="shared" si="182"/>
        <v>4.136026079514945E-5</v>
      </c>
      <c r="AG491" s="52">
        <f t="shared" si="182"/>
        <v>3.8884480751250633E-5</v>
      </c>
      <c r="AH491" s="52">
        <f t="shared" si="182"/>
        <v>3.4588909495142356E-4</v>
      </c>
      <c r="AI491" s="52">
        <f t="shared" si="182"/>
        <v>1.4298515773907629E-4</v>
      </c>
      <c r="AJ491" s="52">
        <f t="shared" si="182"/>
        <v>1.3321749257231884E-5</v>
      </c>
      <c r="AK491" s="52">
        <f t="shared" si="182"/>
        <v>1.4864081716709463E-5</v>
      </c>
      <c r="AL491" s="52">
        <f t="shared" si="182"/>
        <v>8.4886573648752334E-5</v>
      </c>
      <c r="AO491" s="52">
        <f t="shared" si="186"/>
        <v>9.1176887126581392E-7</v>
      </c>
      <c r="AP491" s="52">
        <f t="shared" si="178"/>
        <v>1.4397547451008562E-5</v>
      </c>
      <c r="AQ491" s="52">
        <f t="shared" si="178"/>
        <v>1.0459679136527996E-6</v>
      </c>
      <c r="AR491" s="52">
        <f t="shared" si="178"/>
        <v>8.7157035054937319E-6</v>
      </c>
      <c r="AS491" s="52">
        <f t="shared" si="178"/>
        <v>6.939401097199744E-6</v>
      </c>
      <c r="AT491" s="52">
        <f t="shared" si="178"/>
        <v>7.6196977972704366E-5</v>
      </c>
      <c r="AU491" s="52">
        <f t="shared" si="178"/>
        <v>2.0982191838171403E-5</v>
      </c>
      <c r="AV491" s="52">
        <f t="shared" si="178"/>
        <v>2.3812568462692132E-6</v>
      </c>
      <c r="AW491" s="52">
        <f t="shared" si="178"/>
        <v>2.0783882545144195E-6</v>
      </c>
      <c r="AX491" s="52">
        <f t="shared" si="178"/>
        <v>3.2570316159752643E-5</v>
      </c>
      <c r="BA491" s="52">
        <f t="shared" si="184"/>
        <v>2.140960515386552E-5</v>
      </c>
      <c r="BB491" s="52">
        <f t="shared" si="184"/>
        <v>1.3206970729912979E-4</v>
      </c>
      <c r="BC491" s="52">
        <f t="shared" si="184"/>
        <v>3.952609513381947E-5</v>
      </c>
      <c r="BD491" s="52">
        <f t="shared" si="184"/>
        <v>7.051838405303287E-5</v>
      </c>
      <c r="BE491" s="52">
        <f t="shared" si="184"/>
        <v>7.0506810081108861E-5</v>
      </c>
      <c r="BF491" s="52">
        <f t="shared" si="184"/>
        <v>6.1558121193014273E-4</v>
      </c>
      <c r="BG491" s="52">
        <f t="shared" si="184"/>
        <v>2.6475083837260432E-4</v>
      </c>
      <c r="BH491" s="52">
        <f t="shared" si="184"/>
        <v>2.3617687062018499E-5</v>
      </c>
      <c r="BI491" s="52">
        <f t="shared" si="184"/>
        <v>2.795825195849431E-5</v>
      </c>
      <c r="BJ491" s="52">
        <f t="shared" si="184"/>
        <v>1.3601488710715309E-4</v>
      </c>
    </row>
    <row r="492" spans="4:62">
      <c r="D492" s="42">
        <f t="shared" si="180"/>
        <v>2.5</v>
      </c>
      <c r="E492" s="52">
        <f t="shared" si="185"/>
        <v>1.0876524084979103E-5</v>
      </c>
      <c r="F492" s="52">
        <f t="shared" si="185"/>
        <v>7.028819740739985E-5</v>
      </c>
      <c r="G492" s="52">
        <f t="shared" si="185"/>
        <v>2.1386573569771761E-5</v>
      </c>
      <c r="H492" s="52">
        <f t="shared" si="185"/>
        <v>3.33868293904547E-5</v>
      </c>
      <c r="I492" s="52">
        <f t="shared" si="185"/>
        <v>3.6946802852369765E-5</v>
      </c>
      <c r="J492" s="52">
        <f t="shared" si="185"/>
        <v>3.3077644815239287E-4</v>
      </c>
      <c r="K492" s="52">
        <f t="shared" si="185"/>
        <v>1.4716102377982103E-4</v>
      </c>
      <c r="L492" s="52">
        <f t="shared" si="185"/>
        <v>1.2165565909588443E-5</v>
      </c>
      <c r="M492" s="52">
        <f t="shared" si="185"/>
        <v>1.5790880173831317E-5</v>
      </c>
      <c r="N492" s="52">
        <f t="shared" si="185"/>
        <v>6.1394959167758472E-5</v>
      </c>
      <c r="Q492" s="52">
        <f t="shared" ref="Q492:Z507" si="187">Q491+Q314/$R$192</f>
        <v>9.8863870156394183E-6</v>
      </c>
      <c r="R492" s="52">
        <f t="shared" si="187"/>
        <v>5.2965876993116988E-5</v>
      </c>
      <c r="S492" s="52">
        <f t="shared" si="187"/>
        <v>2.0489044043423568E-5</v>
      </c>
      <c r="T492" s="52">
        <f t="shared" si="187"/>
        <v>2.334102080650091E-5</v>
      </c>
      <c r="U492" s="52">
        <f t="shared" si="187"/>
        <v>2.9034879232679606E-5</v>
      </c>
      <c r="V492" s="52">
        <f t="shared" si="187"/>
        <v>2.3759158056583526E-4</v>
      </c>
      <c r="W492" s="52">
        <f t="shared" si="187"/>
        <v>1.2219983958274445E-4</v>
      </c>
      <c r="X492" s="52">
        <f t="shared" si="187"/>
        <v>9.3047114415403227E-6</v>
      </c>
      <c r="Y492" s="52">
        <f t="shared" si="187"/>
        <v>1.318539817931171E-5</v>
      </c>
      <c r="Z492" s="52">
        <f t="shared" si="187"/>
        <v>2.2771460604131743E-5</v>
      </c>
      <c r="AA492" s="96"/>
      <c r="AB492" s="96"/>
      <c r="AC492" s="52">
        <f t="shared" ref="AC492:AL507" si="188">AC491+AC314/$R$192</f>
        <v>1.1866661154318804E-5</v>
      </c>
      <c r="AD492" s="52">
        <f t="shared" si="188"/>
        <v>8.7610517821682746E-5</v>
      </c>
      <c r="AE492" s="52">
        <f t="shared" si="188"/>
        <v>2.4370210486191291E-5</v>
      </c>
      <c r="AF492" s="52">
        <f t="shared" si="188"/>
        <v>4.8474457022474936E-5</v>
      </c>
      <c r="AG492" s="52">
        <f t="shared" si="188"/>
        <v>4.5130462749411838E-5</v>
      </c>
      <c r="AH492" s="52">
        <f t="shared" si="188"/>
        <v>4.2396131573895054E-4</v>
      </c>
      <c r="AI492" s="52">
        <f t="shared" si="188"/>
        <v>1.7235949324427455E-4</v>
      </c>
      <c r="AJ492" s="52">
        <f t="shared" si="188"/>
        <v>1.5959068041246063E-5</v>
      </c>
      <c r="AK492" s="52">
        <f t="shared" si="188"/>
        <v>1.7949860355742159E-5</v>
      </c>
      <c r="AL492" s="52">
        <f t="shared" si="188"/>
        <v>1.014981308938605E-4</v>
      </c>
      <c r="AO492" s="52">
        <f t="shared" si="186"/>
        <v>9.9013706933968452E-7</v>
      </c>
      <c r="AP492" s="52">
        <f t="shared" si="178"/>
        <v>1.7322320414282862E-5</v>
      </c>
      <c r="AQ492" s="52">
        <f t="shared" si="178"/>
        <v>8.9752952634819327E-7</v>
      </c>
      <c r="AR492" s="52">
        <f t="shared" si="178"/>
        <v>1.004580858395379E-5</v>
      </c>
      <c r="AS492" s="52">
        <f t="shared" si="178"/>
        <v>7.9119236196901589E-6</v>
      </c>
      <c r="AT492" s="52">
        <f t="shared" si="178"/>
        <v>9.3184867586557616E-5</v>
      </c>
      <c r="AU492" s="52">
        <f t="shared" si="178"/>
        <v>2.4961184197076585E-5</v>
      </c>
      <c r="AV492" s="52">
        <f t="shared" si="178"/>
        <v>2.8608544680481204E-6</v>
      </c>
      <c r="AW492" s="52">
        <f t="shared" si="178"/>
        <v>2.6054819945196068E-6</v>
      </c>
      <c r="AX492" s="52">
        <f t="shared" si="178"/>
        <v>3.8623498563626729E-5</v>
      </c>
      <c r="BA492" s="52">
        <f t="shared" si="184"/>
        <v>2.2743185239297909E-5</v>
      </c>
      <c r="BB492" s="52">
        <f t="shared" si="184"/>
        <v>1.578987152290826E-4</v>
      </c>
      <c r="BC492" s="52">
        <f t="shared" si="184"/>
        <v>4.5756784055963052E-5</v>
      </c>
      <c r="BD492" s="52">
        <f t="shared" si="184"/>
        <v>8.1861286412929636E-5</v>
      </c>
      <c r="BE492" s="52">
        <f t="shared" si="184"/>
        <v>8.2077265601781597E-5</v>
      </c>
      <c r="BF492" s="52">
        <f t="shared" si="184"/>
        <v>7.5473776389134342E-4</v>
      </c>
      <c r="BG492" s="52">
        <f t="shared" si="184"/>
        <v>3.1952051702409558E-4</v>
      </c>
      <c r="BH492" s="52">
        <f t="shared" si="184"/>
        <v>2.8124633950834506E-5</v>
      </c>
      <c r="BI492" s="52">
        <f t="shared" si="184"/>
        <v>3.3740740529573479E-5</v>
      </c>
      <c r="BJ492" s="52">
        <f t="shared" si="184"/>
        <v>1.6289309006161897E-4</v>
      </c>
    </row>
    <row r="493" spans="4:62">
      <c r="D493" s="42">
        <f t="shared" si="180"/>
        <v>2.75</v>
      </c>
      <c r="E493" s="52">
        <f t="shared" ref="E493:N508" si="189">E492+E315/$R$192</f>
        <v>1.148698049021853E-5</v>
      </c>
      <c r="F493" s="52">
        <f t="shared" si="189"/>
        <v>8.1977672939794334E-5</v>
      </c>
      <c r="G493" s="52">
        <f t="shared" si="189"/>
        <v>2.4385436645642442E-5</v>
      </c>
      <c r="H493" s="52">
        <f t="shared" si="189"/>
        <v>3.7573223079087498E-5</v>
      </c>
      <c r="I493" s="52">
        <f t="shared" si="189"/>
        <v>4.2515506797461821E-5</v>
      </c>
      <c r="J493" s="52">
        <f t="shared" si="189"/>
        <v>3.9829870546882154E-4</v>
      </c>
      <c r="K493" s="52">
        <f t="shared" si="189"/>
        <v>1.7442843743316306E-4</v>
      </c>
      <c r="L493" s="52">
        <f t="shared" si="189"/>
        <v>1.4134414739762214E-5</v>
      </c>
      <c r="M493" s="52">
        <f t="shared" si="189"/>
        <v>1.8703603878944825E-5</v>
      </c>
      <c r="N493" s="52">
        <f t="shared" si="189"/>
        <v>7.2415389743067549E-5</v>
      </c>
      <c r="Q493" s="52">
        <f t="shared" si="187"/>
        <v>1.0420060960570734E-5</v>
      </c>
      <c r="R493" s="52">
        <f t="shared" si="187"/>
        <v>6.1627566264511299E-5</v>
      </c>
      <c r="S493" s="52">
        <f t="shared" si="187"/>
        <v>2.3650375039600374E-5</v>
      </c>
      <c r="T493" s="52">
        <f t="shared" si="187"/>
        <v>2.6234218382377448E-5</v>
      </c>
      <c r="U493" s="52">
        <f t="shared" si="187"/>
        <v>3.3665174953733355E-5</v>
      </c>
      <c r="V493" s="52">
        <f t="shared" si="187"/>
        <v>2.865995928889787E-4</v>
      </c>
      <c r="W493" s="52">
        <f t="shared" si="187"/>
        <v>1.4529578266644216E-4</v>
      </c>
      <c r="X493" s="52">
        <f t="shared" si="187"/>
        <v>1.0770013424681143E-5</v>
      </c>
      <c r="Y493" s="52">
        <f t="shared" si="187"/>
        <v>1.5522526455044558E-5</v>
      </c>
      <c r="Z493" s="52">
        <f t="shared" si="187"/>
        <v>2.7451845820146041E-5</v>
      </c>
      <c r="AA493" s="96"/>
      <c r="AB493" s="96"/>
      <c r="AC493" s="52">
        <f t="shared" si="188"/>
        <v>1.2553900019866343E-5</v>
      </c>
      <c r="AD493" s="52">
        <f t="shared" si="188"/>
        <v>1.0232777961507735E-4</v>
      </c>
      <c r="AE493" s="52">
        <f t="shared" si="188"/>
        <v>2.7811515410941769E-5</v>
      </c>
      <c r="AF493" s="52">
        <f t="shared" si="188"/>
        <v>5.5700007841087871E-5</v>
      </c>
      <c r="AG493" s="52">
        <f t="shared" si="188"/>
        <v>5.1565142119825435E-5</v>
      </c>
      <c r="AH493" s="52">
        <f t="shared" si="188"/>
        <v>5.0999781804866439E-4</v>
      </c>
      <c r="AI493" s="52">
        <f t="shared" si="188"/>
        <v>2.0379837746726094E-4</v>
      </c>
      <c r="AJ493" s="52">
        <f t="shared" si="188"/>
        <v>1.8755546905886507E-5</v>
      </c>
      <c r="AK493" s="52">
        <f t="shared" si="188"/>
        <v>2.1279986617314801E-5</v>
      </c>
      <c r="AL493" s="52">
        <f t="shared" si="188"/>
        <v>1.1916024456285535E-4</v>
      </c>
      <c r="AO493" s="52">
        <f t="shared" si="186"/>
        <v>1.0669195296477963E-6</v>
      </c>
      <c r="AP493" s="52">
        <f t="shared" si="178"/>
        <v>2.0350106675283034E-5</v>
      </c>
      <c r="AQ493" s="52">
        <f t="shared" si="178"/>
        <v>7.350616060420677E-7</v>
      </c>
      <c r="AR493" s="52">
        <f t="shared" si="178"/>
        <v>1.1339004696710049E-5</v>
      </c>
      <c r="AS493" s="52">
        <f t="shared" si="178"/>
        <v>8.8503318437284655E-6</v>
      </c>
      <c r="AT493" s="52">
        <f t="shared" si="178"/>
        <v>1.1169911257984284E-4</v>
      </c>
      <c r="AU493" s="52">
        <f t="shared" si="178"/>
        <v>2.9132654766720896E-5</v>
      </c>
      <c r="AV493" s="52">
        <f t="shared" si="178"/>
        <v>3.3644013150810714E-6</v>
      </c>
      <c r="AW493" s="52">
        <f t="shared" si="178"/>
        <v>3.1810774239002671E-6</v>
      </c>
      <c r="AX493" s="52">
        <f t="shared" si="178"/>
        <v>4.4963543922921511E-5</v>
      </c>
      <c r="BA493" s="52">
        <f t="shared" si="184"/>
        <v>2.4040880510084875E-5</v>
      </c>
      <c r="BB493" s="52">
        <f t="shared" si="184"/>
        <v>1.8430545255487167E-4</v>
      </c>
      <c r="BC493" s="52">
        <f t="shared" si="184"/>
        <v>5.219695205658421E-5</v>
      </c>
      <c r="BD493" s="52">
        <f t="shared" si="184"/>
        <v>9.3273230920175369E-5</v>
      </c>
      <c r="BE493" s="52">
        <f t="shared" si="184"/>
        <v>9.4080648917287249E-5</v>
      </c>
      <c r="BF493" s="52">
        <f t="shared" si="184"/>
        <v>9.0829652351748593E-4</v>
      </c>
      <c r="BG493" s="52">
        <f t="shared" si="184"/>
        <v>3.78226814900424E-4</v>
      </c>
      <c r="BH493" s="52">
        <f t="shared" si="184"/>
        <v>3.2889961645648721E-5</v>
      </c>
      <c r="BI493" s="52">
        <f t="shared" si="184"/>
        <v>3.9983590496259623E-5</v>
      </c>
      <c r="BJ493" s="52">
        <f t="shared" si="184"/>
        <v>1.915756343059229E-4</v>
      </c>
    </row>
    <row r="494" spans="4:62">
      <c r="D494" s="42">
        <f t="shared" si="180"/>
        <v>3</v>
      </c>
      <c r="E494" s="52">
        <f t="shared" si="189"/>
        <v>1.2072812184143985E-5</v>
      </c>
      <c r="F494" s="52">
        <f t="shared" si="189"/>
        <v>9.3671849976532617E-5</v>
      </c>
      <c r="G494" s="52">
        <f t="shared" si="189"/>
        <v>2.7442393994110536E-5</v>
      </c>
      <c r="H494" s="52">
        <f t="shared" si="189"/>
        <v>4.1672450001030908E-5</v>
      </c>
      <c r="I494" s="52">
        <f t="shared" si="189"/>
        <v>4.8303928512892253E-5</v>
      </c>
      <c r="J494" s="52">
        <f t="shared" si="189"/>
        <v>4.7229629121117581E-4</v>
      </c>
      <c r="K494" s="52">
        <f t="shared" si="189"/>
        <v>2.0341057220552822E-4</v>
      </c>
      <c r="L494" s="52">
        <f t="shared" si="189"/>
        <v>1.6191395045648163E-5</v>
      </c>
      <c r="M494" s="52">
        <f t="shared" si="189"/>
        <v>2.1819517321992243E-5</v>
      </c>
      <c r="N494" s="52">
        <f t="shared" si="189"/>
        <v>8.4134581689961218E-5</v>
      </c>
      <c r="Q494" s="52">
        <f t="shared" si="187"/>
        <v>1.0931589970280433E-5</v>
      </c>
      <c r="R494" s="52">
        <f t="shared" si="187"/>
        <v>7.02387106004724E-5</v>
      </c>
      <c r="S494" s="52">
        <f t="shared" si="187"/>
        <v>2.6861731315571759E-5</v>
      </c>
      <c r="T494" s="52">
        <f t="shared" si="187"/>
        <v>2.909356114831663E-5</v>
      </c>
      <c r="U494" s="52">
        <f t="shared" si="187"/>
        <v>3.8561570621962203E-5</v>
      </c>
      <c r="V494" s="52">
        <f t="shared" si="187"/>
        <v>3.4057184960094587E-4</v>
      </c>
      <c r="W494" s="52">
        <f t="shared" si="187"/>
        <v>1.6996533770391263E-4</v>
      </c>
      <c r="X494" s="52">
        <f t="shared" si="187"/>
        <v>1.2304512970555078E-5</v>
      </c>
      <c r="Y494" s="52">
        <f t="shared" si="187"/>
        <v>1.802128161883121E-5</v>
      </c>
      <c r="Z494" s="52">
        <f t="shared" si="187"/>
        <v>3.260395418684616E-5</v>
      </c>
      <c r="AA494" s="96"/>
      <c r="AB494" s="96"/>
      <c r="AC494" s="52">
        <f t="shared" si="188"/>
        <v>1.3214034398007555E-5</v>
      </c>
      <c r="AD494" s="52">
        <f t="shared" si="188"/>
        <v>1.1710498935259278E-4</v>
      </c>
      <c r="AE494" s="52">
        <f t="shared" si="188"/>
        <v>3.1367033788314167E-5</v>
      </c>
      <c r="AF494" s="52">
        <f t="shared" si="188"/>
        <v>6.2916896017105366E-5</v>
      </c>
      <c r="AG494" s="52">
        <f t="shared" si="188"/>
        <v>5.8148745498142317E-5</v>
      </c>
      <c r="AH494" s="52">
        <f t="shared" si="188"/>
        <v>6.040207328214057E-4</v>
      </c>
      <c r="AI494" s="52">
        <f t="shared" si="188"/>
        <v>2.3709309197452079E-4</v>
      </c>
      <c r="AJ494" s="52">
        <f t="shared" si="188"/>
        <v>2.1684421763227825E-5</v>
      </c>
      <c r="AK494" s="52">
        <f t="shared" si="188"/>
        <v>2.4838855814047886E-5</v>
      </c>
      <c r="AL494" s="52">
        <f t="shared" si="188"/>
        <v>1.3774811997612193E-4</v>
      </c>
      <c r="AO494" s="52">
        <f t="shared" si="186"/>
        <v>1.1412222138635528E-6</v>
      </c>
      <c r="AP494" s="52">
        <f t="shared" si="178"/>
        <v>2.3433139376060217E-5</v>
      </c>
      <c r="AQ494" s="52">
        <f t="shared" si="178"/>
        <v>5.8066267853877705E-7</v>
      </c>
      <c r="AR494" s="52">
        <f t="shared" si="178"/>
        <v>1.2578888852714278E-5</v>
      </c>
      <c r="AS494" s="52">
        <f t="shared" si="178"/>
        <v>9.7423578909300494E-6</v>
      </c>
      <c r="AT494" s="52">
        <f t="shared" si="178"/>
        <v>1.3172444161022994E-4</v>
      </c>
      <c r="AU494" s="52">
        <f t="shared" si="178"/>
        <v>3.3445234501615584E-5</v>
      </c>
      <c r="AV494" s="52">
        <f t="shared" si="178"/>
        <v>3.886882075093085E-6</v>
      </c>
      <c r="AW494" s="52">
        <f t="shared" si="178"/>
        <v>3.7982357031610327E-6</v>
      </c>
      <c r="AX494" s="52">
        <f t="shared" si="178"/>
        <v>5.1530627503115058E-5</v>
      </c>
      <c r="BA494" s="52">
        <f t="shared" si="184"/>
        <v>2.5286846582151541E-5</v>
      </c>
      <c r="BB494" s="52">
        <f t="shared" si="184"/>
        <v>2.1077683932912538E-4</v>
      </c>
      <c r="BC494" s="52">
        <f t="shared" si="184"/>
        <v>5.8809427782424703E-5</v>
      </c>
      <c r="BD494" s="52">
        <f t="shared" si="184"/>
        <v>1.0458934601813627E-4</v>
      </c>
      <c r="BE494" s="52">
        <f t="shared" si="184"/>
        <v>1.0645267401103457E-4</v>
      </c>
      <c r="BF494" s="52">
        <f t="shared" si="184"/>
        <v>1.0763170240325815E-3</v>
      </c>
      <c r="BG494" s="52">
        <f t="shared" si="184"/>
        <v>4.4050366418004903E-4</v>
      </c>
      <c r="BH494" s="52">
        <f t="shared" si="184"/>
        <v>3.7875816808875988E-5</v>
      </c>
      <c r="BI494" s="52">
        <f t="shared" si="184"/>
        <v>4.6658373136040132E-5</v>
      </c>
      <c r="BJ494" s="52">
        <f t="shared" si="184"/>
        <v>2.2188270166608316E-4</v>
      </c>
    </row>
    <row r="495" spans="4:62">
      <c r="D495" s="42">
        <f t="shared" si="180"/>
        <v>3.25</v>
      </c>
      <c r="E495" s="52">
        <f t="shared" si="189"/>
        <v>1.262788113554322E-5</v>
      </c>
      <c r="F495" s="52">
        <f t="shared" si="189"/>
        <v>1.0514197208671405E-4</v>
      </c>
      <c r="G495" s="52">
        <f t="shared" si="189"/>
        <v>3.0540847912439272E-5</v>
      </c>
      <c r="H495" s="52">
        <f t="shared" si="189"/>
        <v>4.5647828330711319E-5</v>
      </c>
      <c r="I495" s="52">
        <f t="shared" si="189"/>
        <v>5.4290702099660335E-5</v>
      </c>
      <c r="J495" s="52">
        <f t="shared" si="189"/>
        <v>5.5278357492443211E-4</v>
      </c>
      <c r="K495" s="52">
        <f t="shared" si="189"/>
        <v>2.3394960535113075E-4</v>
      </c>
      <c r="L495" s="52">
        <f t="shared" si="189"/>
        <v>1.8326226275024326E-5</v>
      </c>
      <c r="M495" s="52">
        <f t="shared" si="189"/>
        <v>2.5125242478862883E-5</v>
      </c>
      <c r="N495" s="52">
        <f t="shared" si="189"/>
        <v>9.6496362803113702E-5</v>
      </c>
      <c r="Q495" s="52">
        <f t="shared" si="187"/>
        <v>1.1415568477822111E-5</v>
      </c>
      <c r="R495" s="52">
        <f t="shared" si="187"/>
        <v>7.8617416150521252E-5</v>
      </c>
      <c r="S495" s="52">
        <f t="shared" si="187"/>
        <v>3.0083123370684806E-5</v>
      </c>
      <c r="T495" s="52">
        <f t="shared" si="187"/>
        <v>3.1895727333784725E-5</v>
      </c>
      <c r="U495" s="52">
        <f t="shared" si="187"/>
        <v>4.3712764273934169E-5</v>
      </c>
      <c r="V495" s="52">
        <f t="shared" si="187"/>
        <v>3.9953911191265636E-4</v>
      </c>
      <c r="W495" s="52">
        <f t="shared" si="187"/>
        <v>1.9610135675226817E-4</v>
      </c>
      <c r="X495" s="52">
        <f t="shared" si="187"/>
        <v>1.3903037640978483E-5</v>
      </c>
      <c r="Y495" s="52">
        <f t="shared" si="187"/>
        <v>2.0676040442768878E-5</v>
      </c>
      <c r="Z495" s="52">
        <f t="shared" si="187"/>
        <v>3.8230540905158254E-5</v>
      </c>
      <c r="AA495" s="96"/>
      <c r="AB495" s="96"/>
      <c r="AC495" s="52">
        <f t="shared" si="188"/>
        <v>1.3840193793264344E-5</v>
      </c>
      <c r="AD495" s="52">
        <f t="shared" si="188"/>
        <v>1.3166652802290677E-4</v>
      </c>
      <c r="AE495" s="52">
        <f t="shared" si="188"/>
        <v>3.5021818973743906E-5</v>
      </c>
      <c r="AF495" s="52">
        <f t="shared" si="188"/>
        <v>7.0010595166172939E-5</v>
      </c>
      <c r="AG495" s="52">
        <f t="shared" si="188"/>
        <v>6.4847738767099291E-5</v>
      </c>
      <c r="AH495" s="52">
        <f t="shared" si="188"/>
        <v>7.0602803793620782E-4</v>
      </c>
      <c r="AI495" s="52">
        <f t="shared" si="188"/>
        <v>2.7203513921737022E-4</v>
      </c>
      <c r="AJ495" s="52">
        <f t="shared" si="188"/>
        <v>2.4718552167804596E-5</v>
      </c>
      <c r="AK495" s="52">
        <f t="shared" si="188"/>
        <v>2.8610151750353286E-5</v>
      </c>
      <c r="AL495" s="52">
        <f t="shared" si="188"/>
        <v>1.5713664583249384E-4</v>
      </c>
      <c r="AO495" s="52">
        <f t="shared" si="186"/>
        <v>1.2123126577211087E-6</v>
      </c>
      <c r="AP495" s="52">
        <f t="shared" si="178"/>
        <v>2.6524555936192798E-5</v>
      </c>
      <c r="AQ495" s="52">
        <f t="shared" si="178"/>
        <v>4.5772454175446649E-7</v>
      </c>
      <c r="AR495" s="52">
        <f t="shared" si="178"/>
        <v>1.3752100996926595E-5</v>
      </c>
      <c r="AS495" s="52">
        <f t="shared" si="178"/>
        <v>1.0577937825726166E-5</v>
      </c>
      <c r="AT495" s="52">
        <f t="shared" si="178"/>
        <v>1.5324446301177576E-4</v>
      </c>
      <c r="AU495" s="52">
        <f t="shared" si="178"/>
        <v>3.7848248598862573E-5</v>
      </c>
      <c r="AV495" s="52">
        <f t="shared" si="178"/>
        <v>4.4231886340458426E-6</v>
      </c>
      <c r="AW495" s="52">
        <f t="shared" si="178"/>
        <v>4.4492020360940053E-6</v>
      </c>
      <c r="AX495" s="52">
        <f t="shared" si="178"/>
        <v>5.8265821897955448E-5</v>
      </c>
      <c r="BA495" s="52">
        <f t="shared" si="184"/>
        <v>2.6468074928807562E-5</v>
      </c>
      <c r="BB495" s="52">
        <f t="shared" si="184"/>
        <v>2.3680850010962082E-4</v>
      </c>
      <c r="BC495" s="52">
        <f t="shared" si="184"/>
        <v>6.5562666886183178E-5</v>
      </c>
      <c r="BD495" s="52">
        <f t="shared" si="184"/>
        <v>1.1565842349688426E-4</v>
      </c>
      <c r="BE495" s="52">
        <f t="shared" si="184"/>
        <v>1.1913844086675963E-4</v>
      </c>
      <c r="BF495" s="52">
        <f t="shared" si="184"/>
        <v>1.2588116128606399E-3</v>
      </c>
      <c r="BG495" s="52">
        <f t="shared" si="184"/>
        <v>5.0598474456850094E-4</v>
      </c>
      <c r="BH495" s="52">
        <f t="shared" si="184"/>
        <v>4.3044778442828918E-5</v>
      </c>
      <c r="BI495" s="52">
        <f t="shared" si="184"/>
        <v>5.3735394229216166E-5</v>
      </c>
      <c r="BJ495" s="52">
        <f t="shared" si="184"/>
        <v>2.5363300863560754E-4</v>
      </c>
    </row>
    <row r="496" spans="4:62">
      <c r="D496" s="42">
        <f t="shared" si="180"/>
        <v>3.5</v>
      </c>
      <c r="E496" s="52">
        <f t="shared" si="189"/>
        <v>1.3147380840634583E-5</v>
      </c>
      <c r="F496" s="52">
        <f t="shared" si="189"/>
        <v>1.1617120389560642E-4</v>
      </c>
      <c r="G496" s="52">
        <f t="shared" si="189"/>
        <v>3.3667381185045268E-5</v>
      </c>
      <c r="H496" s="52">
        <f t="shared" si="189"/>
        <v>4.947108939443224E-5</v>
      </c>
      <c r="I496" s="52">
        <f t="shared" si="189"/>
        <v>6.0457226843198184E-5</v>
      </c>
      <c r="J496" s="52">
        <f t="shared" si="189"/>
        <v>6.3975281347325723E-4</v>
      </c>
      <c r="K496" s="52">
        <f t="shared" si="189"/>
        <v>2.6589288213659207E-4</v>
      </c>
      <c r="L496" s="52">
        <f t="shared" si="189"/>
        <v>2.0529571329746462E-5</v>
      </c>
      <c r="M496" s="52">
        <f t="shared" si="189"/>
        <v>2.8607229020373052E-5</v>
      </c>
      <c r="N496" s="52">
        <f t="shared" si="189"/>
        <v>1.0944473357964458E-4</v>
      </c>
      <c r="Q496" s="52">
        <f t="shared" si="187"/>
        <v>1.1867758993198235E-5</v>
      </c>
      <c r="R496" s="52">
        <f t="shared" si="187"/>
        <v>8.6591108660535781E-5</v>
      </c>
      <c r="S496" s="52">
        <f t="shared" si="187"/>
        <v>3.3277713384072301E-5</v>
      </c>
      <c r="T496" s="52">
        <f t="shared" si="187"/>
        <v>3.4622681130066806E-5</v>
      </c>
      <c r="U496" s="52">
        <f t="shared" si="187"/>
        <v>4.9108030352109523E-5</v>
      </c>
      <c r="V496" s="52">
        <f t="shared" si="187"/>
        <v>4.6351079704604758E-4</v>
      </c>
      <c r="W496" s="52">
        <f t="shared" si="187"/>
        <v>2.2359935805009996E-4</v>
      </c>
      <c r="X496" s="52">
        <f t="shared" si="187"/>
        <v>1.556136326377216E-5</v>
      </c>
      <c r="Y496" s="52">
        <f t="shared" si="187"/>
        <v>2.3481548251364078E-5</v>
      </c>
      <c r="Z496" s="52">
        <f t="shared" si="187"/>
        <v>4.4332370315002074E-5</v>
      </c>
      <c r="AA496" s="96"/>
      <c r="AB496" s="96"/>
      <c r="AC496" s="52">
        <f t="shared" si="188"/>
        <v>1.4427002688070946E-5</v>
      </c>
      <c r="AD496" s="52">
        <f t="shared" si="188"/>
        <v>1.45751299130677E-4</v>
      </c>
      <c r="AE496" s="52">
        <f t="shared" si="188"/>
        <v>3.8763154360551442E-5</v>
      </c>
      <c r="AF496" s="52">
        <f t="shared" si="188"/>
        <v>7.6875676679223124E-5</v>
      </c>
      <c r="AG496" s="52">
        <f t="shared" si="188"/>
        <v>7.1634701292023638E-5</v>
      </c>
      <c r="AH496" s="52">
        <f t="shared" si="188"/>
        <v>8.1599482990046693E-4</v>
      </c>
      <c r="AI496" s="52">
        <f t="shared" si="188"/>
        <v>3.0842369149046108E-4</v>
      </c>
      <c r="AJ496" s="52">
        <f t="shared" si="188"/>
        <v>2.7831234718159224E-5</v>
      </c>
      <c r="AK496" s="52">
        <f t="shared" si="188"/>
        <v>3.2577293534770421E-5</v>
      </c>
      <c r="AL496" s="52">
        <f t="shared" si="188"/>
        <v>1.7720348545677042E-4</v>
      </c>
      <c r="AO496" s="52">
        <f t="shared" si="186"/>
        <v>1.2796218474363479E-6</v>
      </c>
      <c r="AP496" s="52">
        <f t="shared" si="178"/>
        <v>2.9580095235070641E-5</v>
      </c>
      <c r="AQ496" s="52">
        <f t="shared" si="178"/>
        <v>3.8966780097296635E-7</v>
      </c>
      <c r="AR496" s="52">
        <f t="shared" si="178"/>
        <v>1.4848408264365434E-5</v>
      </c>
      <c r="AS496" s="52">
        <f t="shared" si="178"/>
        <v>1.1349196491088661E-5</v>
      </c>
      <c r="AT496" s="52">
        <f t="shared" si="178"/>
        <v>1.7624201642720965E-4</v>
      </c>
      <c r="AU496" s="52">
        <f t="shared" si="178"/>
        <v>4.229352408649211E-5</v>
      </c>
      <c r="AV496" s="52">
        <f t="shared" si="178"/>
        <v>4.9682080659743014E-6</v>
      </c>
      <c r="AW496" s="52">
        <f t="shared" si="178"/>
        <v>5.1256807690089742E-6</v>
      </c>
      <c r="AX496" s="52">
        <f t="shared" si="178"/>
        <v>6.5112363264642511E-5</v>
      </c>
      <c r="BA496" s="52">
        <f t="shared" si="184"/>
        <v>2.7574383528705529E-5</v>
      </c>
      <c r="BB496" s="52">
        <f t="shared" si="184"/>
        <v>2.6192250302628343E-4</v>
      </c>
      <c r="BC496" s="52">
        <f t="shared" si="184"/>
        <v>7.2430535545596703E-5</v>
      </c>
      <c r="BD496" s="52">
        <f t="shared" si="184"/>
        <v>1.2634676607365536E-4</v>
      </c>
      <c r="BE496" s="52">
        <f t="shared" si="184"/>
        <v>1.3209192813522182E-4</v>
      </c>
      <c r="BF496" s="52">
        <f t="shared" si="184"/>
        <v>1.4557476433737242E-3</v>
      </c>
      <c r="BG496" s="52">
        <f t="shared" si="184"/>
        <v>5.7431657362705315E-4</v>
      </c>
      <c r="BH496" s="52">
        <f t="shared" si="184"/>
        <v>4.8360806047905686E-5</v>
      </c>
      <c r="BI496" s="52">
        <f t="shared" si="184"/>
        <v>6.1184522555143473E-5</v>
      </c>
      <c r="BJ496" s="52">
        <f t="shared" si="184"/>
        <v>2.8664821903641501E-4</v>
      </c>
    </row>
    <row r="497" spans="4:62">
      <c r="D497" s="42">
        <f t="shared" si="180"/>
        <v>3.75</v>
      </c>
      <c r="E497" s="52">
        <f t="shared" si="189"/>
        <v>1.3627816880253905E-5</v>
      </c>
      <c r="F497" s="52">
        <f t="shared" si="189"/>
        <v>1.2656252370209383E-4</v>
      </c>
      <c r="G497" s="52">
        <f t="shared" si="189"/>
        <v>3.6811701271163823E-5</v>
      </c>
      <c r="H497" s="52">
        <f t="shared" si="189"/>
        <v>5.3122534011624929E-5</v>
      </c>
      <c r="I497" s="52">
        <f t="shared" si="189"/>
        <v>6.6787241336441956E-5</v>
      </c>
      <c r="J497" s="52">
        <f t="shared" si="189"/>
        <v>7.3317512415031782E-4</v>
      </c>
      <c r="K497" s="52">
        <f t="shared" si="189"/>
        <v>2.9909845621257306E-4</v>
      </c>
      <c r="L497" s="52">
        <f t="shared" si="189"/>
        <v>2.2793157473337135E-5</v>
      </c>
      <c r="M497" s="52">
        <f t="shared" si="189"/>
        <v>3.2252129896867814E-5</v>
      </c>
      <c r="N497" s="52">
        <f t="shared" si="189"/>
        <v>1.2292515575574681E-4</v>
      </c>
      <c r="Q497" s="52">
        <f t="shared" si="187"/>
        <v>1.2285072450258593E-5</v>
      </c>
      <c r="R497" s="52">
        <f t="shared" si="187"/>
        <v>9.4002757048836203E-5</v>
      </c>
      <c r="S497" s="52">
        <f t="shared" si="187"/>
        <v>3.6413026558045915E-5</v>
      </c>
      <c r="T497" s="52">
        <f t="shared" si="187"/>
        <v>3.7261775552685157E-5</v>
      </c>
      <c r="U497" s="52">
        <f t="shared" si="187"/>
        <v>5.4736831649063376E-5</v>
      </c>
      <c r="V497" s="52">
        <f t="shared" si="187"/>
        <v>5.3247563256829877E-4</v>
      </c>
      <c r="W497" s="52">
        <f t="shared" si="187"/>
        <v>2.5236128888004282E-4</v>
      </c>
      <c r="X497" s="52">
        <f t="shared" si="187"/>
        <v>1.7276249063978621E-5</v>
      </c>
      <c r="Y497" s="52">
        <f t="shared" si="187"/>
        <v>2.6433016975482925E-5</v>
      </c>
      <c r="Z497" s="52">
        <f t="shared" si="187"/>
        <v>5.0908278852327054E-5</v>
      </c>
      <c r="AA497" s="96"/>
      <c r="AB497" s="96"/>
      <c r="AC497" s="52">
        <f t="shared" si="188"/>
        <v>1.4970561310249234E-5</v>
      </c>
      <c r="AD497" s="52">
        <f t="shared" si="188"/>
        <v>1.591222903553514E-4</v>
      </c>
      <c r="AE497" s="52">
        <f t="shared" si="188"/>
        <v>4.2580324220155005E-5</v>
      </c>
      <c r="AF497" s="52">
        <f t="shared" si="188"/>
        <v>8.3419322183552198E-5</v>
      </c>
      <c r="AG497" s="52">
        <f t="shared" si="188"/>
        <v>7.8488126467957808E-5</v>
      </c>
      <c r="AH497" s="52">
        <f t="shared" si="188"/>
        <v>9.3387461573233698E-4</v>
      </c>
      <c r="AI497" s="52">
        <f t="shared" si="188"/>
        <v>3.4607290881248024E-4</v>
      </c>
      <c r="AJ497" s="52">
        <f t="shared" si="188"/>
        <v>3.099700449141418E-5</v>
      </c>
      <c r="AK497" s="52">
        <f t="shared" si="188"/>
        <v>3.6723875596166014E-5</v>
      </c>
      <c r="AL497" s="52">
        <f t="shared" si="188"/>
        <v>1.9783209146435153E-4</v>
      </c>
      <c r="AO497" s="52">
        <f t="shared" si="186"/>
        <v>1.342744429995312E-6</v>
      </c>
      <c r="AP497" s="52">
        <f t="shared" si="178"/>
        <v>3.2559766653257626E-5</v>
      </c>
      <c r="AQ497" s="52">
        <f t="shared" si="178"/>
        <v>3.98674713117908E-7</v>
      </c>
      <c r="AR497" s="52">
        <f t="shared" si="178"/>
        <v>1.5860758458939772E-5</v>
      </c>
      <c r="AS497" s="52">
        <f t="shared" si="178"/>
        <v>1.205040968737858E-5</v>
      </c>
      <c r="AT497" s="52">
        <f t="shared" si="178"/>
        <v>2.0069949158201905E-4</v>
      </c>
      <c r="AU497" s="52">
        <f t="shared" si="178"/>
        <v>4.6737167332530248E-5</v>
      </c>
      <c r="AV497" s="52">
        <f t="shared" si="178"/>
        <v>5.5169084093585143E-6</v>
      </c>
      <c r="AW497" s="52">
        <f t="shared" si="178"/>
        <v>5.8191129213848889E-6</v>
      </c>
      <c r="AX497" s="52">
        <f t="shared" si="178"/>
        <v>7.2016876903419747E-5</v>
      </c>
      <c r="BA497" s="52">
        <f t="shared" si="184"/>
        <v>2.8598378190503138E-5</v>
      </c>
      <c r="BB497" s="52">
        <f t="shared" si="184"/>
        <v>2.8568481405744523E-4</v>
      </c>
      <c r="BC497" s="52">
        <f t="shared" si="184"/>
        <v>7.9392025491318828E-5</v>
      </c>
      <c r="BD497" s="52">
        <f t="shared" si="184"/>
        <v>1.3654185619517713E-4</v>
      </c>
      <c r="BE497" s="52">
        <f t="shared" si="184"/>
        <v>1.4527536780439978E-4</v>
      </c>
      <c r="BF497" s="52">
        <f t="shared" si="184"/>
        <v>1.6670497398826548E-3</v>
      </c>
      <c r="BG497" s="52">
        <f t="shared" si="184"/>
        <v>6.4517136502505331E-4</v>
      </c>
      <c r="BH497" s="52">
        <f t="shared" si="184"/>
        <v>5.3790161964751315E-5</v>
      </c>
      <c r="BI497" s="52">
        <f t="shared" si="184"/>
        <v>6.8976005493033828E-5</v>
      </c>
      <c r="BJ497" s="52">
        <f t="shared" si="184"/>
        <v>3.2075724722009831E-4</v>
      </c>
    </row>
    <row r="498" spans="4:62">
      <c r="D498" s="42">
        <f t="shared" si="180"/>
        <v>4</v>
      </c>
      <c r="E498" s="52">
        <f t="shared" si="189"/>
        <v>1.4066975630367368E-5</v>
      </c>
      <c r="F498" s="52">
        <f t="shared" si="189"/>
        <v>1.3614642428467008E-4</v>
      </c>
      <c r="G498" s="52">
        <f t="shared" si="189"/>
        <v>3.9966552978706611E-5</v>
      </c>
      <c r="H498" s="52">
        <f t="shared" si="189"/>
        <v>5.6591113818894652E-5</v>
      </c>
      <c r="I498" s="52">
        <f t="shared" si="189"/>
        <v>7.3266363353258749E-5</v>
      </c>
      <c r="J498" s="52">
        <f t="shared" si="189"/>
        <v>8.3300149446434684E-4</v>
      </c>
      <c r="K498" s="52">
        <f t="shared" si="189"/>
        <v>3.3344048592240323E-4</v>
      </c>
      <c r="L498" s="52">
        <f t="shared" si="189"/>
        <v>2.5109883957054187E-5</v>
      </c>
      <c r="M498" s="52">
        <f t="shared" si="189"/>
        <v>3.6047167813613417E-5</v>
      </c>
      <c r="N498" s="52">
        <f t="shared" si="189"/>
        <v>1.3688579918585229E-4</v>
      </c>
      <c r="Q498" s="52">
        <f t="shared" si="187"/>
        <v>1.266553816016091E-5</v>
      </c>
      <c r="R498" s="52">
        <f t="shared" si="187"/>
        <v>1.007169466052629E-4</v>
      </c>
      <c r="S498" s="52">
        <f t="shared" si="187"/>
        <v>3.9462120436046352E-5</v>
      </c>
      <c r="T498" s="52">
        <f t="shared" si="187"/>
        <v>3.980580763338764E-5</v>
      </c>
      <c r="U498" s="52">
        <f t="shared" si="187"/>
        <v>6.0588416351526149E-5</v>
      </c>
      <c r="V498" s="52">
        <f t="shared" si="187"/>
        <v>6.0640237917305192E-4</v>
      </c>
      <c r="W498" s="52">
        <f t="shared" si="187"/>
        <v>2.8229918858609836E-4</v>
      </c>
      <c r="X498" s="52">
        <f t="shared" si="187"/>
        <v>1.9045462309302644E-5</v>
      </c>
      <c r="Y498" s="52">
        <f t="shared" si="187"/>
        <v>2.9526214791418929E-5</v>
      </c>
      <c r="Z498" s="52">
        <f t="shared" si="187"/>
        <v>5.7955244167437201E-5</v>
      </c>
      <c r="AA498" s="96"/>
      <c r="AB498" s="96"/>
      <c r="AC498" s="52">
        <f t="shared" si="188"/>
        <v>1.5468413100573844E-5</v>
      </c>
      <c r="AD498" s="52">
        <f t="shared" si="188"/>
        <v>1.7157590196407719E-4</v>
      </c>
      <c r="AE498" s="52">
        <f t="shared" si="188"/>
        <v>4.6464359313127375E-5</v>
      </c>
      <c r="AF498" s="52">
        <f t="shared" si="188"/>
        <v>8.9564718107892024E-5</v>
      </c>
      <c r="AG498" s="52">
        <f t="shared" si="188"/>
        <v>8.5392160128202498E-5</v>
      </c>
      <c r="AH498" s="52">
        <f t="shared" si="188"/>
        <v>1.059600609755642E-3</v>
      </c>
      <c r="AI498" s="52">
        <f t="shared" si="188"/>
        <v>3.8481906852608493E-4</v>
      </c>
      <c r="AJ498" s="52">
        <f t="shared" si="188"/>
        <v>3.4192417935966366E-5</v>
      </c>
      <c r="AK498" s="52">
        <f t="shared" si="188"/>
        <v>4.1034097332212047E-5</v>
      </c>
      <c r="AL498" s="52">
        <f t="shared" si="188"/>
        <v>2.1891462321486558E-4</v>
      </c>
      <c r="AO498" s="52">
        <f t="shared" si="186"/>
        <v>1.4014374702064588E-6</v>
      </c>
      <c r="AP498" s="52">
        <f t="shared" si="178"/>
        <v>3.5429477679407181E-5</v>
      </c>
      <c r="AQ498" s="52">
        <f t="shared" si="178"/>
        <v>5.0443254266025909E-7</v>
      </c>
      <c r="AR498" s="52">
        <f t="shared" si="178"/>
        <v>1.6785306185507012E-5</v>
      </c>
      <c r="AS498" s="52">
        <f t="shared" si="178"/>
        <v>1.26779470017326E-5</v>
      </c>
      <c r="AT498" s="52">
        <f t="shared" si="178"/>
        <v>2.2659911529129492E-4</v>
      </c>
      <c r="AU498" s="52">
        <f t="shared" si="178"/>
        <v>5.1141297336304873E-5</v>
      </c>
      <c r="AV498" s="52">
        <f t="shared" si="178"/>
        <v>6.0644216477515429E-6</v>
      </c>
      <c r="AW498" s="52">
        <f t="shared" si="178"/>
        <v>6.520953022194488E-6</v>
      </c>
      <c r="AX498" s="52">
        <f t="shared" si="178"/>
        <v>7.8930555018415089E-5</v>
      </c>
      <c r="BA498" s="52">
        <f t="shared" si="184"/>
        <v>2.9535388730941213E-5</v>
      </c>
      <c r="BB498" s="52">
        <f t="shared" si="184"/>
        <v>3.0772232624874728E-4</v>
      </c>
      <c r="BC498" s="52">
        <f t="shared" si="184"/>
        <v>8.6430912291833979E-5</v>
      </c>
      <c r="BD498" s="52">
        <f t="shared" si="184"/>
        <v>1.4615583192678668E-4</v>
      </c>
      <c r="BE498" s="52">
        <f t="shared" si="184"/>
        <v>1.5865852348146125E-4</v>
      </c>
      <c r="BF498" s="52">
        <f t="shared" si="184"/>
        <v>1.8926021042199887E-3</v>
      </c>
      <c r="BG498" s="52">
        <f t="shared" si="184"/>
        <v>7.1825955444848816E-4</v>
      </c>
      <c r="BH498" s="52">
        <f t="shared" si="184"/>
        <v>5.9302301893020554E-5</v>
      </c>
      <c r="BI498" s="52">
        <f t="shared" si="184"/>
        <v>7.7081265145825464E-5</v>
      </c>
      <c r="BJ498" s="52">
        <f t="shared" si="184"/>
        <v>3.5580042240071789E-4</v>
      </c>
    </row>
    <row r="499" spans="4:62">
      <c r="D499" s="42">
        <f t="shared" si="180"/>
        <v>4.25</v>
      </c>
      <c r="E499" s="52">
        <f t="shared" si="189"/>
        <v>1.4463882973584541E-5</v>
      </c>
      <c r="F499" s="52">
        <f t="shared" si="189"/>
        <v>1.4478837047361451E-4</v>
      </c>
      <c r="G499" s="52">
        <f t="shared" si="189"/>
        <v>4.3127604580220179E-5</v>
      </c>
      <c r="H499" s="52">
        <f t="shared" si="189"/>
        <v>5.9874446506363705E-5</v>
      </c>
      <c r="I499" s="52">
        <f t="shared" si="189"/>
        <v>7.9881604479752985E-5</v>
      </c>
      <c r="J499" s="52">
        <f t="shared" si="189"/>
        <v>9.39163813849897E-4</v>
      </c>
      <c r="K499" s="52">
        <f t="shared" si="189"/>
        <v>3.6881445176820745E-4</v>
      </c>
      <c r="L499" s="52">
        <f t="shared" si="189"/>
        <v>2.7473917022043647E-5</v>
      </c>
      <c r="M499" s="52">
        <f t="shared" si="189"/>
        <v>3.9980490148185135E-5</v>
      </c>
      <c r="N499" s="52">
        <f t="shared" si="189"/>
        <v>1.5127874011772115E-4</v>
      </c>
      <c r="Q499" s="52">
        <f t="shared" si="187"/>
        <v>1.3008265018143732E-5</v>
      </c>
      <c r="R499" s="52">
        <f t="shared" si="187"/>
        <v>1.0662576114348509E-4</v>
      </c>
      <c r="S499" s="52">
        <f t="shared" si="187"/>
        <v>4.2404706061094217E-5</v>
      </c>
      <c r="T499" s="52">
        <f t="shared" si="187"/>
        <v>4.2253031581254935E-5</v>
      </c>
      <c r="U499" s="52">
        <f t="shared" si="187"/>
        <v>6.6651406113797887E-5</v>
      </c>
      <c r="V499" s="52">
        <f t="shared" si="187"/>
        <v>6.8524060586999257E-4</v>
      </c>
      <c r="W499" s="52">
        <f t="shared" si="187"/>
        <v>3.1333872840467769E-4</v>
      </c>
      <c r="X499" s="52">
        <f t="shared" si="187"/>
        <v>2.0867793586454348E-5</v>
      </c>
      <c r="Y499" s="52">
        <f t="shared" si="187"/>
        <v>3.2757547549126013E-5</v>
      </c>
      <c r="Z499" s="52">
        <f t="shared" si="187"/>
        <v>6.546845892071098E-5</v>
      </c>
      <c r="AA499" s="96"/>
      <c r="AB499" s="96"/>
      <c r="AC499" s="52">
        <f t="shared" si="188"/>
        <v>1.5919500929025366E-5</v>
      </c>
      <c r="AD499" s="52">
        <f t="shared" si="188"/>
        <v>1.8295097980374386E-4</v>
      </c>
      <c r="AE499" s="52">
        <f t="shared" si="188"/>
        <v>5.0407763067857789E-5</v>
      </c>
      <c r="AF499" s="52">
        <f t="shared" si="188"/>
        <v>9.5254314011155233E-5</v>
      </c>
      <c r="AG499" s="52">
        <f t="shared" si="188"/>
        <v>9.2336287472758534E-5</v>
      </c>
      <c r="AH499" s="52">
        <f t="shared" si="188"/>
        <v>1.1930870218298016E-3</v>
      </c>
      <c r="AI499" s="52">
        <f t="shared" si="188"/>
        <v>4.2452746039911392E-4</v>
      </c>
      <c r="AJ499" s="52">
        <f t="shared" si="188"/>
        <v>3.7396811871143555E-5</v>
      </c>
      <c r="AK499" s="52">
        <f t="shared" si="188"/>
        <v>4.5493179478886641E-5</v>
      </c>
      <c r="AL499" s="52">
        <f t="shared" si="188"/>
        <v>2.4035475076501981E-4</v>
      </c>
      <c r="AO499" s="52">
        <f t="shared" si="186"/>
        <v>1.4556179554408096E-6</v>
      </c>
      <c r="AP499" s="52">
        <f t="shared" si="178"/>
        <v>3.8162609330129422E-5</v>
      </c>
      <c r="AQ499" s="52">
        <f t="shared" si="178"/>
        <v>7.2289851912596197E-7</v>
      </c>
      <c r="AR499" s="52">
        <f t="shared" si="178"/>
        <v>1.762141492510877E-5</v>
      </c>
      <c r="AS499" s="52">
        <f t="shared" si="178"/>
        <v>1.3230198365955098E-5</v>
      </c>
      <c r="AT499" s="52">
        <f t="shared" si="178"/>
        <v>2.5392320797990443E-4</v>
      </c>
      <c r="AU499" s="52">
        <f t="shared" si="178"/>
        <v>5.5475723363529754E-5</v>
      </c>
      <c r="AV499" s="52">
        <f t="shared" si="178"/>
        <v>6.6061234355892992E-6</v>
      </c>
      <c r="AW499" s="52">
        <f t="shared" si="178"/>
        <v>7.222942599059122E-6</v>
      </c>
      <c r="AX499" s="52">
        <f t="shared" si="178"/>
        <v>8.5810281197010169E-5</v>
      </c>
      <c r="BA499" s="52">
        <f t="shared" si="184"/>
        <v>3.0383383902609908E-5</v>
      </c>
      <c r="BB499" s="52">
        <f t="shared" si="184"/>
        <v>3.277393502773584E-4</v>
      </c>
      <c r="BC499" s="52">
        <f t="shared" si="184"/>
        <v>9.3535367648077975E-5</v>
      </c>
      <c r="BD499" s="52">
        <f t="shared" si="184"/>
        <v>1.5512876051751895E-4</v>
      </c>
      <c r="BE499" s="52">
        <f t="shared" si="184"/>
        <v>1.7221789195251153E-4</v>
      </c>
      <c r="BF499" s="52">
        <f t="shared" si="184"/>
        <v>2.1322508356796986E-3</v>
      </c>
      <c r="BG499" s="52">
        <f t="shared" si="184"/>
        <v>7.9334191216732142E-4</v>
      </c>
      <c r="BH499" s="52">
        <f t="shared" si="184"/>
        <v>6.4870728893187202E-5</v>
      </c>
      <c r="BI499" s="52">
        <f t="shared" si="184"/>
        <v>8.5473669627071782E-5</v>
      </c>
      <c r="BJ499" s="52">
        <f t="shared" si="184"/>
        <v>3.9163349088274099E-4</v>
      </c>
    </row>
    <row r="500" spans="4:62">
      <c r="D500" s="42">
        <f t="shared" si="180"/>
        <v>4.5</v>
      </c>
      <c r="E500" s="52">
        <f t="shared" si="189"/>
        <v>1.4818754716269805E-5</v>
      </c>
      <c r="F500" s="52">
        <f t="shared" si="189"/>
        <v>1.5239597305038505E-4</v>
      </c>
      <c r="G500" s="52">
        <f t="shared" si="189"/>
        <v>4.6293311937123795E-5</v>
      </c>
      <c r="H500" s="52">
        <f t="shared" si="189"/>
        <v>6.297877344217663E-5</v>
      </c>
      <c r="I500" s="52">
        <f t="shared" si="189"/>
        <v>8.6620867491267413E-5</v>
      </c>
      <c r="J500" s="52">
        <f t="shared" si="189"/>
        <v>1.0515759143373542E-3</v>
      </c>
      <c r="K500" s="52">
        <f t="shared" si="189"/>
        <v>4.0514216784259864E-4</v>
      </c>
      <c r="L500" s="52">
        <f t="shared" si="189"/>
        <v>2.988077300375615E-5</v>
      </c>
      <c r="M500" s="52">
        <f t="shared" si="189"/>
        <v>4.4041510379620905E-5</v>
      </c>
      <c r="N500" s="52">
        <f t="shared" si="189"/>
        <v>1.6606110559703441E-4</v>
      </c>
      <c r="Q500" s="52">
        <f t="shared" si="187"/>
        <v>1.3313395480633787E-5</v>
      </c>
      <c r="R500" s="52">
        <f t="shared" si="187"/>
        <v>1.1165444210667954E-4</v>
      </c>
      <c r="S500" s="52">
        <f t="shared" si="187"/>
        <v>4.5228216406555939E-5</v>
      </c>
      <c r="T500" s="52">
        <f t="shared" si="187"/>
        <v>4.4607135269480812E-5</v>
      </c>
      <c r="U500" s="52">
        <f t="shared" si="187"/>
        <v>7.2913380313796323E-5</v>
      </c>
      <c r="V500" s="52">
        <f t="shared" si="187"/>
        <v>7.6892150315391913E-4</v>
      </c>
      <c r="W500" s="52">
        <f t="shared" si="187"/>
        <v>3.4542260989460738E-4</v>
      </c>
      <c r="X500" s="52">
        <f t="shared" si="187"/>
        <v>2.2743063781589228E-5</v>
      </c>
      <c r="Y500" s="52">
        <f t="shared" si="187"/>
        <v>3.6124132269896467E-5</v>
      </c>
      <c r="Z500" s="52">
        <f t="shared" si="187"/>
        <v>7.3441407922813723E-5</v>
      </c>
      <c r="AA500" s="96"/>
      <c r="AB500" s="96"/>
      <c r="AC500" s="52">
        <f t="shared" si="188"/>
        <v>1.6324113951905839E-5</v>
      </c>
      <c r="AD500" s="52">
        <f t="shared" si="188"/>
        <v>1.9313750399409048E-4</v>
      </c>
      <c r="AE500" s="52">
        <f t="shared" si="188"/>
        <v>5.4404223510679111E-5</v>
      </c>
      <c r="AF500" s="52">
        <f t="shared" si="188"/>
        <v>1.0045293091546739E-4</v>
      </c>
      <c r="AG500" s="52">
        <f t="shared" si="188"/>
        <v>9.9314978260830786E-5</v>
      </c>
      <c r="AH500" s="52">
        <f t="shared" si="188"/>
        <v>1.3342303255207892E-3</v>
      </c>
      <c r="AI500" s="52">
        <f t="shared" si="188"/>
        <v>4.6509901105796657E-4</v>
      </c>
      <c r="AJ500" s="52">
        <f t="shared" si="188"/>
        <v>4.0593034363750488E-5</v>
      </c>
      <c r="AK500" s="52">
        <f t="shared" si="188"/>
        <v>5.008776490025591E-5</v>
      </c>
      <c r="AL500" s="52">
        <f t="shared" si="188"/>
        <v>2.6207033297895836E-4</v>
      </c>
      <c r="AO500" s="52">
        <f t="shared" si="186"/>
        <v>1.505359235636018E-6</v>
      </c>
      <c r="AP500" s="52">
        <f t="shared" si="178"/>
        <v>4.0741530943705514E-5</v>
      </c>
      <c r="AQ500" s="52">
        <f t="shared" si="178"/>
        <v>1.0650955305678558E-6</v>
      </c>
      <c r="AR500" s="52">
        <f t="shared" si="178"/>
        <v>1.8371638172695818E-5</v>
      </c>
      <c r="AS500" s="52">
        <f t="shared" si="178"/>
        <v>1.370748717747109E-5</v>
      </c>
      <c r="AT500" s="52">
        <f t="shared" si="178"/>
        <v>2.8265441118343509E-4</v>
      </c>
      <c r="AU500" s="52">
        <f t="shared" si="178"/>
        <v>5.9719557947991264E-5</v>
      </c>
      <c r="AV500" s="52">
        <f t="shared" si="178"/>
        <v>7.1377092221669223E-6</v>
      </c>
      <c r="AW500" s="52">
        <f t="shared" si="178"/>
        <v>7.9173781097244375E-6</v>
      </c>
      <c r="AX500" s="52">
        <f t="shared" si="178"/>
        <v>9.2619697674220684E-5</v>
      </c>
      <c r="BA500" s="52">
        <f t="shared" si="184"/>
        <v>3.1142868668175647E-5</v>
      </c>
      <c r="BB500" s="52">
        <f t="shared" si="184"/>
        <v>3.4553347704447551E-4</v>
      </c>
      <c r="BC500" s="52">
        <f t="shared" si="184"/>
        <v>1.0069753544780291E-4</v>
      </c>
      <c r="BD500" s="52">
        <f t="shared" si="184"/>
        <v>1.63431704357644E-4</v>
      </c>
      <c r="BE500" s="52">
        <f t="shared" si="184"/>
        <v>1.8593584575209821E-4</v>
      </c>
      <c r="BF500" s="52">
        <f t="shared" si="184"/>
        <v>2.3858062398581436E-3</v>
      </c>
      <c r="BG500" s="52">
        <f t="shared" si="184"/>
        <v>8.7024117890056527E-4</v>
      </c>
      <c r="BH500" s="52">
        <f t="shared" si="184"/>
        <v>7.0473807367506632E-5</v>
      </c>
      <c r="BI500" s="52">
        <f t="shared" si="184"/>
        <v>9.4129275279876808E-5</v>
      </c>
      <c r="BJ500" s="52">
        <f t="shared" si="184"/>
        <v>4.2813143857599279E-4</v>
      </c>
    </row>
    <row r="501" spans="4:62">
      <c r="D501" s="42">
        <f t="shared" si="180"/>
        <v>4.75</v>
      </c>
      <c r="E501" s="52">
        <f t="shared" si="189"/>
        <v>1.5132940269611461E-5</v>
      </c>
      <c r="F501" s="52">
        <f t="shared" si="189"/>
        <v>1.5892584841454744E-4</v>
      </c>
      <c r="G501" s="52">
        <f t="shared" si="189"/>
        <v>4.9464764809762321E-5</v>
      </c>
      <c r="H501" s="52">
        <f t="shared" si="189"/>
        <v>6.5918867653819683E-5</v>
      </c>
      <c r="I501" s="52">
        <f t="shared" si="189"/>
        <v>9.3472433506029375E-5</v>
      </c>
      <c r="J501" s="52">
        <f t="shared" si="189"/>
        <v>1.1701346093650853E-3</v>
      </c>
      <c r="K501" s="52">
        <f t="shared" si="189"/>
        <v>4.4237656696432805E-4</v>
      </c>
      <c r="L501" s="52">
        <f t="shared" si="189"/>
        <v>3.2327390319624201E-5</v>
      </c>
      <c r="M501" s="52">
        <f t="shared" si="189"/>
        <v>4.8221234580346872E-5</v>
      </c>
      <c r="N501" s="52">
        <f t="shared" si="189"/>
        <v>1.8119616028499443E-4</v>
      </c>
      <c r="Q501" s="52">
        <f t="shared" si="187"/>
        <v>1.3582053697525797E-5</v>
      </c>
      <c r="R501" s="52">
        <f t="shared" si="187"/>
        <v>1.157668004228839E-4</v>
      </c>
      <c r="S501" s="52">
        <f t="shared" si="187"/>
        <v>4.792881890629717E-5</v>
      </c>
      <c r="T501" s="52">
        <f t="shared" si="187"/>
        <v>4.6877185088411061E-5</v>
      </c>
      <c r="U501" s="52">
        <f t="shared" si="187"/>
        <v>7.936046093632295E-5</v>
      </c>
      <c r="V501" s="52">
        <f t="shared" si="187"/>
        <v>8.5735872162642486E-4</v>
      </c>
      <c r="W501" s="52">
        <f t="shared" si="187"/>
        <v>3.785138084596732E-4</v>
      </c>
      <c r="X501" s="52">
        <f t="shared" si="187"/>
        <v>2.4672123791119984E-5</v>
      </c>
      <c r="Y501" s="52">
        <f t="shared" si="187"/>
        <v>3.9623863065744004E-5</v>
      </c>
      <c r="Z501" s="52">
        <f t="shared" si="187"/>
        <v>8.1865947465035007E-5</v>
      </c>
      <c r="AA501" s="96"/>
      <c r="AB501" s="96"/>
      <c r="AC501" s="52">
        <f t="shared" si="188"/>
        <v>1.6683826841697143E-5</v>
      </c>
      <c r="AD501" s="52">
        <f t="shared" si="188"/>
        <v>2.020848964062109E-4</v>
      </c>
      <c r="AE501" s="52">
        <f t="shared" si="188"/>
        <v>5.8448315549613362E-5</v>
      </c>
      <c r="AF501" s="52">
        <f t="shared" si="188"/>
        <v>1.0515070996078507E-4</v>
      </c>
      <c r="AG501" s="52">
        <f t="shared" si="188"/>
        <v>1.063272991141924E-4</v>
      </c>
      <c r="AH501" s="52">
        <f t="shared" si="188"/>
        <v>1.4829104971037456E-3</v>
      </c>
      <c r="AI501" s="52">
        <f t="shared" si="188"/>
        <v>5.0647661073635966E-4</v>
      </c>
      <c r="AJ501" s="52">
        <f t="shared" si="188"/>
        <v>4.3768144271300485E-5</v>
      </c>
      <c r="AK501" s="52">
        <f t="shared" si="188"/>
        <v>5.4806302064209796E-5</v>
      </c>
      <c r="AL501" s="52">
        <f t="shared" si="188"/>
        <v>2.8399596104529732E-4</v>
      </c>
      <c r="AO501" s="52">
        <f t="shared" si="186"/>
        <v>1.5508865720856637E-6</v>
      </c>
      <c r="AP501" s="52">
        <f t="shared" si="178"/>
        <v>4.3159047991663538E-5</v>
      </c>
      <c r="AQ501" s="52">
        <f t="shared" si="178"/>
        <v>1.5359459034651517E-6</v>
      </c>
      <c r="AR501" s="52">
        <f t="shared" si="178"/>
        <v>1.9041682565408623E-5</v>
      </c>
      <c r="AS501" s="52">
        <f t="shared" si="178"/>
        <v>1.4111972569706425E-5</v>
      </c>
      <c r="AT501" s="52">
        <f t="shared" si="178"/>
        <v>3.1277588773866041E-4</v>
      </c>
      <c r="AU501" s="52">
        <f t="shared" si="178"/>
        <v>6.3862758504654843E-5</v>
      </c>
      <c r="AV501" s="52">
        <f t="shared" si="178"/>
        <v>7.6552665285042166E-6</v>
      </c>
      <c r="AW501" s="52">
        <f t="shared" si="178"/>
        <v>8.5973715146028671E-6</v>
      </c>
      <c r="AX501" s="52">
        <f t="shared" si="178"/>
        <v>9.9330212819959422E-5</v>
      </c>
      <c r="BA501" s="52">
        <f t="shared" si="184"/>
        <v>3.1816767111308606E-5</v>
      </c>
      <c r="BB501" s="52">
        <f t="shared" si="184"/>
        <v>3.6101074482075833E-4</v>
      </c>
      <c r="BC501" s="52">
        <f t="shared" si="184"/>
        <v>1.0791308035937568E-4</v>
      </c>
      <c r="BD501" s="52">
        <f t="shared" si="184"/>
        <v>1.7106957761460476E-4</v>
      </c>
      <c r="BE501" s="52">
        <f t="shared" si="184"/>
        <v>1.9979973262022177E-4</v>
      </c>
      <c r="BF501" s="52">
        <f t="shared" si="184"/>
        <v>2.6530451064688309E-3</v>
      </c>
      <c r="BG501" s="52">
        <f t="shared" si="184"/>
        <v>9.4885317770068765E-4</v>
      </c>
      <c r="BH501" s="52">
        <f t="shared" si="184"/>
        <v>7.6095534590924678E-5</v>
      </c>
      <c r="BI501" s="52">
        <f t="shared" si="184"/>
        <v>1.0302753664455667E-4</v>
      </c>
      <c r="BJ501" s="52">
        <f t="shared" si="184"/>
        <v>4.6519212133029175E-4</v>
      </c>
    </row>
    <row r="502" spans="4:62">
      <c r="D502" s="42">
        <f t="shared" si="180"/>
        <v>5</v>
      </c>
      <c r="E502" s="52">
        <f t="shared" si="189"/>
        <v>1.5408861002029858E-5</v>
      </c>
      <c r="F502" s="52">
        <f t="shared" si="189"/>
        <v>1.6439014210956957E-4</v>
      </c>
      <c r="G502" s="52">
        <f t="shared" si="189"/>
        <v>5.2645519118781803E-5</v>
      </c>
      <c r="H502" s="52">
        <f t="shared" si="189"/>
        <v>6.8717899555558148E-5</v>
      </c>
      <c r="I502" s="52">
        <f t="shared" si="189"/>
        <v>1.0042444499662905E-4</v>
      </c>
      <c r="J502" s="52">
        <f t="shared" si="189"/>
        <v>1.2947207213712874E-3</v>
      </c>
      <c r="K502" s="52">
        <f t="shared" si="189"/>
        <v>4.8050624516376284E-4</v>
      </c>
      <c r="L502" s="52">
        <f t="shared" si="189"/>
        <v>3.4812191140239458E-5</v>
      </c>
      <c r="M502" s="52">
        <f t="shared" si="189"/>
        <v>5.2512571925451905E-5</v>
      </c>
      <c r="N502" s="52">
        <f t="shared" si="189"/>
        <v>1.9665433324585487E-4</v>
      </c>
      <c r="Q502" s="52">
        <f t="shared" si="187"/>
        <v>1.381628904851305E-5</v>
      </c>
      <c r="R502" s="52">
        <f t="shared" si="187"/>
        <v>1.1897036373897014E-4</v>
      </c>
      <c r="S502" s="52">
        <f t="shared" si="187"/>
        <v>5.0512370103965372E-5</v>
      </c>
      <c r="T502" s="52">
        <f t="shared" si="187"/>
        <v>4.9077543841198913E-5</v>
      </c>
      <c r="U502" s="52">
        <f t="shared" si="187"/>
        <v>8.5976901832954673E-5</v>
      </c>
      <c r="V502" s="52">
        <f t="shared" si="187"/>
        <v>9.5044922496220806E-4</v>
      </c>
      <c r="W502" s="52">
        <f t="shared" si="187"/>
        <v>4.1259865243249E-4</v>
      </c>
      <c r="X502" s="52">
        <f t="shared" si="187"/>
        <v>2.6656847923027145E-5</v>
      </c>
      <c r="Y502" s="52">
        <f t="shared" si="187"/>
        <v>4.3255469870055853E-5</v>
      </c>
      <c r="Z502" s="52">
        <f t="shared" si="187"/>
        <v>9.0732385817637114E-5</v>
      </c>
      <c r="AA502" s="96"/>
      <c r="AB502" s="96"/>
      <c r="AC502" s="52">
        <f t="shared" si="188"/>
        <v>1.7001432955546684E-5</v>
      </c>
      <c r="AD502" s="52">
        <f t="shared" si="188"/>
        <v>2.098099204801689E-4</v>
      </c>
      <c r="AE502" s="52">
        <f t="shared" si="188"/>
        <v>6.2535197630925592E-5</v>
      </c>
      <c r="AF502" s="52">
        <f t="shared" si="188"/>
        <v>1.0936589520460132E-4</v>
      </c>
      <c r="AG502" s="52">
        <f t="shared" si="188"/>
        <v>1.1337650084305319E-4</v>
      </c>
      <c r="AH502" s="52">
        <f t="shared" si="188"/>
        <v>1.6389922177803666E-3</v>
      </c>
      <c r="AI502" s="52">
        <f t="shared" si="188"/>
        <v>5.4865112316241239E-4</v>
      </c>
      <c r="AJ502" s="52">
        <f t="shared" si="188"/>
        <v>4.691407712425195E-5</v>
      </c>
      <c r="AK502" s="52">
        <f t="shared" si="188"/>
        <v>5.9639409946088858E-5</v>
      </c>
      <c r="AL502" s="52">
        <f t="shared" si="188"/>
        <v>3.0608536166054851E-4</v>
      </c>
      <c r="AO502" s="52">
        <f t="shared" si="186"/>
        <v>1.5925719535168079E-6</v>
      </c>
      <c r="AP502" s="52">
        <f t="shared" si="178"/>
        <v>4.5419778370599427E-5</v>
      </c>
      <c r="AQ502" s="52">
        <f t="shared" si="178"/>
        <v>2.1331490148164314E-6</v>
      </c>
      <c r="AR502" s="52">
        <f t="shared" si="178"/>
        <v>1.9640355714359235E-5</v>
      </c>
      <c r="AS502" s="52">
        <f t="shared" si="178"/>
        <v>1.4447543163674376E-5</v>
      </c>
      <c r="AT502" s="52">
        <f t="shared" si="178"/>
        <v>3.4427149640907937E-4</v>
      </c>
      <c r="AU502" s="52">
        <f t="shared" si="178"/>
        <v>6.7907592731272835E-5</v>
      </c>
      <c r="AV502" s="52">
        <f t="shared" si="178"/>
        <v>8.1553432172123131E-6</v>
      </c>
      <c r="AW502" s="52">
        <f t="shared" si="178"/>
        <v>9.2571020553960516E-6</v>
      </c>
      <c r="AX502" s="52">
        <f t="shared" si="178"/>
        <v>1.0592194742821775E-4</v>
      </c>
      <c r="BA502" s="52">
        <f t="shared" si="184"/>
        <v>3.2410293957576538E-5</v>
      </c>
      <c r="BB502" s="52">
        <f t="shared" si="184"/>
        <v>3.742000625897385E-4</v>
      </c>
      <c r="BC502" s="52">
        <f t="shared" si="184"/>
        <v>1.151807167497074E-4</v>
      </c>
      <c r="BD502" s="52">
        <f t="shared" si="184"/>
        <v>1.7808379476015948E-4</v>
      </c>
      <c r="BE502" s="52">
        <f t="shared" si="184"/>
        <v>2.1380094583968223E-4</v>
      </c>
      <c r="BF502" s="52">
        <f t="shared" si="184"/>
        <v>2.9337129391516538E-3</v>
      </c>
      <c r="BG502" s="52">
        <f t="shared" si="184"/>
        <v>1.0291573683261753E-3</v>
      </c>
      <c r="BH502" s="52">
        <f t="shared" si="184"/>
        <v>8.1726268264491414E-5</v>
      </c>
      <c r="BI502" s="52">
        <f t="shared" si="184"/>
        <v>1.1215198187154076E-4</v>
      </c>
      <c r="BJ502" s="52">
        <f t="shared" si="184"/>
        <v>5.0273969490640335E-4</v>
      </c>
    </row>
    <row r="503" spans="4:62">
      <c r="D503" s="42">
        <f t="shared" si="180"/>
        <v>5.25</v>
      </c>
      <c r="E503" s="52">
        <f t="shared" si="189"/>
        <v>1.5649944523279446E-5</v>
      </c>
      <c r="F503" s="52">
        <f t="shared" si="189"/>
        <v>1.6886270186572627E-4</v>
      </c>
      <c r="G503" s="52">
        <f t="shared" si="189"/>
        <v>5.5841418528839606E-5</v>
      </c>
      <c r="H503" s="52">
        <f t="shared" si="189"/>
        <v>7.1407267219545688E-5</v>
      </c>
      <c r="I503" s="52">
        <f t="shared" si="189"/>
        <v>1.0746438987151581E-4</v>
      </c>
      <c r="J503" s="52">
        <f t="shared" si="189"/>
        <v>1.425200090445044E-3</v>
      </c>
      <c r="K503" s="52">
        <f t="shared" si="189"/>
        <v>5.1955975639940844E-4</v>
      </c>
      <c r="L503" s="52">
        <f t="shared" si="189"/>
        <v>3.7335133553794767E-5</v>
      </c>
      <c r="M503" s="52">
        <f t="shared" si="189"/>
        <v>5.6910628536785907E-5</v>
      </c>
      <c r="N503" s="52">
        <f t="shared" si="189"/>
        <v>2.1241418339824211E-4</v>
      </c>
      <c r="Q503" s="52">
        <f t="shared" si="187"/>
        <v>1.4019016200206858E-5</v>
      </c>
      <c r="R503" s="52">
        <f t="shared" si="187"/>
        <v>1.213212476373562E-4</v>
      </c>
      <c r="S503" s="52">
        <f t="shared" si="187"/>
        <v>5.299531147222957E-5</v>
      </c>
      <c r="T503" s="52">
        <f t="shared" si="187"/>
        <v>5.1227765986930517E-5</v>
      </c>
      <c r="U503" s="52">
        <f t="shared" si="187"/>
        <v>9.2744685486532437E-5</v>
      </c>
      <c r="V503" s="52">
        <f t="shared" si="187"/>
        <v>1.0480741476790543E-3</v>
      </c>
      <c r="W503" s="52">
        <f t="shared" si="187"/>
        <v>4.4768973172853115E-4</v>
      </c>
      <c r="X503" s="52">
        <f t="shared" si="187"/>
        <v>2.8700121883193916E-5</v>
      </c>
      <c r="Y503" s="52">
        <f t="shared" si="187"/>
        <v>4.7018570402411579E-5</v>
      </c>
      <c r="Z503" s="52">
        <f t="shared" si="187"/>
        <v>1.0002956402038601E-4</v>
      </c>
      <c r="AA503" s="96"/>
      <c r="AB503" s="96"/>
      <c r="AC503" s="52">
        <f t="shared" si="188"/>
        <v>1.7280872846352051E-5</v>
      </c>
      <c r="AD503" s="52">
        <f t="shared" si="188"/>
        <v>2.1640415609409624E-4</v>
      </c>
      <c r="AE503" s="52">
        <f t="shared" si="188"/>
        <v>6.6660306249327603E-5</v>
      </c>
      <c r="AF503" s="52">
        <f t="shared" si="188"/>
        <v>1.1314744741928521E-4</v>
      </c>
      <c r="AG503" s="52">
        <f t="shared" si="188"/>
        <v>1.2046958782039208E-4</v>
      </c>
      <c r="AH503" s="52">
        <f t="shared" si="188"/>
        <v>1.8023260332110339E-3</v>
      </c>
      <c r="AI503" s="52">
        <f t="shared" si="188"/>
        <v>5.916670663376624E-4</v>
      </c>
      <c r="AJ503" s="52">
        <f t="shared" si="188"/>
        <v>5.002827579941172E-5</v>
      </c>
      <c r="AK503" s="52">
        <f t="shared" si="188"/>
        <v>6.4580223530352074E-5</v>
      </c>
      <c r="AL503" s="52">
        <f t="shared" si="188"/>
        <v>3.2831365679213744E-4</v>
      </c>
      <c r="AO503" s="52">
        <f t="shared" si="186"/>
        <v>1.6309283230725876E-6</v>
      </c>
      <c r="AP503" s="52">
        <f t="shared" si="178"/>
        <v>4.754145422837007E-5</v>
      </c>
      <c r="AQ503" s="52">
        <f t="shared" si="178"/>
        <v>2.8461070566100364E-6</v>
      </c>
      <c r="AR503" s="52">
        <f t="shared" si="178"/>
        <v>2.0179501232615171E-5</v>
      </c>
      <c r="AS503" s="52">
        <f t="shared" ref="AS503:AX514" si="190">I503-U503</f>
        <v>1.4719704384983371E-5</v>
      </c>
      <c r="AT503" s="52">
        <f t="shared" si="190"/>
        <v>3.771259427659897E-4</v>
      </c>
      <c r="AU503" s="52">
        <f t="shared" si="190"/>
        <v>7.1870024670877294E-5</v>
      </c>
      <c r="AV503" s="52">
        <f t="shared" si="190"/>
        <v>8.635011670600851E-6</v>
      </c>
      <c r="AW503" s="52">
        <f t="shared" si="190"/>
        <v>9.8920581343743281E-6</v>
      </c>
      <c r="AX503" s="52">
        <f t="shared" si="190"/>
        <v>1.1238461937785611E-4</v>
      </c>
      <c r="BA503" s="52">
        <f t="shared" si="184"/>
        <v>3.2930817369631497E-5</v>
      </c>
      <c r="BB503" s="52">
        <f t="shared" si="184"/>
        <v>3.8526685795982254E-4</v>
      </c>
      <c r="BC503" s="52">
        <f t="shared" si="184"/>
        <v>1.2250172477816721E-4</v>
      </c>
      <c r="BD503" s="52">
        <f t="shared" si="184"/>
        <v>1.8455471463883088E-4</v>
      </c>
      <c r="BE503" s="52">
        <f t="shared" si="184"/>
        <v>2.2793397769190789E-4</v>
      </c>
      <c r="BF503" s="52">
        <f t="shared" si="184"/>
        <v>3.2275261236560781E-3</v>
      </c>
      <c r="BG503" s="52">
        <f t="shared" si="184"/>
        <v>1.1112268227370708E-3</v>
      </c>
      <c r="BH503" s="52">
        <f t="shared" si="184"/>
        <v>8.7363409353206494E-5</v>
      </c>
      <c r="BI503" s="52">
        <f t="shared" si="184"/>
        <v>1.2149085206713799E-4</v>
      </c>
      <c r="BJ503" s="52">
        <f t="shared" si="184"/>
        <v>5.4072784019037958E-4</v>
      </c>
    </row>
    <row r="504" spans="4:62">
      <c r="D504" s="42">
        <f t="shared" si="180"/>
        <v>5.5</v>
      </c>
      <c r="E504" s="52">
        <f t="shared" si="189"/>
        <v>1.586055601782378E-5</v>
      </c>
      <c r="F504" s="52">
        <f t="shared" si="189"/>
        <v>1.7248489230586487E-4</v>
      </c>
      <c r="G504" s="52">
        <f t="shared" si="189"/>
        <v>5.9060408341026432E-5</v>
      </c>
      <c r="H504" s="52">
        <f t="shared" si="189"/>
        <v>7.4026397383669128E-5</v>
      </c>
      <c r="I504" s="52">
        <f t="shared" si="189"/>
        <v>1.145785910282349E-4</v>
      </c>
      <c r="J504" s="52">
        <f t="shared" si="189"/>
        <v>1.5614245577149158E-3</v>
      </c>
      <c r="K504" s="52">
        <f t="shared" si="189"/>
        <v>5.5960965283796389E-4</v>
      </c>
      <c r="L504" s="52">
        <f t="shared" si="189"/>
        <v>3.9897755026066287E-5</v>
      </c>
      <c r="M504" s="52">
        <f t="shared" si="189"/>
        <v>6.1412984287480298E-5</v>
      </c>
      <c r="N504" s="52">
        <f t="shared" si="189"/>
        <v>2.2846330327390342E-4</v>
      </c>
      <c r="Q504" s="52">
        <f t="shared" si="187"/>
        <v>1.4193952672738595E-5</v>
      </c>
      <c r="R504" s="52">
        <f t="shared" si="187"/>
        <v>1.2292874456428971E-4</v>
      </c>
      <c r="S504" s="52">
        <f t="shared" si="187"/>
        <v>5.5405506318745715E-5</v>
      </c>
      <c r="T504" s="52">
        <f t="shared" si="187"/>
        <v>5.3352474155637544E-5</v>
      </c>
      <c r="U504" s="52">
        <f t="shared" si="187"/>
        <v>9.9643129837438497E-5</v>
      </c>
      <c r="V504" s="52">
        <f t="shared" si="187"/>
        <v>1.1500996495598438E-3</v>
      </c>
      <c r="W504" s="52">
        <f t="shared" si="187"/>
        <v>4.8382863308031018E-4</v>
      </c>
      <c r="X504" s="52">
        <f t="shared" si="187"/>
        <v>3.0805826170753406E-5</v>
      </c>
      <c r="Y504" s="52">
        <f t="shared" si="187"/>
        <v>5.0913715808387145E-5</v>
      </c>
      <c r="Z504" s="52">
        <f t="shared" si="187"/>
        <v>1.0974493621875986E-4</v>
      </c>
      <c r="AA504" s="96"/>
      <c r="AB504" s="96"/>
      <c r="AC504" s="52">
        <f t="shared" si="188"/>
        <v>1.7527159362908981E-5</v>
      </c>
      <c r="AD504" s="52">
        <f t="shared" si="188"/>
        <v>2.2204104004743989E-4</v>
      </c>
      <c r="AE504" s="52">
        <f t="shared" si="188"/>
        <v>7.0819051286558443E-5</v>
      </c>
      <c r="AF504" s="52">
        <f t="shared" si="188"/>
        <v>1.1657748829185043E-4</v>
      </c>
      <c r="AG504" s="52">
        <f t="shared" si="188"/>
        <v>1.2761687557624345E-4</v>
      </c>
      <c r="AH504" s="52">
        <f t="shared" si="188"/>
        <v>1.9727494658699882E-3</v>
      </c>
      <c r="AI504" s="52">
        <f t="shared" si="188"/>
        <v>6.3562795786299405E-4</v>
      </c>
      <c r="AJ504" s="52">
        <f t="shared" si="188"/>
        <v>5.3114285104459166E-5</v>
      </c>
      <c r="AK504" s="52">
        <f t="shared" si="188"/>
        <v>6.9624719444559506E-5</v>
      </c>
      <c r="AL504" s="52">
        <f t="shared" si="188"/>
        <v>3.5067947916157056E-4</v>
      </c>
      <c r="AO504" s="52">
        <f t="shared" si="186"/>
        <v>1.6666033450851853E-6</v>
      </c>
      <c r="AP504" s="52">
        <f t="shared" si="186"/>
        <v>4.9556147741575157E-5</v>
      </c>
      <c r="AQ504" s="52">
        <f t="shared" si="186"/>
        <v>3.6549020222807172E-6</v>
      </c>
      <c r="AR504" s="52">
        <f t="shared" si="186"/>
        <v>2.0673923228031585E-5</v>
      </c>
      <c r="AS504" s="52">
        <f t="shared" si="190"/>
        <v>1.49354611907964E-5</v>
      </c>
      <c r="AT504" s="52">
        <f t="shared" si="190"/>
        <v>4.11324908155072E-4</v>
      </c>
      <c r="AU504" s="52">
        <f t="shared" si="190"/>
        <v>7.5781019757653709E-5</v>
      </c>
      <c r="AV504" s="52">
        <f t="shared" si="190"/>
        <v>9.0919288553128807E-6</v>
      </c>
      <c r="AW504" s="52">
        <f t="shared" si="190"/>
        <v>1.0499268479093153E-5</v>
      </c>
      <c r="AX504" s="52">
        <f t="shared" si="190"/>
        <v>1.1871836705514356E-4</v>
      </c>
      <c r="BA504" s="52">
        <f t="shared" si="184"/>
        <v>3.3387715380732758E-5</v>
      </c>
      <c r="BB504" s="52">
        <f t="shared" si="184"/>
        <v>3.9452593235330476E-4</v>
      </c>
      <c r="BC504" s="52">
        <f t="shared" si="184"/>
        <v>1.2987945962758486E-4</v>
      </c>
      <c r="BD504" s="52">
        <f t="shared" si="184"/>
        <v>1.9060388567551954E-4</v>
      </c>
      <c r="BE504" s="52">
        <f t="shared" si="184"/>
        <v>2.4219546660447834E-4</v>
      </c>
      <c r="BF504" s="52">
        <f t="shared" si="184"/>
        <v>3.5341740235849042E-3</v>
      </c>
      <c r="BG504" s="52">
        <f t="shared" si="184"/>
        <v>1.1952376107009579E-3</v>
      </c>
      <c r="BH504" s="52">
        <f t="shared" si="184"/>
        <v>9.3012040130525459E-5</v>
      </c>
      <c r="BI504" s="52">
        <f t="shared" si="184"/>
        <v>1.3103770373203979E-4</v>
      </c>
      <c r="BJ504" s="52">
        <f t="shared" si="184"/>
        <v>5.7914278243547399E-4</v>
      </c>
    </row>
    <row r="505" spans="4:62">
      <c r="D505" s="42">
        <f t="shared" si="180"/>
        <v>5.75</v>
      </c>
      <c r="E505" s="52">
        <f t="shared" si="189"/>
        <v>1.6045927609175767E-5</v>
      </c>
      <c r="F505" s="52">
        <f t="shared" si="189"/>
        <v>1.7547104895299892E-4</v>
      </c>
      <c r="G505" s="52">
        <f t="shared" si="189"/>
        <v>6.2312344314850403E-5</v>
      </c>
      <c r="H505" s="52">
        <f t="shared" si="189"/>
        <v>7.6622522790695418E-5</v>
      </c>
      <c r="I505" s="52">
        <f t="shared" si="189"/>
        <v>1.2175170504006268E-4</v>
      </c>
      <c r="J505" s="52">
        <f t="shared" si="189"/>
        <v>1.7032329184193599E-3</v>
      </c>
      <c r="K505" s="52">
        <f t="shared" si="189"/>
        <v>6.0077626979016864E-4</v>
      </c>
      <c r="L505" s="52">
        <f t="shared" si="189"/>
        <v>4.2503207939430001E-5</v>
      </c>
      <c r="M505" s="52">
        <f t="shared" si="189"/>
        <v>6.6019952453691023E-5</v>
      </c>
      <c r="N505" s="52">
        <f t="shared" si="189"/>
        <v>2.4479916152016137E-4</v>
      </c>
      <c r="Q505" s="52">
        <f t="shared" si="187"/>
        <v>1.4345554782887348E-5</v>
      </c>
      <c r="R505" s="52">
        <f t="shared" si="187"/>
        <v>1.2395962853883365E-4</v>
      </c>
      <c r="S505" s="52">
        <f t="shared" si="187"/>
        <v>5.7783018413604685E-5</v>
      </c>
      <c r="T505" s="52">
        <f t="shared" si="187"/>
        <v>5.54812204825523E-5</v>
      </c>
      <c r="U505" s="52">
        <f t="shared" si="187"/>
        <v>1.0664850721641534E-4</v>
      </c>
      <c r="V505" s="52">
        <f t="shared" si="187"/>
        <v>1.2563777598601222E-3</v>
      </c>
      <c r="W505" s="52">
        <f t="shared" si="187"/>
        <v>5.2108850139468202E-4</v>
      </c>
      <c r="X505" s="52">
        <f t="shared" si="187"/>
        <v>3.2978815635093436E-5</v>
      </c>
      <c r="Y505" s="52">
        <f t="shared" si="187"/>
        <v>5.4942430423216E-5</v>
      </c>
      <c r="Z505" s="52">
        <f t="shared" si="187"/>
        <v>1.1986464891877884E-4</v>
      </c>
      <c r="AA505" s="96"/>
      <c r="AB505" s="96"/>
      <c r="AC505" s="52">
        <f t="shared" si="188"/>
        <v>1.7746300435464202E-5</v>
      </c>
      <c r="AD505" s="52">
        <f t="shared" si="188"/>
        <v>2.2698246936716403E-4</v>
      </c>
      <c r="AE505" s="52">
        <f t="shared" si="188"/>
        <v>7.500651468730114E-5</v>
      </c>
      <c r="AF505" s="52">
        <f t="shared" si="188"/>
        <v>1.1977357655247191E-4</v>
      </c>
      <c r="AG505" s="52">
        <f t="shared" si="188"/>
        <v>1.3483154197877644E-4</v>
      </c>
      <c r="AH505" s="52">
        <f t="shared" si="188"/>
        <v>2.1500880769785981E-3</v>
      </c>
      <c r="AI505" s="52">
        <f t="shared" si="188"/>
        <v>6.8070132345303164E-4</v>
      </c>
      <c r="AJ505" s="52">
        <f t="shared" si="188"/>
        <v>5.6182309960327369E-5</v>
      </c>
      <c r="AK505" s="52">
        <f t="shared" si="188"/>
        <v>7.4772021568977664E-5</v>
      </c>
      <c r="AL505" s="52">
        <f t="shared" si="188"/>
        <v>3.7320694444657591E-4</v>
      </c>
      <c r="AO505" s="52">
        <f t="shared" si="186"/>
        <v>1.7003728262884191E-6</v>
      </c>
      <c r="AP505" s="52">
        <f t="shared" si="186"/>
        <v>5.1511420414165275E-5</v>
      </c>
      <c r="AQ505" s="52">
        <f t="shared" si="186"/>
        <v>4.5293259012457181E-6</v>
      </c>
      <c r="AR505" s="52">
        <f t="shared" si="186"/>
        <v>2.1141302308143118E-5</v>
      </c>
      <c r="AS505" s="52">
        <f t="shared" si="190"/>
        <v>1.5103197823647336E-5</v>
      </c>
      <c r="AT505" s="52">
        <f t="shared" si="190"/>
        <v>4.468551585592377E-4</v>
      </c>
      <c r="AU505" s="52">
        <f t="shared" si="190"/>
        <v>7.9687768395486614E-5</v>
      </c>
      <c r="AV505" s="52">
        <f t="shared" si="190"/>
        <v>9.5243923043365642E-6</v>
      </c>
      <c r="AW505" s="52">
        <f t="shared" si="190"/>
        <v>1.1077522030475023E-5</v>
      </c>
      <c r="AX505" s="52">
        <f t="shared" si="190"/>
        <v>1.2493451260138253E-4</v>
      </c>
      <c r="BA505" s="52">
        <f t="shared" si="184"/>
        <v>3.3792228044639966E-5</v>
      </c>
      <c r="BB505" s="52">
        <f t="shared" si="184"/>
        <v>4.0245351832016293E-4</v>
      </c>
      <c r="BC505" s="52">
        <f t="shared" si="184"/>
        <v>1.3731885900215154E-4</v>
      </c>
      <c r="BD505" s="52">
        <f t="shared" si="184"/>
        <v>1.9639609934316731E-4</v>
      </c>
      <c r="BE505" s="52">
        <f t="shared" si="184"/>
        <v>2.5658324701883909E-4</v>
      </c>
      <c r="BF505" s="52">
        <f t="shared" si="184"/>
        <v>3.853320995397958E-3</v>
      </c>
      <c r="BG505" s="52">
        <f t="shared" si="184"/>
        <v>1.2814775932432003E-3</v>
      </c>
      <c r="BH505" s="52">
        <f t="shared" si="184"/>
        <v>9.8685517899757362E-5</v>
      </c>
      <c r="BI505" s="52">
        <f t="shared" si="184"/>
        <v>1.407919740226687E-4</v>
      </c>
      <c r="BJ505" s="52">
        <f t="shared" si="184"/>
        <v>6.1800610596673728E-4</v>
      </c>
    </row>
    <row r="506" spans="4:62">
      <c r="D506" s="42">
        <f t="shared" si="180"/>
        <v>6</v>
      </c>
      <c r="E506" s="52">
        <f t="shared" si="189"/>
        <v>1.6212086609325516E-5</v>
      </c>
      <c r="F506" s="52">
        <f t="shared" si="189"/>
        <v>1.7811357375880702E-4</v>
      </c>
      <c r="G506" s="52">
        <f t="shared" si="189"/>
        <v>6.5608798699307049E-5</v>
      </c>
      <c r="H506" s="52">
        <f t="shared" si="189"/>
        <v>7.9250440872617901E-5</v>
      </c>
      <c r="I506" s="52">
        <f t="shared" si="189"/>
        <v>1.289662329725642E-4</v>
      </c>
      <c r="J506" s="52">
        <f t="shared" si="189"/>
        <v>1.8504518408073421E-3</v>
      </c>
      <c r="K506" s="52">
        <f t="shared" si="189"/>
        <v>6.4323125754014087E-4</v>
      </c>
      <c r="L506" s="52">
        <f t="shared" si="189"/>
        <v>4.5156287968078744E-5</v>
      </c>
      <c r="M506" s="52">
        <f t="shared" si="189"/>
        <v>7.0734822320611118E-5</v>
      </c>
      <c r="N506" s="52">
        <f t="shared" si="189"/>
        <v>2.6142988523979659E-4</v>
      </c>
      <c r="Q506" s="52">
        <f t="shared" si="187"/>
        <v>1.4478952716746912E-5</v>
      </c>
      <c r="R506" s="52">
        <f t="shared" si="187"/>
        <v>1.2464217733078534E-4</v>
      </c>
      <c r="S506" s="52">
        <f t="shared" si="187"/>
        <v>6.0180833558047771E-5</v>
      </c>
      <c r="T506" s="52">
        <f t="shared" si="187"/>
        <v>5.7648335943048723E-5</v>
      </c>
      <c r="U506" s="52">
        <f t="shared" si="187"/>
        <v>1.1373367697688753E-4</v>
      </c>
      <c r="V506" s="52">
        <f t="shared" si="187"/>
        <v>1.3667472056633052E-3</v>
      </c>
      <c r="W506" s="52">
        <f t="shared" si="187"/>
        <v>5.5957642889819192E-4</v>
      </c>
      <c r="X506" s="52">
        <f t="shared" si="187"/>
        <v>3.5224895877640166E-5</v>
      </c>
      <c r="Y506" s="52">
        <f t="shared" si="187"/>
        <v>5.9107246110060786E-5</v>
      </c>
      <c r="Z506" s="52">
        <f t="shared" si="187"/>
        <v>1.3037361864754349E-4</v>
      </c>
      <c r="AA506" s="96"/>
      <c r="AB506" s="96"/>
      <c r="AC506" s="52">
        <f t="shared" si="188"/>
        <v>1.7945220501904139E-5</v>
      </c>
      <c r="AD506" s="52">
        <f t="shared" si="188"/>
        <v>2.3158497018682856E-4</v>
      </c>
      <c r="AE506" s="52">
        <f t="shared" si="188"/>
        <v>7.9217154559421032E-5</v>
      </c>
      <c r="AF506" s="52">
        <f t="shared" si="188"/>
        <v>1.2289081929004936E-4</v>
      </c>
      <c r="AG506" s="52">
        <f t="shared" si="188"/>
        <v>1.4212917662392746E-4</v>
      </c>
      <c r="AH506" s="52">
        <f t="shared" si="188"/>
        <v>2.3341564759513794E-3</v>
      </c>
      <c r="AI506" s="52">
        <f t="shared" si="188"/>
        <v>7.2712337144946622E-4</v>
      </c>
      <c r="AJ506" s="52">
        <f t="shared" si="188"/>
        <v>5.9249737343324758E-5</v>
      </c>
      <c r="AK506" s="52">
        <f t="shared" si="188"/>
        <v>8.0024686725875836E-5</v>
      </c>
      <c r="AL506" s="52">
        <f t="shared" si="188"/>
        <v>3.9594748273405256E-4</v>
      </c>
      <c r="AO506" s="52">
        <f t="shared" si="186"/>
        <v>1.7331338925786041E-6</v>
      </c>
      <c r="AP506" s="52">
        <f t="shared" si="186"/>
        <v>5.3471396428021679E-5</v>
      </c>
      <c r="AQ506" s="52">
        <f t="shared" si="186"/>
        <v>5.4279651412592785E-6</v>
      </c>
      <c r="AR506" s="52">
        <f t="shared" si="186"/>
        <v>2.1602104929569178E-5</v>
      </c>
      <c r="AS506" s="52">
        <f t="shared" si="190"/>
        <v>1.5232555995676669E-5</v>
      </c>
      <c r="AT506" s="52">
        <f t="shared" si="190"/>
        <v>4.8370463514403692E-4</v>
      </c>
      <c r="AU506" s="52">
        <f t="shared" si="190"/>
        <v>8.3654828641948958E-5</v>
      </c>
      <c r="AV506" s="52">
        <f t="shared" si="190"/>
        <v>9.9313920904385778E-6</v>
      </c>
      <c r="AW506" s="52">
        <f t="shared" si="190"/>
        <v>1.1627576210550332E-5</v>
      </c>
      <c r="AX506" s="52">
        <f t="shared" si="190"/>
        <v>1.310562665922531E-4</v>
      </c>
      <c r="BA506" s="52">
        <f t="shared" si="184"/>
        <v>3.4157307111229654E-5</v>
      </c>
      <c r="BB506" s="52">
        <f t="shared" si="184"/>
        <v>4.0969854394563561E-4</v>
      </c>
      <c r="BC506" s="52">
        <f t="shared" si="184"/>
        <v>1.4482595325872809E-4</v>
      </c>
      <c r="BD506" s="52">
        <f t="shared" si="184"/>
        <v>2.0214126016266726E-4</v>
      </c>
      <c r="BE506" s="52">
        <f t="shared" si="184"/>
        <v>2.7109540959649166E-4</v>
      </c>
      <c r="BF506" s="52">
        <f t="shared" si="184"/>
        <v>4.1846083167587211E-3</v>
      </c>
      <c r="BG506" s="52">
        <f t="shared" si="184"/>
        <v>1.3703546289896072E-3</v>
      </c>
      <c r="BH506" s="52">
        <f t="shared" si="184"/>
        <v>1.044060253114035E-4</v>
      </c>
      <c r="BI506" s="52">
        <f t="shared" si="184"/>
        <v>1.5075950904648697E-4</v>
      </c>
      <c r="BJ506" s="52">
        <f t="shared" si="184"/>
        <v>6.573773679738491E-4</v>
      </c>
    </row>
    <row r="507" spans="4:62">
      <c r="D507" s="42">
        <f t="shared" si="180"/>
        <v>6.25</v>
      </c>
      <c r="E507" s="52">
        <f t="shared" si="189"/>
        <v>1.6363908430665607E-5</v>
      </c>
      <c r="F507" s="52">
        <f t="shared" si="189"/>
        <v>1.8067544533149067E-4</v>
      </c>
      <c r="G507" s="52">
        <f t="shared" si="189"/>
        <v>6.8958665449085537E-5</v>
      </c>
      <c r="H507" s="52">
        <f t="shared" si="189"/>
        <v>8.1955490492693821E-5</v>
      </c>
      <c r="I507" s="52">
        <f t="shared" si="189"/>
        <v>1.3620619150642461E-4</v>
      </c>
      <c r="J507" s="52">
        <f t="shared" si="189"/>
        <v>2.0028624843315226E-3</v>
      </c>
      <c r="K507" s="52">
        <f t="shared" si="189"/>
        <v>6.8712795381111131E-4</v>
      </c>
      <c r="L507" s="52">
        <f t="shared" si="189"/>
        <v>4.7860985269896004E-5</v>
      </c>
      <c r="M507" s="52">
        <f t="shared" si="189"/>
        <v>7.5560879782848395E-5</v>
      </c>
      <c r="N507" s="52">
        <f t="shared" si="189"/>
        <v>2.783628277005826E-4</v>
      </c>
      <c r="Q507" s="52">
        <f t="shared" si="187"/>
        <v>1.4598292955587577E-5</v>
      </c>
      <c r="R507" s="52">
        <f t="shared" si="187"/>
        <v>1.2518222861795846E-4</v>
      </c>
      <c r="S507" s="52">
        <f t="shared" si="187"/>
        <v>6.26457571529551E-5</v>
      </c>
      <c r="T507" s="52">
        <f t="shared" si="187"/>
        <v>5.9881980974917276E-5</v>
      </c>
      <c r="U507" s="52">
        <f t="shared" si="187"/>
        <v>1.2087312889733198E-4</v>
      </c>
      <c r="V507" s="52">
        <f t="shared" si="187"/>
        <v>1.4810001623471627E-3</v>
      </c>
      <c r="W507" s="52">
        <f t="shared" si="187"/>
        <v>5.9938681368993285E-4</v>
      </c>
      <c r="X507" s="52">
        <f t="shared" si="187"/>
        <v>3.7548609914179363E-5</v>
      </c>
      <c r="Y507" s="52">
        <f t="shared" si="187"/>
        <v>6.3409879797888814E-5</v>
      </c>
      <c r="Z507" s="52">
        <f t="shared" si="187"/>
        <v>1.4125347007223045E-4</v>
      </c>
      <c r="AA507" s="96"/>
      <c r="AB507" s="96"/>
      <c r="AC507" s="52">
        <f t="shared" si="188"/>
        <v>1.8129523905743653E-5</v>
      </c>
      <c r="AD507" s="52">
        <f t="shared" si="188"/>
        <v>2.3616866204502273E-4</v>
      </c>
      <c r="AE507" s="52">
        <f t="shared" si="188"/>
        <v>8.3445489260204628E-5</v>
      </c>
      <c r="AF507" s="52">
        <f t="shared" si="188"/>
        <v>1.2606727349833265E-4</v>
      </c>
      <c r="AG507" s="52">
        <f t="shared" si="188"/>
        <v>1.4952116071106328E-4</v>
      </c>
      <c r="AH507" s="52">
        <f t="shared" si="188"/>
        <v>2.5247248063158833E-3</v>
      </c>
      <c r="AI507" s="52">
        <f t="shared" si="188"/>
        <v>7.7510637919966615E-4</v>
      </c>
      <c r="AJ507" s="52">
        <f t="shared" si="188"/>
        <v>6.2333070666975677E-5</v>
      </c>
      <c r="AK507" s="52">
        <f t="shared" si="188"/>
        <v>8.5385227373539874E-5</v>
      </c>
      <c r="AL507" s="52">
        <f t="shared" si="188"/>
        <v>4.1895063795485801E-4</v>
      </c>
      <c r="AO507" s="52">
        <f t="shared" si="186"/>
        <v>1.7656154750780304E-6</v>
      </c>
      <c r="AP507" s="52">
        <f t="shared" si="186"/>
        <v>5.5493216713532203E-5</v>
      </c>
      <c r="AQ507" s="52">
        <f t="shared" si="186"/>
        <v>6.3129082961304369E-6</v>
      </c>
      <c r="AR507" s="52">
        <f t="shared" si="186"/>
        <v>2.2073509517776546E-5</v>
      </c>
      <c r="AS507" s="52">
        <f t="shared" si="190"/>
        <v>1.5333062609092631E-5</v>
      </c>
      <c r="AT507" s="52">
        <f t="shared" si="190"/>
        <v>5.2186232198435985E-4</v>
      </c>
      <c r="AU507" s="52">
        <f t="shared" si="190"/>
        <v>8.7741140121178453E-5</v>
      </c>
      <c r="AV507" s="52">
        <f t="shared" si="190"/>
        <v>1.0312375355716641E-5</v>
      </c>
      <c r="AW507" s="52">
        <f t="shared" si="190"/>
        <v>1.2150999984959581E-5</v>
      </c>
      <c r="AX507" s="52">
        <f t="shared" si="190"/>
        <v>1.3710935762835215E-4</v>
      </c>
      <c r="BA507" s="52">
        <f t="shared" si="184"/>
        <v>3.4493432336409264E-5</v>
      </c>
      <c r="BB507" s="52">
        <f t="shared" si="184"/>
        <v>4.1684410737651337E-4</v>
      </c>
      <c r="BC507" s="52">
        <f t="shared" si="184"/>
        <v>1.5240415470929016E-4</v>
      </c>
      <c r="BD507" s="52">
        <f t="shared" si="184"/>
        <v>2.0802276399102646E-4</v>
      </c>
      <c r="BE507" s="52">
        <f t="shared" si="184"/>
        <v>2.8572735221748787E-4</v>
      </c>
      <c r="BF507" s="52">
        <f t="shared" si="184"/>
        <v>4.5275872906474059E-3</v>
      </c>
      <c r="BG507" s="52">
        <f t="shared" si="184"/>
        <v>1.4622343330107776E-3</v>
      </c>
      <c r="BH507" s="52">
        <f t="shared" si="184"/>
        <v>1.1019405593687168E-4</v>
      </c>
      <c r="BI507" s="52">
        <f t="shared" si="184"/>
        <v>1.6094610715638828E-4</v>
      </c>
      <c r="BJ507" s="52">
        <f t="shared" si="184"/>
        <v>6.9731346565544061E-4</v>
      </c>
    </row>
    <row r="508" spans="4:62">
      <c r="D508" s="42">
        <f t="shared" si="180"/>
        <v>6.5</v>
      </c>
      <c r="E508" s="52">
        <f t="shared" si="189"/>
        <v>1.6503021044974253E-5</v>
      </c>
      <c r="F508" s="52">
        <f t="shared" si="189"/>
        <v>1.8325246645984339E-4</v>
      </c>
      <c r="G508" s="52">
        <f t="shared" si="189"/>
        <v>7.2363529100635197E-5</v>
      </c>
      <c r="H508" s="52">
        <f t="shared" si="189"/>
        <v>8.4754324529543276E-5</v>
      </c>
      <c r="I508" s="52">
        <f t="shared" si="189"/>
        <v>1.4346257363599107E-4</v>
      </c>
      <c r="J508" s="52">
        <f t="shared" si="189"/>
        <v>2.1601658270231131E-3</v>
      </c>
      <c r="K508" s="52">
        <f t="shared" si="189"/>
        <v>7.3251186914863396E-4</v>
      </c>
      <c r="L508" s="52">
        <f t="shared" si="189"/>
        <v>5.0617571822710419E-5</v>
      </c>
      <c r="M508" s="52">
        <f t="shared" si="189"/>
        <v>8.0497361742287789E-5</v>
      </c>
      <c r="N508" s="52">
        <f t="shared" si="189"/>
        <v>2.9558942537734903E-4</v>
      </c>
      <c r="Q508" s="52">
        <f t="shared" ref="Q508:Z523" si="191">Q507+Q330/$R$192</f>
        <v>1.4704963161218147E-5</v>
      </c>
      <c r="R508" s="52">
        <f t="shared" si="191"/>
        <v>1.2565547302744874E-4</v>
      </c>
      <c r="S508" s="52">
        <f t="shared" si="191"/>
        <v>6.5194402814692029E-5</v>
      </c>
      <c r="T508" s="52">
        <f t="shared" si="191"/>
        <v>6.2191777724967057E-5</v>
      </c>
      <c r="U508" s="52">
        <f t="shared" si="191"/>
        <v>1.2804980971200494E-4</v>
      </c>
      <c r="V508" s="52">
        <f t="shared" si="191"/>
        <v>1.5988477357629081E-3</v>
      </c>
      <c r="W508" s="52">
        <f t="shared" si="191"/>
        <v>6.4054144351596842E-4</v>
      </c>
      <c r="X508" s="52">
        <f t="shared" si="191"/>
        <v>3.9950736669494484E-5</v>
      </c>
      <c r="Y508" s="52">
        <f t="shared" si="191"/>
        <v>6.7849060963607352E-5</v>
      </c>
      <c r="Z508" s="52">
        <f t="shared" si="191"/>
        <v>1.5248040246963892E-4</v>
      </c>
      <c r="AA508" s="96"/>
      <c r="AB508" s="96"/>
      <c r="AC508" s="52">
        <f t="shared" ref="AC508:AL523" si="192">AC507+AC330/$R$192</f>
        <v>1.8301078928730376E-5</v>
      </c>
      <c r="AD508" s="52">
        <f t="shared" si="192"/>
        <v>2.4084945989223791E-4</v>
      </c>
      <c r="AE508" s="52">
        <f t="shared" si="192"/>
        <v>8.7687613284145787E-5</v>
      </c>
      <c r="AF508" s="52">
        <f t="shared" si="192"/>
        <v>1.2935514482198177E-4</v>
      </c>
      <c r="AG508" s="52">
        <f t="shared" si="192"/>
        <v>1.5700807745313132E-4</v>
      </c>
      <c r="AH508" s="52">
        <f t="shared" si="192"/>
        <v>2.7214839182833194E-3</v>
      </c>
      <c r="AI508" s="52">
        <f t="shared" si="192"/>
        <v>8.2471958004867599E-4</v>
      </c>
      <c r="AJ508" s="52">
        <f t="shared" si="192"/>
        <v>6.5437244933547501E-5</v>
      </c>
      <c r="AK508" s="52">
        <f t="shared" si="192"/>
        <v>9.085138904284098E-5</v>
      </c>
      <c r="AL508" s="52">
        <f t="shared" si="192"/>
        <v>4.4222555598694808E-4</v>
      </c>
      <c r="AO508" s="52">
        <f t="shared" si="186"/>
        <v>1.7980578837561061E-6</v>
      </c>
      <c r="AP508" s="52">
        <f t="shared" si="186"/>
        <v>5.7596993432394651E-5</v>
      </c>
      <c r="AQ508" s="52">
        <f t="shared" si="186"/>
        <v>7.1691262859431679E-6</v>
      </c>
      <c r="AR508" s="52">
        <f t="shared" si="186"/>
        <v>2.2562546804576219E-5</v>
      </c>
      <c r="AS508" s="52">
        <f t="shared" si="190"/>
        <v>1.5412763923986129E-5</v>
      </c>
      <c r="AT508" s="52">
        <f t="shared" si="190"/>
        <v>5.6131809126020501E-4</v>
      </c>
      <c r="AU508" s="52">
        <f t="shared" si="190"/>
        <v>9.1970425632665535E-5</v>
      </c>
      <c r="AV508" s="52">
        <f t="shared" si="190"/>
        <v>1.0666835153215934E-5</v>
      </c>
      <c r="AW508" s="52">
        <f t="shared" si="190"/>
        <v>1.2648300778680437E-5</v>
      </c>
      <c r="AX508" s="52">
        <f t="shared" si="190"/>
        <v>1.4310902290771011E-4</v>
      </c>
      <c r="BA508" s="52">
        <f t="shared" si="184"/>
        <v>3.4804099973704629E-5</v>
      </c>
      <c r="BB508" s="52">
        <f t="shared" si="184"/>
        <v>4.2410192635208128E-4</v>
      </c>
      <c r="BC508" s="52">
        <f t="shared" si="184"/>
        <v>1.6005114238478097E-4</v>
      </c>
      <c r="BD508" s="52">
        <f t="shared" si="184"/>
        <v>2.1410946935152505E-4</v>
      </c>
      <c r="BE508" s="52">
        <f t="shared" si="184"/>
        <v>3.004706510891224E-4</v>
      </c>
      <c r="BF508" s="52">
        <f t="shared" si="184"/>
        <v>4.8816497453064329E-3</v>
      </c>
      <c r="BG508" s="52">
        <f t="shared" si="184"/>
        <v>1.5572314491973101E-3</v>
      </c>
      <c r="BH508" s="52">
        <f t="shared" si="184"/>
        <v>1.1605481675625792E-4</v>
      </c>
      <c r="BI508" s="52">
        <f t="shared" si="184"/>
        <v>1.7134875078512877E-4</v>
      </c>
      <c r="BJ508" s="52">
        <f t="shared" si="184"/>
        <v>7.3781498136429717E-4</v>
      </c>
    </row>
    <row r="509" spans="4:62">
      <c r="D509" s="42">
        <f t="shared" si="180"/>
        <v>6.75</v>
      </c>
      <c r="E509" s="52">
        <f t="shared" ref="E509:N524" si="193">E508+E331/$R$192</f>
        <v>1.6629410673286162E-5</v>
      </c>
      <c r="F509" s="52">
        <f t="shared" si="193"/>
        <v>1.8584324145039699E-4</v>
      </c>
      <c r="G509" s="52">
        <f t="shared" si="193"/>
        <v>7.582138640578941E-5</v>
      </c>
      <c r="H509" s="52">
        <f t="shared" si="193"/>
        <v>8.764821614506811E-5</v>
      </c>
      <c r="I509" s="52">
        <f t="shared" si="193"/>
        <v>1.5073156876141644E-4</v>
      </c>
      <c r="J509" s="52">
        <f t="shared" si="193"/>
        <v>2.3220165130450878E-3</v>
      </c>
      <c r="K509" s="52">
        <f t="shared" si="193"/>
        <v>7.793659711507184E-4</v>
      </c>
      <c r="L509" s="52">
        <f t="shared" si="193"/>
        <v>5.3424392278720434E-5</v>
      </c>
      <c r="M509" s="52">
        <f t="shared" si="193"/>
        <v>8.5541211740858747E-5</v>
      </c>
      <c r="N509" s="52">
        <f t="shared" si="193"/>
        <v>3.130922717068596E-4</v>
      </c>
      <c r="Q509" s="52">
        <f t="shared" si="191"/>
        <v>1.4798966078939307E-5</v>
      </c>
      <c r="R509" s="52">
        <f t="shared" si="191"/>
        <v>1.260619709628399E-4</v>
      </c>
      <c r="S509" s="52">
        <f t="shared" si="191"/>
        <v>6.7826042892918964E-5</v>
      </c>
      <c r="T509" s="52">
        <f t="shared" si="191"/>
        <v>6.4577376657421333E-5</v>
      </c>
      <c r="U509" s="52">
        <f t="shared" si="191"/>
        <v>1.3525217317985212E-4</v>
      </c>
      <c r="V509" s="52">
        <f t="shared" si="191"/>
        <v>1.7199535654707856E-3</v>
      </c>
      <c r="W509" s="52">
        <f t="shared" si="191"/>
        <v>6.8301994878657154E-4</v>
      </c>
      <c r="X509" s="52">
        <f t="shared" si="191"/>
        <v>4.2430032570193062E-5</v>
      </c>
      <c r="Y509" s="52">
        <f t="shared" si="191"/>
        <v>7.2421882706248309E-5</v>
      </c>
      <c r="Z509" s="52">
        <f t="shared" si="191"/>
        <v>1.640273363481364E-4</v>
      </c>
      <c r="AA509" s="96"/>
      <c r="AB509" s="96"/>
      <c r="AC509" s="52">
        <f t="shared" si="192"/>
        <v>1.8459855267633032E-5</v>
      </c>
      <c r="AD509" s="52">
        <f t="shared" si="192"/>
        <v>2.4562451193795395E-4</v>
      </c>
      <c r="AE509" s="52">
        <f t="shared" si="192"/>
        <v>9.1941279871849525E-5</v>
      </c>
      <c r="AF509" s="52">
        <f t="shared" si="192"/>
        <v>1.3275732912057715E-4</v>
      </c>
      <c r="AG509" s="52">
        <f t="shared" si="192"/>
        <v>1.6458564025700027E-4</v>
      </c>
      <c r="AH509" s="52">
        <f t="shared" si="192"/>
        <v>2.9240794606193912E-3</v>
      </c>
      <c r="AI509" s="52">
        <f t="shared" si="192"/>
        <v>8.7594927878224165E-4</v>
      </c>
      <c r="AJ509" s="52">
        <f t="shared" si="192"/>
        <v>6.8560567149359412E-5</v>
      </c>
      <c r="AK509" s="52">
        <f t="shared" si="192"/>
        <v>9.6418202952500831E-5</v>
      </c>
      <c r="AL509" s="52">
        <f t="shared" si="192"/>
        <v>4.6575901721202027E-4</v>
      </c>
      <c r="AO509" s="52">
        <f t="shared" si="186"/>
        <v>1.830444594346855E-6</v>
      </c>
      <c r="AP509" s="52">
        <f t="shared" si="186"/>
        <v>5.9781270487557092E-5</v>
      </c>
      <c r="AQ509" s="52">
        <f t="shared" si="186"/>
        <v>7.9953435128704456E-6</v>
      </c>
      <c r="AR509" s="52">
        <f t="shared" si="186"/>
        <v>2.3070839487646777E-5</v>
      </c>
      <c r="AS509" s="52">
        <f t="shared" si="190"/>
        <v>1.5479395581564323E-5</v>
      </c>
      <c r="AT509" s="52">
        <f t="shared" si="190"/>
        <v>6.0206294757430222E-4</v>
      </c>
      <c r="AU509" s="52">
        <f t="shared" si="190"/>
        <v>9.6346022364146859E-5</v>
      </c>
      <c r="AV509" s="52">
        <f t="shared" si="190"/>
        <v>1.0994359708527372E-5</v>
      </c>
      <c r="AW509" s="52">
        <f t="shared" si="190"/>
        <v>1.3119329034610438E-5</v>
      </c>
      <c r="AX509" s="52">
        <f t="shared" si="190"/>
        <v>1.490649353587232E-4</v>
      </c>
      <c r="BA509" s="52">
        <f t="shared" si="184"/>
        <v>3.5089265940919191E-5</v>
      </c>
      <c r="BB509" s="52">
        <f t="shared" si="184"/>
        <v>4.3146775338835094E-4</v>
      </c>
      <c r="BC509" s="52">
        <f t="shared" si="184"/>
        <v>1.6776266627763892E-4</v>
      </c>
      <c r="BD509" s="52">
        <f t="shared" si="184"/>
        <v>2.2040554526564526E-4</v>
      </c>
      <c r="BE509" s="52">
        <f t="shared" si="184"/>
        <v>3.1531720901841669E-4</v>
      </c>
      <c r="BF509" s="52">
        <f t="shared" si="184"/>
        <v>5.246095973664479E-3</v>
      </c>
      <c r="BG509" s="52">
        <f t="shared" si="184"/>
        <v>1.65531524993296E-3</v>
      </c>
      <c r="BH509" s="52">
        <f t="shared" si="184"/>
        <v>1.2198495942807985E-4</v>
      </c>
      <c r="BI509" s="52">
        <f t="shared" si="184"/>
        <v>1.8195941469335958E-4</v>
      </c>
      <c r="BJ509" s="52">
        <f t="shared" si="184"/>
        <v>7.7885128891887982E-4</v>
      </c>
    </row>
    <row r="510" spans="4:62">
      <c r="D510" s="42">
        <f t="shared" si="180"/>
        <v>7</v>
      </c>
      <c r="E510" s="52">
        <f t="shared" si="193"/>
        <v>1.6743209869479226E-5</v>
      </c>
      <c r="F510" s="52">
        <f t="shared" si="193"/>
        <v>1.8844695146546243E-4</v>
      </c>
      <c r="G510" s="52">
        <f t="shared" si="193"/>
        <v>7.9330698393389074E-5</v>
      </c>
      <c r="H510" s="52">
        <f t="shared" si="193"/>
        <v>9.063869154150968E-5</v>
      </c>
      <c r="I510" s="52">
        <f t="shared" si="193"/>
        <v>1.5801121400245451E-4</v>
      </c>
      <c r="J510" s="52">
        <f t="shared" si="193"/>
        <v>2.4880587653330747E-3</v>
      </c>
      <c r="K510" s="52">
        <f t="shared" si="193"/>
        <v>8.2767418265595712E-4</v>
      </c>
      <c r="L510" s="52">
        <f t="shared" si="193"/>
        <v>5.628010446307948E-5</v>
      </c>
      <c r="M510" s="52">
        <f t="shared" si="193"/>
        <v>9.0689783983390385E-5</v>
      </c>
      <c r="N510" s="52">
        <f t="shared" si="193"/>
        <v>3.308555243518179E-4</v>
      </c>
      <c r="Q510" s="52">
        <f t="shared" si="191"/>
        <v>1.4880441567071929E-5</v>
      </c>
      <c r="R510" s="52">
        <f t="shared" si="191"/>
        <v>1.2640248136574564E-4</v>
      </c>
      <c r="S510" s="52">
        <f t="shared" si="191"/>
        <v>7.0540022501051206E-5</v>
      </c>
      <c r="T510" s="52">
        <f t="shared" si="191"/>
        <v>6.7038520074801114E-5</v>
      </c>
      <c r="U510" s="52">
        <f t="shared" si="191"/>
        <v>1.4246962457130458E-4</v>
      </c>
      <c r="V510" s="52">
        <f t="shared" si="191"/>
        <v>1.8439694924203968E-3</v>
      </c>
      <c r="W510" s="52">
        <f t="shared" si="191"/>
        <v>7.2680241470421327E-4</v>
      </c>
      <c r="X510" s="52">
        <f t="shared" si="191"/>
        <v>4.4985276023677145E-5</v>
      </c>
      <c r="Y510" s="52">
        <f t="shared" si="191"/>
        <v>7.7125491242621469E-5</v>
      </c>
      <c r="Z510" s="52">
        <f t="shared" si="191"/>
        <v>1.7586618145640023E-4</v>
      </c>
      <c r="AA510" s="96"/>
      <c r="AB510" s="96"/>
      <c r="AC510" s="52">
        <f t="shared" si="192"/>
        <v>1.8605978171886537E-5</v>
      </c>
      <c r="AD510" s="52">
        <f t="shared" si="192"/>
        <v>2.5049142156517907E-4</v>
      </c>
      <c r="AE510" s="52">
        <f t="shared" si="192"/>
        <v>9.6205286787737917E-5</v>
      </c>
      <c r="AF510" s="52">
        <f t="shared" si="192"/>
        <v>1.3627713649608052E-4</v>
      </c>
      <c r="AG510" s="52">
        <f t="shared" si="192"/>
        <v>1.7225080482843061E-4</v>
      </c>
      <c r="AH510" s="52">
        <f t="shared" si="192"/>
        <v>3.1321480382457537E-3</v>
      </c>
      <c r="AI510" s="52">
        <f t="shared" si="192"/>
        <v>9.2878323587507726E-4</v>
      </c>
      <c r="AJ510" s="52">
        <f t="shared" si="192"/>
        <v>7.1702017101237038E-5</v>
      </c>
      <c r="AK510" s="52">
        <f t="shared" si="192"/>
        <v>1.0208114617926055E-4</v>
      </c>
      <c r="AL510" s="52">
        <f t="shared" si="192"/>
        <v>4.8954186291983153E-4</v>
      </c>
      <c r="AO510" s="52">
        <f t="shared" si="186"/>
        <v>1.8627683024072973E-6</v>
      </c>
      <c r="AP510" s="52">
        <f t="shared" si="186"/>
        <v>6.2044470099716781E-5</v>
      </c>
      <c r="AQ510" s="52">
        <f t="shared" si="186"/>
        <v>8.7906758923378685E-6</v>
      </c>
      <c r="AR510" s="52">
        <f t="shared" si="186"/>
        <v>2.3600171466708566E-5</v>
      </c>
      <c r="AS510" s="52">
        <f t="shared" si="190"/>
        <v>1.5541589431149931E-5</v>
      </c>
      <c r="AT510" s="52">
        <f t="shared" si="190"/>
        <v>6.4408927291267795E-4</v>
      </c>
      <c r="AU510" s="52">
        <f t="shared" si="190"/>
        <v>1.0087176795174385E-4</v>
      </c>
      <c r="AV510" s="52">
        <f t="shared" si="190"/>
        <v>1.1294828439402335E-5</v>
      </c>
      <c r="AW510" s="52">
        <f t="shared" si="190"/>
        <v>1.3564292740768916E-5</v>
      </c>
      <c r="AX510" s="52">
        <f t="shared" si="190"/>
        <v>1.5498934289541767E-4</v>
      </c>
      <c r="BA510" s="52">
        <f t="shared" si="184"/>
        <v>3.5349188041365766E-5</v>
      </c>
      <c r="BB510" s="52">
        <f t="shared" si="184"/>
        <v>4.3893837303064147E-4</v>
      </c>
      <c r="BC510" s="52">
        <f t="shared" si="184"/>
        <v>1.7553598518112699E-4</v>
      </c>
      <c r="BD510" s="52">
        <f t="shared" si="184"/>
        <v>2.2691582803759021E-4</v>
      </c>
      <c r="BE510" s="52">
        <f t="shared" si="184"/>
        <v>3.302620188308851E-4</v>
      </c>
      <c r="BF510" s="52">
        <f t="shared" si="184"/>
        <v>5.6202068035788285E-3</v>
      </c>
      <c r="BG510" s="52">
        <f t="shared" si="184"/>
        <v>1.7564574185310344E-3</v>
      </c>
      <c r="BH510" s="52">
        <f t="shared" si="184"/>
        <v>1.2798212156431651E-4</v>
      </c>
      <c r="BI510" s="52">
        <f t="shared" si="184"/>
        <v>1.9277093016265094E-4</v>
      </c>
      <c r="BJ510" s="52">
        <f t="shared" si="184"/>
        <v>8.2039738727164948E-4</v>
      </c>
    </row>
    <row r="511" spans="4:62">
      <c r="D511" s="42">
        <f t="shared" si="180"/>
        <v>7.25</v>
      </c>
      <c r="E511" s="52">
        <f t="shared" si="193"/>
        <v>1.684469317515454E-5</v>
      </c>
      <c r="F511" s="52">
        <f t="shared" si="193"/>
        <v>1.9106334175538514E-4</v>
      </c>
      <c r="G511" s="52">
        <f t="shared" si="193"/>
        <v>8.2890382954124467E-5</v>
      </c>
      <c r="H511" s="52">
        <f t="shared" si="193"/>
        <v>9.3727524817987861E-5</v>
      </c>
      <c r="I511" s="52">
        <f t="shared" si="193"/>
        <v>1.6530135115670245E-4</v>
      </c>
      <c r="J511" s="52">
        <f t="shared" si="193"/>
        <v>2.6579287822203717E-3</v>
      </c>
      <c r="K511" s="52">
        <f t="shared" si="193"/>
        <v>8.7742143593768729E-4</v>
      </c>
      <c r="L511" s="52">
        <f t="shared" si="193"/>
        <v>5.918367536070013E-5</v>
      </c>
      <c r="M511" s="52">
        <f t="shared" si="193"/>
        <v>9.5940840928995444E-5</v>
      </c>
      <c r="N511" s="52">
        <f t="shared" si="193"/>
        <v>3.4886489976500773E-4</v>
      </c>
      <c r="Q511" s="52">
        <f t="shared" si="191"/>
        <v>1.4949662474704023E-5</v>
      </c>
      <c r="R511" s="52">
        <f t="shared" si="191"/>
        <v>1.2667844056360648E-4</v>
      </c>
      <c r="S511" s="52">
        <f t="shared" si="191"/>
        <v>7.3335761723918562E-5</v>
      </c>
      <c r="T511" s="52">
        <f t="shared" si="191"/>
        <v>6.9575042986855216E-5</v>
      </c>
      <c r="U511" s="52">
        <f t="shared" si="191"/>
        <v>1.496925135523037E-4</v>
      </c>
      <c r="V511" s="52">
        <f t="shared" si="191"/>
        <v>1.9705379226875588E-3</v>
      </c>
      <c r="W511" s="52">
        <f t="shared" si="191"/>
        <v>7.7186944839142632E-4</v>
      </c>
      <c r="X511" s="52">
        <f t="shared" si="191"/>
        <v>4.7615271535809893E-5</v>
      </c>
      <c r="Y511" s="52">
        <f t="shared" si="191"/>
        <v>8.1957093764690458E-5</v>
      </c>
      <c r="Z511" s="52">
        <f t="shared" si="191"/>
        <v>1.8796800942034753E-4</v>
      </c>
      <c r="AA511" s="96"/>
      <c r="AB511" s="96"/>
      <c r="AC511" s="52">
        <f t="shared" si="192"/>
        <v>1.8739723875605072E-5</v>
      </c>
      <c r="AD511" s="52">
        <f t="shared" si="192"/>
        <v>2.5544824294716366E-4</v>
      </c>
      <c r="AE511" s="52">
        <f t="shared" si="192"/>
        <v>1.0047945228945561E-4</v>
      </c>
      <c r="AF511" s="52">
        <f t="shared" si="192"/>
        <v>1.3991828013698281E-4</v>
      </c>
      <c r="AG511" s="52">
        <f t="shared" si="192"/>
        <v>1.8000174584020421E-4</v>
      </c>
      <c r="AH511" s="52">
        <f t="shared" si="192"/>
        <v>3.3453196417531856E-3</v>
      </c>
      <c r="AI511" s="52">
        <f t="shared" si="192"/>
        <v>9.8321070875132498E-4</v>
      </c>
      <c r="AJ511" s="52">
        <f t="shared" si="192"/>
        <v>7.4861232677649297E-5</v>
      </c>
      <c r="AK511" s="52">
        <f t="shared" si="192"/>
        <v>1.0783614092640926E-4</v>
      </c>
      <c r="AL511" s="52">
        <f t="shared" si="192"/>
        <v>5.1356891646230345E-4</v>
      </c>
      <c r="AO511" s="52">
        <f t="shared" si="186"/>
        <v>1.8950307004505178E-6</v>
      </c>
      <c r="AP511" s="52">
        <f t="shared" si="186"/>
        <v>6.4384901191778658E-5</v>
      </c>
      <c r="AQ511" s="52">
        <f t="shared" si="186"/>
        <v>9.5546212302059053E-6</v>
      </c>
      <c r="AR511" s="52">
        <f t="shared" si="186"/>
        <v>2.4152481831132646E-5</v>
      </c>
      <c r="AS511" s="52">
        <f t="shared" si="190"/>
        <v>1.5608837604398753E-5</v>
      </c>
      <c r="AT511" s="52">
        <f t="shared" si="190"/>
        <v>6.8739085953281294E-4</v>
      </c>
      <c r="AU511" s="52">
        <f t="shared" si="190"/>
        <v>1.0555198754626097E-4</v>
      </c>
      <c r="AV511" s="52">
        <f t="shared" si="190"/>
        <v>1.1568403824890236E-5</v>
      </c>
      <c r="AW511" s="52">
        <f t="shared" si="190"/>
        <v>1.3983747164304986E-5</v>
      </c>
      <c r="AX511" s="52">
        <f t="shared" si="190"/>
        <v>1.6089689034466019E-4</v>
      </c>
      <c r="BA511" s="52">
        <f t="shared" si="184"/>
        <v>3.5584417050759612E-5</v>
      </c>
      <c r="BB511" s="52">
        <f t="shared" si="184"/>
        <v>4.4651158470254877E-4</v>
      </c>
      <c r="BC511" s="52">
        <f t="shared" si="184"/>
        <v>1.833698352435801E-4</v>
      </c>
      <c r="BD511" s="52">
        <f t="shared" si="184"/>
        <v>2.3364580495497067E-4</v>
      </c>
      <c r="BE511" s="52">
        <f t="shared" si="184"/>
        <v>3.4530309699690664E-4</v>
      </c>
      <c r="BF511" s="52">
        <f t="shared" si="184"/>
        <v>6.0032484239735569E-3</v>
      </c>
      <c r="BG511" s="52">
        <f t="shared" si="184"/>
        <v>1.8606321446890122E-3</v>
      </c>
      <c r="BH511" s="52">
        <f t="shared" si="184"/>
        <v>1.3404490803834942E-4</v>
      </c>
      <c r="BI511" s="52">
        <f t="shared" si="184"/>
        <v>2.037769818554047E-4</v>
      </c>
      <c r="BJ511" s="52">
        <f t="shared" si="184"/>
        <v>8.6243381622731112E-4</v>
      </c>
    </row>
    <row r="512" spans="4:62">
      <c r="D512" s="42">
        <f t="shared" si="180"/>
        <v>7.5</v>
      </c>
      <c r="E512" s="52">
        <f t="shared" si="193"/>
        <v>1.6934272572271561E-5</v>
      </c>
      <c r="F512" s="52">
        <f t="shared" si="193"/>
        <v>1.936927075844067E-4</v>
      </c>
      <c r="G512" s="52">
        <f t="shared" si="193"/>
        <v>8.6499806039952245E-5</v>
      </c>
      <c r="H512" s="52">
        <f t="shared" si="193"/>
        <v>9.6916732198659524E-5</v>
      </c>
      <c r="I512" s="52">
        <f t="shared" si="193"/>
        <v>1.7260357972383018E-4</v>
      </c>
      <c r="J512" s="52">
        <f t="shared" si="193"/>
        <v>2.8312570266496922E-3</v>
      </c>
      <c r="K512" s="52">
        <f t="shared" si="193"/>
        <v>9.2859371593156795E-4</v>
      </c>
      <c r="L512" s="52">
        <f t="shared" si="193"/>
        <v>6.2134376053119835E-5</v>
      </c>
      <c r="M512" s="52">
        <f t="shared" si="193"/>
        <v>1.0129254917250744E-4</v>
      </c>
      <c r="N512" s="52">
        <f t="shared" si="193"/>
        <v>3.6710766080818804E-4</v>
      </c>
      <c r="Q512" s="52">
        <f t="shared" si="191"/>
        <v>1.5007030335877818E-5</v>
      </c>
      <c r="R512" s="52">
        <f t="shared" si="191"/>
        <v>1.2689194019993772E-4</v>
      </c>
      <c r="S512" s="52">
        <f t="shared" si="191"/>
        <v>7.6212757214290098E-5</v>
      </c>
      <c r="T512" s="52">
        <f t="shared" si="191"/>
        <v>7.2186873432021658E-5</v>
      </c>
      <c r="U512" s="52">
        <f t="shared" si="191"/>
        <v>1.5691212329033911E-4</v>
      </c>
      <c r="V512" s="52">
        <f t="shared" si="191"/>
        <v>2.0992940935941882E-3</v>
      </c>
      <c r="W512" s="52">
        <f t="shared" si="191"/>
        <v>8.1820223597246691E-4</v>
      </c>
      <c r="X512" s="52">
        <f t="shared" si="191"/>
        <v>5.0318853241075194E-5</v>
      </c>
      <c r="Y512" s="52">
        <f t="shared" si="191"/>
        <v>8.6913965122099575E-5</v>
      </c>
      <c r="Z512" s="52">
        <f t="shared" si="191"/>
        <v>2.0030321906173138E-4</v>
      </c>
      <c r="AA512" s="96"/>
      <c r="AB512" s="96"/>
      <c r="AC512" s="52">
        <f t="shared" si="192"/>
        <v>1.8861514808665317E-5</v>
      </c>
      <c r="AD512" s="52">
        <f t="shared" si="192"/>
        <v>2.6049347496887558E-4</v>
      </c>
      <c r="AE512" s="52">
        <f t="shared" si="192"/>
        <v>1.0476458883820979E-4</v>
      </c>
      <c r="AF512" s="52">
        <f t="shared" si="192"/>
        <v>1.4368486445315968E-4</v>
      </c>
      <c r="AG512" s="52">
        <f t="shared" si="192"/>
        <v>1.8783783030068132E-4</v>
      </c>
      <c r="AH512" s="52">
        <f t="shared" si="192"/>
        <v>3.5632199597051975E-3</v>
      </c>
      <c r="AI512" s="52">
        <f t="shared" si="192"/>
        <v>1.0392224811580457E-3</v>
      </c>
      <c r="AJ512" s="52">
        <f t="shared" si="192"/>
        <v>7.8038493641461096E-5</v>
      </c>
      <c r="AK512" s="52">
        <f t="shared" si="192"/>
        <v>1.1367955171695521E-4</v>
      </c>
      <c r="AL512" s="52">
        <f t="shared" si="192"/>
        <v>5.3783889392263471E-4</v>
      </c>
      <c r="AO512" s="52">
        <f t="shared" si="186"/>
        <v>1.9272422363937435E-6</v>
      </c>
      <c r="AP512" s="52">
        <f t="shared" si="186"/>
        <v>6.6800767384468982E-5</v>
      </c>
      <c r="AQ512" s="52">
        <f t="shared" si="186"/>
        <v>1.0287048825662146E-5</v>
      </c>
      <c r="AR512" s="52">
        <f t="shared" si="186"/>
        <v>2.4729858766637866E-5</v>
      </c>
      <c r="AS512" s="52">
        <f t="shared" si="190"/>
        <v>1.5691456433491069E-5</v>
      </c>
      <c r="AT512" s="52">
        <f t="shared" si="190"/>
        <v>7.3196293305550402E-4</v>
      </c>
      <c r="AU512" s="52">
        <f t="shared" si="190"/>
        <v>1.1039147995910105E-4</v>
      </c>
      <c r="AV512" s="52">
        <f t="shared" si="190"/>
        <v>1.1815522812044641E-5</v>
      </c>
      <c r="AW512" s="52">
        <f t="shared" si="190"/>
        <v>1.4378584050407867E-5</v>
      </c>
      <c r="AX512" s="52">
        <f t="shared" si="190"/>
        <v>1.6680444174645666E-4</v>
      </c>
      <c r="BA512" s="52">
        <f t="shared" si="184"/>
        <v>3.5795787380936878E-5</v>
      </c>
      <c r="BB512" s="52">
        <f t="shared" si="184"/>
        <v>4.5418618255328226E-4</v>
      </c>
      <c r="BC512" s="52">
        <f t="shared" si="184"/>
        <v>1.9126439487816203E-4</v>
      </c>
      <c r="BD512" s="52">
        <f t="shared" si="184"/>
        <v>2.4060159665181921E-4</v>
      </c>
      <c r="BE512" s="52">
        <f t="shared" si="184"/>
        <v>3.604414100245115E-4</v>
      </c>
      <c r="BF512" s="52">
        <f t="shared" si="184"/>
        <v>6.3944769863548898E-3</v>
      </c>
      <c r="BG512" s="52">
        <f t="shared" si="184"/>
        <v>1.9678161970896136E-3</v>
      </c>
      <c r="BH512" s="52">
        <f t="shared" si="184"/>
        <v>1.4017286969458093E-4</v>
      </c>
      <c r="BI512" s="52">
        <f t="shared" si="184"/>
        <v>2.1497210088946265E-4</v>
      </c>
      <c r="BJ512" s="52">
        <f t="shared" si="184"/>
        <v>9.049465547308227E-4</v>
      </c>
    </row>
    <row r="513" spans="4:62">
      <c r="D513" s="42">
        <f t="shared" si="180"/>
        <v>7.75</v>
      </c>
      <c r="E513" s="52">
        <f t="shared" si="193"/>
        <v>1.701249279246089E-5</v>
      </c>
      <c r="F513" s="52">
        <f t="shared" si="193"/>
        <v>1.9633587912166594E-4</v>
      </c>
      <c r="G513" s="52">
        <f t="shared" si="193"/>
        <v>9.0158771722380159E-5</v>
      </c>
      <c r="H513" s="52">
        <f t="shared" si="193"/>
        <v>1.0020856575523308E-4</v>
      </c>
      <c r="I513" s="52">
        <f t="shared" si="193"/>
        <v>1.7992120684622812E-4</v>
      </c>
      <c r="J513" s="52">
        <f t="shared" si="193"/>
        <v>3.0076704058962997E-3</v>
      </c>
      <c r="K513" s="52">
        <f t="shared" si="193"/>
        <v>9.8117809362232135E-4</v>
      </c>
      <c r="L513" s="52">
        <f t="shared" si="193"/>
        <v>6.5131775779112374E-5</v>
      </c>
      <c r="M513" s="52">
        <f t="shared" si="193"/>
        <v>1.0674347386941329E-4</v>
      </c>
      <c r="N513" s="52">
        <f t="shared" si="193"/>
        <v>3.8557259842587568E-4</v>
      </c>
      <c r="Q513" s="52">
        <f t="shared" si="191"/>
        <v>1.5053070934968828E-5</v>
      </c>
      <c r="R513" s="52">
        <f t="shared" si="191"/>
        <v>1.2704570452460988E-4</v>
      </c>
      <c r="S513" s="52">
        <f t="shared" si="191"/>
        <v>7.917058324673379E-5</v>
      </c>
      <c r="T513" s="52">
        <f t="shared" si="191"/>
        <v>7.4874032320584402E-5</v>
      </c>
      <c r="U513" s="52">
        <f t="shared" si="191"/>
        <v>1.6412065635709939E-4</v>
      </c>
      <c r="V513" s="52">
        <f t="shared" si="191"/>
        <v>2.2298682390202449E-3</v>
      </c>
      <c r="W513" s="52">
        <f t="shared" si="191"/>
        <v>8.6578259051663402E-4</v>
      </c>
      <c r="X513" s="52">
        <f t="shared" si="191"/>
        <v>5.3094887896966986E-5</v>
      </c>
      <c r="Y513" s="52">
        <f t="shared" si="191"/>
        <v>9.1993453436165485E-5</v>
      </c>
      <c r="Z513" s="52">
        <f t="shared" si="191"/>
        <v>2.128416941907946E-4</v>
      </c>
      <c r="AA513" s="96"/>
      <c r="AB513" s="96"/>
      <c r="AC513" s="52">
        <f t="shared" si="192"/>
        <v>1.8971914649952967E-5</v>
      </c>
      <c r="AD513" s="52">
        <f t="shared" si="192"/>
        <v>2.6562605371872189E-4</v>
      </c>
      <c r="AE513" s="52">
        <f t="shared" si="192"/>
        <v>1.0906247503350738E-4</v>
      </c>
      <c r="AF513" s="52">
        <f t="shared" si="192"/>
        <v>1.4758137267774403E-4</v>
      </c>
      <c r="AG513" s="52">
        <f t="shared" si="192"/>
        <v>1.9575958824503595E-4</v>
      </c>
      <c r="AH513" s="52">
        <f t="shared" si="192"/>
        <v>3.7854725727723562E-3</v>
      </c>
      <c r="AI513" s="52">
        <f t="shared" si="192"/>
        <v>1.0968108819953853E-3</v>
      </c>
      <c r="AJ513" s="52">
        <f t="shared" si="192"/>
        <v>8.123470417289663E-5</v>
      </c>
      <c r="AK513" s="52">
        <f t="shared" si="192"/>
        <v>1.1960818080381524E-4</v>
      </c>
      <c r="AL513" s="52">
        <f t="shared" si="192"/>
        <v>5.6235430631027753E-4</v>
      </c>
      <c r="AO513" s="52">
        <f t="shared" si="186"/>
        <v>1.959421857492062E-6</v>
      </c>
      <c r="AP513" s="52">
        <f t="shared" si="186"/>
        <v>6.929017459705606E-5</v>
      </c>
      <c r="AQ513" s="52">
        <f t="shared" si="186"/>
        <v>1.0988188475646369E-5</v>
      </c>
      <c r="AR513" s="52">
        <f t="shared" si="186"/>
        <v>2.5334533434648678E-5</v>
      </c>
      <c r="AS513" s="52">
        <f t="shared" si="190"/>
        <v>1.5800550489128732E-5</v>
      </c>
      <c r="AT513" s="52">
        <f t="shared" si="190"/>
        <v>7.7780216687605482E-4</v>
      </c>
      <c r="AU513" s="52">
        <f t="shared" si="190"/>
        <v>1.1539550310568733E-4</v>
      </c>
      <c r="AV513" s="52">
        <f t="shared" si="190"/>
        <v>1.2036887882145388E-5</v>
      </c>
      <c r="AW513" s="52">
        <f t="shared" si="190"/>
        <v>1.4750020433247806E-5</v>
      </c>
      <c r="AX513" s="52">
        <f t="shared" si="190"/>
        <v>1.7273090423508108E-4</v>
      </c>
      <c r="BA513" s="52">
        <f t="shared" si="184"/>
        <v>3.598440744241386E-5</v>
      </c>
      <c r="BB513" s="52">
        <f t="shared" si="184"/>
        <v>4.6196193284038782E-4</v>
      </c>
      <c r="BC513" s="52">
        <f t="shared" si="184"/>
        <v>1.9922124675588756E-4</v>
      </c>
      <c r="BD513" s="52">
        <f t="shared" si="184"/>
        <v>2.477899384329771E-4</v>
      </c>
      <c r="BE513" s="52">
        <f t="shared" si="184"/>
        <v>3.7568079509126408E-4</v>
      </c>
      <c r="BF513" s="52">
        <f t="shared" si="184"/>
        <v>6.7931429786686559E-3</v>
      </c>
      <c r="BG513" s="52">
        <f t="shared" si="184"/>
        <v>2.0779889756177066E-3</v>
      </c>
      <c r="BH513" s="52">
        <f t="shared" si="184"/>
        <v>1.46366479952009E-4</v>
      </c>
      <c r="BI513" s="52">
        <f t="shared" si="184"/>
        <v>2.2635165467322851E-4</v>
      </c>
      <c r="BJ513" s="52">
        <f t="shared" si="184"/>
        <v>9.4792690473615316E-4</v>
      </c>
    </row>
    <row r="514" spans="4:62">
      <c r="D514" s="42">
        <f t="shared" si="180"/>
        <v>8</v>
      </c>
      <c r="E514" s="52">
        <f t="shared" si="193"/>
        <v>1.7080026534442404E-5</v>
      </c>
      <c r="F514" s="52">
        <f t="shared" si="193"/>
        <v>1.9899420553985952E-4</v>
      </c>
      <c r="G514" s="52">
        <f t="shared" si="193"/>
        <v>9.3867511330910123E-5</v>
      </c>
      <c r="H514" s="52">
        <f t="shared" si="193"/>
        <v>1.036055067354594E-4</v>
      </c>
      <c r="I514" s="52">
        <f t="shared" si="193"/>
        <v>1.8725919492331136E-4</v>
      </c>
      <c r="J514" s="52">
        <f t="shared" si="193"/>
        <v>3.1867943412567214E-3</v>
      </c>
      <c r="K514" s="52">
        <f t="shared" si="193"/>
        <v>1.0351627506830212E-3</v>
      </c>
      <c r="L514" s="52">
        <f t="shared" si="193"/>
        <v>6.8175735277333665E-5</v>
      </c>
      <c r="M514" s="52">
        <f t="shared" si="193"/>
        <v>1.1229257193787819E-4</v>
      </c>
      <c r="N514" s="52">
        <f t="shared" si="193"/>
        <v>4.0425000829547112E-4</v>
      </c>
      <c r="Q514" s="52">
        <f t="shared" si="191"/>
        <v>1.5088429790979948E-5</v>
      </c>
      <c r="R514" s="52">
        <f t="shared" si="191"/>
        <v>1.2714306728591507E-4</v>
      </c>
      <c r="S514" s="52">
        <f t="shared" si="191"/>
        <v>8.2208892294565096E-5</v>
      </c>
      <c r="T514" s="52">
        <f t="shared" si="191"/>
        <v>7.7636632865011373E-5</v>
      </c>
      <c r="U514" s="52">
        <f t="shared" si="191"/>
        <v>1.7131121795237623E-4</v>
      </c>
      <c r="V514" s="52">
        <f t="shared" si="191"/>
        <v>2.3618876522941523E-3</v>
      </c>
      <c r="W514" s="52">
        <f t="shared" si="191"/>
        <v>9.1459299174107694E-4</v>
      </c>
      <c r="X514" s="52">
        <f t="shared" si="191"/>
        <v>5.5942277393974091E-5</v>
      </c>
      <c r="Y514" s="52">
        <f t="shared" si="191"/>
        <v>9.7192984750077842E-5</v>
      </c>
      <c r="Z514" s="52">
        <f t="shared" si="191"/>
        <v>2.2555295378083376E-4</v>
      </c>
      <c r="AA514" s="96"/>
      <c r="AB514" s="96"/>
      <c r="AC514" s="52">
        <f t="shared" si="192"/>
        <v>1.9071623277904878E-5</v>
      </c>
      <c r="AD514" s="52">
        <f t="shared" si="192"/>
        <v>2.7084534379380389E-4</v>
      </c>
      <c r="AE514" s="52">
        <f t="shared" si="192"/>
        <v>1.133758262031065E-4</v>
      </c>
      <c r="AF514" s="52">
        <f t="shared" si="192"/>
        <v>1.5161265409376968E-4</v>
      </c>
      <c r="AG514" s="52">
        <f t="shared" si="192"/>
        <v>2.0376868130944647E-4</v>
      </c>
      <c r="AH514" s="52">
        <f t="shared" si="192"/>
        <v>4.0117010302192918E-3</v>
      </c>
      <c r="AI514" s="52">
        <f t="shared" si="192"/>
        <v>1.155969794892342E-3</v>
      </c>
      <c r="AJ514" s="52">
        <f t="shared" si="192"/>
        <v>8.4451374467495811E-5</v>
      </c>
      <c r="AK514" s="52">
        <f t="shared" si="192"/>
        <v>1.2561926206726006E-4</v>
      </c>
      <c r="AL514" s="52">
        <f t="shared" si="192"/>
        <v>5.8712135508973487E-4</v>
      </c>
      <c r="AO514" s="52">
        <f t="shared" si="186"/>
        <v>1.9915967434624565E-6</v>
      </c>
      <c r="AP514" s="52">
        <f t="shared" si="186"/>
        <v>7.1851138253944453E-5</v>
      </c>
      <c r="AQ514" s="52">
        <f t="shared" si="186"/>
        <v>1.1658619036345028E-5</v>
      </c>
      <c r="AR514" s="52">
        <f t="shared" si="186"/>
        <v>2.5968873870448029E-5</v>
      </c>
      <c r="AS514" s="52">
        <f t="shared" si="190"/>
        <v>1.5947976970935129E-5</v>
      </c>
      <c r="AT514" s="52">
        <f t="shared" si="190"/>
        <v>8.249066889625691E-4</v>
      </c>
      <c r="AU514" s="52">
        <f t="shared" si="190"/>
        <v>1.2056975894194429E-4</v>
      </c>
      <c r="AV514" s="52">
        <f t="shared" si="190"/>
        <v>1.2233457883359574E-5</v>
      </c>
      <c r="AW514" s="52">
        <f t="shared" si="190"/>
        <v>1.5099587187800348E-5</v>
      </c>
      <c r="AX514" s="52">
        <f t="shared" si="190"/>
        <v>1.7869705451463737E-4</v>
      </c>
      <c r="BA514" s="52">
        <f t="shared" si="184"/>
        <v>3.6151649812347282E-5</v>
      </c>
      <c r="BB514" s="52">
        <f t="shared" si="184"/>
        <v>4.6983954933366341E-4</v>
      </c>
      <c r="BC514" s="52">
        <f t="shared" si="184"/>
        <v>2.0724333753401663E-4</v>
      </c>
      <c r="BD514" s="52">
        <f t="shared" si="184"/>
        <v>2.5521816082922909E-4</v>
      </c>
      <c r="BE514" s="52">
        <f t="shared" si="184"/>
        <v>3.9102787623275786E-4</v>
      </c>
      <c r="BF514" s="52">
        <f t="shared" si="184"/>
        <v>7.1984953714760132E-3</v>
      </c>
      <c r="BG514" s="52">
        <f t="shared" si="184"/>
        <v>2.1911325455753632E-3</v>
      </c>
      <c r="BH514" s="52">
        <f t="shared" si="184"/>
        <v>1.5262710974482948E-4</v>
      </c>
      <c r="BI514" s="52">
        <f t="shared" si="184"/>
        <v>2.3791183400513825E-4</v>
      </c>
      <c r="BJ514" s="52">
        <f t="shared" si="184"/>
        <v>9.9137136338520605E-4</v>
      </c>
    </row>
    <row r="515" spans="4:62">
      <c r="D515" s="42">
        <f t="shared" si="180"/>
        <v>8.25</v>
      </c>
      <c r="E515" s="52">
        <f t="shared" si="193"/>
        <v>1.7137669633926849E-5</v>
      </c>
      <c r="F515" s="52">
        <f t="shared" si="193"/>
        <v>2.0166953853292086E-4</v>
      </c>
      <c r="G515" s="52">
        <f t="shared" si="193"/>
        <v>9.7626671865639109E-5</v>
      </c>
      <c r="H515" s="52">
        <f t="shared" si="193"/>
        <v>1.0711025859403336E-4</v>
      </c>
      <c r="I515" s="52">
        <f t="shared" si="193"/>
        <v>1.9462410755856466E-4</v>
      </c>
      <c r="J515" s="52">
        <f t="shared" si="193"/>
        <v>3.368254728174036E-3</v>
      </c>
      <c r="K515" s="52">
        <f t="shared" si="193"/>
        <v>1.0905369963456132E-3</v>
      </c>
      <c r="L515" s="52">
        <f t="shared" si="193"/>
        <v>7.1266399550117335E-5</v>
      </c>
      <c r="M515" s="52">
        <f t="shared" si="193"/>
        <v>1.1793918424411566E-4</v>
      </c>
      <c r="N515" s="52">
        <f t="shared" si="193"/>
        <v>4.2313166327078924E-4</v>
      </c>
      <c r="Q515" s="52">
        <f t="shared" si="191"/>
        <v>1.5113867601907615E-5</v>
      </c>
      <c r="R515" s="52">
        <f t="shared" si="191"/>
        <v>1.271879484328386E-4</v>
      </c>
      <c r="S515" s="52">
        <f t="shared" si="191"/>
        <v>8.5327415188398261E-5</v>
      </c>
      <c r="T515" s="52">
        <f t="shared" si="191"/>
        <v>8.0474879655316405E-5</v>
      </c>
      <c r="U515" s="52">
        <f t="shared" si="191"/>
        <v>1.7847779691452939E-4</v>
      </c>
      <c r="V515" s="52">
        <f t="shared" si="191"/>
        <v>2.4949786461824137E-3</v>
      </c>
      <c r="W515" s="52">
        <f t="shared" si="191"/>
        <v>9.6461661828411223E-4</v>
      </c>
      <c r="X515" s="52">
        <f t="shared" si="191"/>
        <v>5.885996082765019E-5</v>
      </c>
      <c r="Y515" s="52">
        <f t="shared" si="191"/>
        <v>1.0251006681020044E-4</v>
      </c>
      <c r="Z515" s="52">
        <f t="shared" si="191"/>
        <v>2.384062945109837E-4</v>
      </c>
      <c r="AA515" s="96"/>
      <c r="AB515" s="96"/>
      <c r="AC515" s="52">
        <f t="shared" si="192"/>
        <v>1.9161471665946099E-5</v>
      </c>
      <c r="AD515" s="52">
        <f t="shared" si="192"/>
        <v>2.7615112863300305E-4</v>
      </c>
      <c r="AE515" s="52">
        <f t="shared" si="192"/>
        <v>1.1770826402327959E-4</v>
      </c>
      <c r="AF515" s="52">
        <f t="shared" si="192"/>
        <v>1.5578391102061254E-4</v>
      </c>
      <c r="AG515" s="52">
        <f t="shared" si="192"/>
        <v>2.1186786967819095E-4</v>
      </c>
      <c r="AH515" s="52">
        <f t="shared" si="192"/>
        <v>4.2415308101656597E-3</v>
      </c>
      <c r="AI515" s="52">
        <f t="shared" si="192"/>
        <v>1.2166946596744905E-3</v>
      </c>
      <c r="AJ515" s="52">
        <f t="shared" si="192"/>
        <v>8.7690601637339729E-5</v>
      </c>
      <c r="AK515" s="52">
        <f t="shared" si="192"/>
        <v>1.3171045363932451E-4</v>
      </c>
      <c r="AL515" s="52">
        <f t="shared" si="192"/>
        <v>6.1214982262323861E-4</v>
      </c>
      <c r="AO515" s="52">
        <f t="shared" si="186"/>
        <v>2.0238020320192342E-6</v>
      </c>
      <c r="AP515" s="52">
        <f t="shared" si="186"/>
        <v>7.4481590100082263E-5</v>
      </c>
      <c r="AQ515" s="52">
        <f t="shared" si="186"/>
        <v>1.2299256677240848E-5</v>
      </c>
      <c r="AR515" s="52">
        <f t="shared" si="186"/>
        <v>2.6635378938716958E-5</v>
      </c>
      <c r="AS515" s="52">
        <f t="shared" si="186"/>
        <v>1.6146310644035266E-5</v>
      </c>
      <c r="AT515" s="52">
        <f t="shared" si="186"/>
        <v>8.7327608199162235E-4</v>
      </c>
      <c r="AU515" s="52">
        <f t="shared" si="186"/>
        <v>1.2592037806150101E-4</v>
      </c>
      <c r="AV515" s="52">
        <f t="shared" si="186"/>
        <v>1.2406438722467145E-5</v>
      </c>
      <c r="AW515" s="52">
        <f t="shared" si="186"/>
        <v>1.5429117433915217E-5</v>
      </c>
      <c r="AX515" s="52">
        <f t="shared" si="186"/>
        <v>1.8472536875980555E-4</v>
      </c>
      <c r="BA515" s="52">
        <f t="shared" ref="BA515:BJ540" si="194">E515+AC515</f>
        <v>3.6299141299872952E-5</v>
      </c>
      <c r="BB515" s="52">
        <f t="shared" si="194"/>
        <v>4.7782066716592391E-4</v>
      </c>
      <c r="BC515" s="52">
        <f t="shared" si="194"/>
        <v>2.1533493588891869E-4</v>
      </c>
      <c r="BD515" s="52">
        <f t="shared" si="194"/>
        <v>2.628941696146459E-4</v>
      </c>
      <c r="BE515" s="52">
        <f t="shared" si="194"/>
        <v>4.0649197723675564E-4</v>
      </c>
      <c r="BF515" s="52">
        <f t="shared" si="194"/>
        <v>7.6097855383396957E-3</v>
      </c>
      <c r="BG515" s="52">
        <f t="shared" si="194"/>
        <v>2.3072316560201036E-3</v>
      </c>
      <c r="BH515" s="52">
        <f t="shared" si="194"/>
        <v>1.5895700118745708E-4</v>
      </c>
      <c r="BI515" s="52">
        <f t="shared" si="194"/>
        <v>2.496496378834402E-4</v>
      </c>
      <c r="BJ515" s="52">
        <f t="shared" si="194"/>
        <v>1.0352814858940278E-3</v>
      </c>
    </row>
    <row r="516" spans="4:62">
      <c r="D516" s="42">
        <f t="shared" si="180"/>
        <v>8.5</v>
      </c>
      <c r="E516" s="52">
        <f t="shared" si="193"/>
        <v>1.7186336224101855E-5</v>
      </c>
      <c r="F516" s="52">
        <f t="shared" si="193"/>
        <v>2.0436421543792649E-4</v>
      </c>
      <c r="G516" s="52">
        <f t="shared" si="193"/>
        <v>1.0143730385604955E-4</v>
      </c>
      <c r="H516" s="52">
        <f t="shared" si="193"/>
        <v>1.1072573981111952E-4</v>
      </c>
      <c r="I516" s="52">
        <f t="shared" si="193"/>
        <v>2.0202405441534463E-4</v>
      </c>
      <c r="J516" s="52">
        <f t="shared" si="193"/>
        <v>3.5516797882487712E-3</v>
      </c>
      <c r="K516" s="52">
        <f t="shared" si="193"/>
        <v>1.1472912774154473E-3</v>
      </c>
      <c r="L516" s="52">
        <f t="shared" si="193"/>
        <v>7.4404190172399463E-5</v>
      </c>
      <c r="M516" s="52">
        <f t="shared" si="193"/>
        <v>1.2368302695658727E-4</v>
      </c>
      <c r="N516" s="52">
        <f t="shared" si="193"/>
        <v>4.4221078235484167E-4</v>
      </c>
      <c r="Q516" s="52">
        <f t="shared" si="191"/>
        <v>1.5130255684471749E-5</v>
      </c>
      <c r="R516" s="52">
        <f t="shared" si="191"/>
        <v>1.2718483080612181E-4</v>
      </c>
      <c r="S516" s="52">
        <f t="shared" si="191"/>
        <v>8.8525960910408355E-5</v>
      </c>
      <c r="T516" s="52">
        <f t="shared" si="191"/>
        <v>8.338906743234001E-5</v>
      </c>
      <c r="U516" s="52">
        <f t="shared" si="191"/>
        <v>1.8561524493422558E-4</v>
      </c>
      <c r="V516" s="52">
        <f t="shared" si="191"/>
        <v>2.6287684105504336E-3</v>
      </c>
      <c r="W516" s="52">
        <f t="shared" si="191"/>
        <v>1.0158373733154735E-3</v>
      </c>
      <c r="X516" s="52">
        <f t="shared" si="191"/>
        <v>6.1846916176823687E-5</v>
      </c>
      <c r="Y516" s="52">
        <f t="shared" si="191"/>
        <v>1.0794229206804801E-4</v>
      </c>
      <c r="Z516" s="52">
        <f t="shared" si="191"/>
        <v>2.5137092573879091E-4</v>
      </c>
      <c r="AA516" s="96"/>
      <c r="AB516" s="96"/>
      <c r="AC516" s="52">
        <f t="shared" si="192"/>
        <v>1.9242416763731978E-5</v>
      </c>
      <c r="AD516" s="52">
        <f t="shared" si="192"/>
        <v>2.8154360006973109E-4</v>
      </c>
      <c r="AE516" s="52">
        <f t="shared" si="192"/>
        <v>1.2206428549743005E-4</v>
      </c>
      <c r="AF516" s="52">
        <f t="shared" si="192"/>
        <v>1.6010068567776125E-4</v>
      </c>
      <c r="AG516" s="52">
        <f t="shared" si="192"/>
        <v>2.2006097783594143E-4</v>
      </c>
      <c r="AH516" s="52">
        <f t="shared" si="192"/>
        <v>4.4745911659471102E-3</v>
      </c>
      <c r="AI516" s="52">
        <f t="shared" si="192"/>
        <v>1.2789824667827974E-3</v>
      </c>
      <c r="AJ516" s="52">
        <f t="shared" si="192"/>
        <v>9.0955050133254806E-5</v>
      </c>
      <c r="AK516" s="52">
        <f t="shared" si="192"/>
        <v>1.3787982947152699E-4</v>
      </c>
      <c r="AL516" s="52">
        <f t="shared" si="192"/>
        <v>6.3745295891972828E-4</v>
      </c>
      <c r="AO516" s="52">
        <f t="shared" si="186"/>
        <v>2.0560805396301056E-6</v>
      </c>
      <c r="AP516" s="52">
        <f t="shared" si="186"/>
        <v>7.7179384631804679E-5</v>
      </c>
      <c r="AQ516" s="52">
        <f t="shared" si="186"/>
        <v>1.291134294564119E-5</v>
      </c>
      <c r="AR516" s="52">
        <f t="shared" si="186"/>
        <v>2.7336672378779509E-5</v>
      </c>
      <c r="AS516" s="52">
        <f t="shared" si="186"/>
        <v>1.6408809481119053E-5</v>
      </c>
      <c r="AT516" s="52">
        <f t="shared" si="186"/>
        <v>9.2291137769833767E-4</v>
      </c>
      <c r="AU516" s="52">
        <f t="shared" si="186"/>
        <v>1.3145390409997383E-4</v>
      </c>
      <c r="AV516" s="52">
        <f t="shared" si="186"/>
        <v>1.2557273995575776E-5</v>
      </c>
      <c r="AW516" s="52">
        <f t="shared" si="186"/>
        <v>1.5740734888539259E-5</v>
      </c>
      <c r="AX516" s="52">
        <f t="shared" si="186"/>
        <v>1.9083985661605076E-4</v>
      </c>
      <c r="BA516" s="52">
        <f t="shared" si="194"/>
        <v>3.6428752987833833E-5</v>
      </c>
      <c r="BB516" s="52">
        <f t="shared" si="194"/>
        <v>4.8590781550765755E-4</v>
      </c>
      <c r="BC516" s="52">
        <f t="shared" si="194"/>
        <v>2.2350158935347959E-4</v>
      </c>
      <c r="BD516" s="52">
        <f t="shared" si="194"/>
        <v>2.7082642548888078E-4</v>
      </c>
      <c r="BE516" s="52">
        <f t="shared" si="194"/>
        <v>4.2208503225128606E-4</v>
      </c>
      <c r="BF516" s="52">
        <f t="shared" si="194"/>
        <v>8.0262709541958806E-3</v>
      </c>
      <c r="BG516" s="52">
        <f t="shared" si="194"/>
        <v>2.4262737441982448E-3</v>
      </c>
      <c r="BH516" s="52">
        <f t="shared" si="194"/>
        <v>1.6535924030565427E-4</v>
      </c>
      <c r="BI516" s="52">
        <f t="shared" si="194"/>
        <v>2.6156285642811426E-4</v>
      </c>
      <c r="BJ516" s="52">
        <f t="shared" si="194"/>
        <v>1.07966374127457E-3</v>
      </c>
    </row>
    <row r="517" spans="4:62">
      <c r="D517" s="42">
        <f t="shared" si="180"/>
        <v>8.75</v>
      </c>
      <c r="E517" s="52">
        <f t="shared" si="193"/>
        <v>1.7227053919111705E-5</v>
      </c>
      <c r="F517" s="52">
        <f t="shared" si="193"/>
        <v>2.0708104212184214E-4</v>
      </c>
      <c r="G517" s="52">
        <f t="shared" si="193"/>
        <v>1.0530084881680726E-4</v>
      </c>
      <c r="H517" s="52">
        <f t="shared" si="193"/>
        <v>1.1445507657259501E-4</v>
      </c>
      <c r="I517" s="52">
        <f t="shared" si="193"/>
        <v>2.0946863547973115E-4</v>
      </c>
      <c r="J517" s="52">
        <f t="shared" si="193"/>
        <v>3.736701815333027E-3</v>
      </c>
      <c r="K517" s="52">
        <f t="shared" si="193"/>
        <v>1.2054171822641221E-3</v>
      </c>
      <c r="L517" s="52">
        <f t="shared" si="193"/>
        <v>7.7589797254952152E-5</v>
      </c>
      <c r="M517" s="52">
        <f t="shared" si="193"/>
        <v>1.2952418223369694E-4</v>
      </c>
      <c r="N517" s="52">
        <f t="shared" si="193"/>
        <v>4.6148199685680058E-4</v>
      </c>
      <c r="Q517" s="52">
        <f t="shared" si="191"/>
        <v>1.5138571439193353E-5</v>
      </c>
      <c r="R517" s="52">
        <f t="shared" si="191"/>
        <v>1.2713873696973562E-4</v>
      </c>
      <c r="S517" s="52">
        <f t="shared" si="191"/>
        <v>9.1804416073386035E-5</v>
      </c>
      <c r="T517" s="52">
        <f t="shared" si="191"/>
        <v>8.6379579606451058E-5</v>
      </c>
      <c r="U517" s="52">
        <f t="shared" si="191"/>
        <v>1.9271925434094004E-4</v>
      </c>
      <c r="V517" s="52">
        <f t="shared" si="191"/>
        <v>2.7628867690975981E-3</v>
      </c>
      <c r="W517" s="52">
        <f t="shared" si="191"/>
        <v>1.0682399041920579E-3</v>
      </c>
      <c r="X517" s="52">
        <f t="shared" si="191"/>
        <v>6.4902161628772903E-5</v>
      </c>
      <c r="Y517" s="52">
        <f t="shared" si="191"/>
        <v>1.1348733998577444E-4</v>
      </c>
      <c r="Z517" s="52">
        <f t="shared" si="191"/>
        <v>2.6441609702259434E-4</v>
      </c>
      <c r="AA517" s="96"/>
      <c r="AB517" s="96"/>
      <c r="AC517" s="52">
        <f t="shared" si="192"/>
        <v>1.9315536399030076E-5</v>
      </c>
      <c r="AD517" s="52">
        <f t="shared" si="192"/>
        <v>2.8702334727394855E-4</v>
      </c>
      <c r="AE517" s="52">
        <f t="shared" si="192"/>
        <v>1.2644923157701732E-4</v>
      </c>
      <c r="AF517" s="52">
        <f t="shared" si="192"/>
        <v>1.645688470266012E-4</v>
      </c>
      <c r="AG517" s="52">
        <f t="shared" si="192"/>
        <v>2.2835285950251668E-4</v>
      </c>
      <c r="AH517" s="52">
        <f t="shared" si="192"/>
        <v>4.7105168615684569E-3</v>
      </c>
      <c r="AI517" s="52">
        <f t="shared" si="192"/>
        <v>1.3428317456035627E-3</v>
      </c>
      <c r="AJ517" s="52">
        <f t="shared" si="192"/>
        <v>9.4247931876912977E-5</v>
      </c>
      <c r="AK517" s="52">
        <f t="shared" si="192"/>
        <v>1.4412587003876086E-4</v>
      </c>
      <c r="AL517" s="52">
        <f t="shared" si="192"/>
        <v>6.6304736590392841E-4</v>
      </c>
      <c r="AO517" s="52">
        <f t="shared" ref="AO517:AX542" si="195">E517-Q517</f>
        <v>2.0884824799183523E-6</v>
      </c>
      <c r="AP517" s="52">
        <f t="shared" si="195"/>
        <v>7.994230515210652E-5</v>
      </c>
      <c r="AQ517" s="52">
        <f t="shared" si="195"/>
        <v>1.3496432743421223E-5</v>
      </c>
      <c r="AR517" s="52">
        <f t="shared" si="195"/>
        <v>2.8075496966143955E-5</v>
      </c>
      <c r="AS517" s="52">
        <f t="shared" si="195"/>
        <v>1.6749381138791113E-5</v>
      </c>
      <c r="AT517" s="52">
        <f t="shared" si="195"/>
        <v>9.7381504623542895E-4</v>
      </c>
      <c r="AU517" s="52">
        <f t="shared" si="195"/>
        <v>1.3717727807206412E-4</v>
      </c>
      <c r="AV517" s="52">
        <f t="shared" si="195"/>
        <v>1.268763562617925E-5</v>
      </c>
      <c r="AW517" s="52">
        <f t="shared" si="195"/>
        <v>1.6036842247922495E-5</v>
      </c>
      <c r="AX517" s="52">
        <f t="shared" si="195"/>
        <v>1.9706589983420624E-4</v>
      </c>
      <c r="BA517" s="52">
        <f t="shared" si="194"/>
        <v>3.6542590318141784E-5</v>
      </c>
      <c r="BB517" s="52">
        <f t="shared" si="194"/>
        <v>4.9410438939579066E-4</v>
      </c>
      <c r="BC517" s="52">
        <f t="shared" si="194"/>
        <v>2.317500803938246E-4</v>
      </c>
      <c r="BD517" s="52">
        <f t="shared" si="194"/>
        <v>2.7902392359919624E-4</v>
      </c>
      <c r="BE517" s="52">
        <f t="shared" si="194"/>
        <v>4.3782149498224781E-4</v>
      </c>
      <c r="BF517" s="52">
        <f t="shared" si="194"/>
        <v>8.4472186769014839E-3</v>
      </c>
      <c r="BG517" s="52">
        <f t="shared" si="194"/>
        <v>2.5482489278676849E-3</v>
      </c>
      <c r="BH517" s="52">
        <f t="shared" si="194"/>
        <v>1.7183772913186512E-4</v>
      </c>
      <c r="BI517" s="52">
        <f t="shared" si="194"/>
        <v>2.736500522724578E-4</v>
      </c>
      <c r="BJ517" s="52">
        <f t="shared" si="194"/>
        <v>1.124529362760729E-3</v>
      </c>
    </row>
    <row r="518" spans="4:62">
      <c r="D518" s="42">
        <f t="shared" si="180"/>
        <v>9</v>
      </c>
      <c r="E518" s="52">
        <f t="shared" si="193"/>
        <v>1.7260959047844555E-5</v>
      </c>
      <c r="F518" s="52">
        <f t="shared" si="193"/>
        <v>2.098232757715181E-4</v>
      </c>
      <c r="G518" s="52">
        <f t="shared" si="193"/>
        <v>1.0921912643212791E-4</v>
      </c>
      <c r="H518" s="52">
        <f t="shared" si="193"/>
        <v>1.18301595376094E-4</v>
      </c>
      <c r="I518" s="52">
        <f t="shared" si="193"/>
        <v>2.1696888515864424E-4</v>
      </c>
      <c r="J518" s="52">
        <f t="shared" si="193"/>
        <v>3.9229588185052573E-3</v>
      </c>
      <c r="K518" s="52">
        <f t="shared" si="193"/>
        <v>1.2649074395614257E-3</v>
      </c>
      <c r="L518" s="52">
        <f t="shared" si="193"/>
        <v>8.0824171157636645E-5</v>
      </c>
      <c r="M518" s="52">
        <f t="shared" si="193"/>
        <v>1.3546308839059828E-4</v>
      </c>
      <c r="N518" s="52">
        <f t="shared" si="193"/>
        <v>4.8094131431382023E-4</v>
      </c>
      <c r="Q518" s="52">
        <f t="shared" si="191"/>
        <v>1.5139893866053848E-5</v>
      </c>
      <c r="R518" s="52">
        <f t="shared" si="191"/>
        <v>1.2705520631025924E-4</v>
      </c>
      <c r="S518" s="52">
        <f t="shared" si="191"/>
        <v>9.5162744128999733E-5</v>
      </c>
      <c r="T518" s="52">
        <f t="shared" si="191"/>
        <v>8.94468865642115E-5</v>
      </c>
      <c r="U518" s="52">
        <f t="shared" si="191"/>
        <v>1.997863347884397E-4</v>
      </c>
      <c r="V518" s="52">
        <f t="shared" si="191"/>
        <v>2.896967837245992E-3</v>
      </c>
      <c r="W518" s="52">
        <f t="shared" si="191"/>
        <v>1.1218096168126785E-3</v>
      </c>
      <c r="X518" s="52">
        <f t="shared" si="191"/>
        <v>6.8024756589106928E-5</v>
      </c>
      <c r="Y518" s="52">
        <f t="shared" si="191"/>
        <v>1.1914297872158168E-4</v>
      </c>
      <c r="Z518" s="52">
        <f t="shared" si="191"/>
        <v>2.7751121836114327E-4</v>
      </c>
      <c r="AA518" s="96"/>
      <c r="AB518" s="96"/>
      <c r="AC518" s="52">
        <f t="shared" si="192"/>
        <v>1.9382024229635281E-5</v>
      </c>
      <c r="AD518" s="52">
        <f t="shared" si="192"/>
        <v>2.9259134523277686E-4</v>
      </c>
      <c r="AE518" s="52">
        <f t="shared" si="192"/>
        <v>1.3086925566898477E-4</v>
      </c>
      <c r="AF518" s="52">
        <f t="shared" si="192"/>
        <v>1.6919457767583876E-4</v>
      </c>
      <c r="AG518" s="52">
        <f t="shared" si="192"/>
        <v>2.36749362077518E-4</v>
      </c>
      <c r="AH518" s="52">
        <f t="shared" si="192"/>
        <v>4.9489497997645231E-3</v>
      </c>
      <c r="AI518" s="52">
        <f t="shared" si="192"/>
        <v>1.4082425475775494E-3</v>
      </c>
      <c r="AJ518" s="52">
        <f t="shared" si="192"/>
        <v>9.7572986265747559E-5</v>
      </c>
      <c r="AK518" s="52">
        <f t="shared" si="192"/>
        <v>1.5044745235065309E-4</v>
      </c>
      <c r="AL518" s="52">
        <f t="shared" si="192"/>
        <v>6.8895288025766781E-4</v>
      </c>
      <c r="AO518" s="52">
        <f t="shared" si="195"/>
        <v>2.1210651817907075E-6</v>
      </c>
      <c r="AP518" s="52">
        <f t="shared" si="195"/>
        <v>8.2768069461258866E-5</v>
      </c>
      <c r="AQ518" s="52">
        <f t="shared" si="195"/>
        <v>1.4056382303128176E-5</v>
      </c>
      <c r="AR518" s="52">
        <f t="shared" si="195"/>
        <v>2.8854708811882498E-5</v>
      </c>
      <c r="AS518" s="52">
        <f t="shared" si="195"/>
        <v>1.7182550370204542E-5</v>
      </c>
      <c r="AT518" s="52">
        <f t="shared" si="195"/>
        <v>1.0259909812592653E-3</v>
      </c>
      <c r="AU518" s="52">
        <f t="shared" si="195"/>
        <v>1.4309782274874719E-4</v>
      </c>
      <c r="AV518" s="52">
        <f t="shared" si="195"/>
        <v>1.2799414568529717E-5</v>
      </c>
      <c r="AW518" s="52">
        <f t="shared" si="195"/>
        <v>1.6320109669016604E-5</v>
      </c>
      <c r="AX518" s="52">
        <f t="shared" si="195"/>
        <v>2.0343009595267695E-4</v>
      </c>
      <c r="BA518" s="52">
        <f t="shared" si="194"/>
        <v>3.6642983277479836E-5</v>
      </c>
      <c r="BB518" s="52">
        <f t="shared" si="194"/>
        <v>5.0241462100429493E-4</v>
      </c>
      <c r="BC518" s="52">
        <f t="shared" si="194"/>
        <v>2.400883821011127E-4</v>
      </c>
      <c r="BD518" s="52">
        <f t="shared" si="194"/>
        <v>2.8749617305193274E-4</v>
      </c>
      <c r="BE518" s="52">
        <f t="shared" si="194"/>
        <v>4.5371824723616224E-4</v>
      </c>
      <c r="BF518" s="52">
        <f t="shared" si="194"/>
        <v>8.8719086182697804E-3</v>
      </c>
      <c r="BG518" s="52">
        <f t="shared" si="194"/>
        <v>2.6731499871389753E-3</v>
      </c>
      <c r="BH518" s="52">
        <f t="shared" si="194"/>
        <v>1.783971574233842E-4</v>
      </c>
      <c r="BI518" s="52">
        <f t="shared" si="194"/>
        <v>2.8591054074125137E-4</v>
      </c>
      <c r="BJ518" s="52">
        <f t="shared" si="194"/>
        <v>1.1698941945714881E-3</v>
      </c>
    </row>
    <row r="519" spans="4:62">
      <c r="D519" s="42">
        <f t="shared" si="180"/>
        <v>9.25</v>
      </c>
      <c r="E519" s="52">
        <f t="shared" si="193"/>
        <v>1.7289282305109773E-5</v>
      </c>
      <c r="F519" s="52">
        <f t="shared" si="193"/>
        <v>2.1259356752603869E-4</v>
      </c>
      <c r="G519" s="52">
        <f t="shared" si="193"/>
        <v>1.1319282702007065E-4</v>
      </c>
      <c r="H519" s="52">
        <f t="shared" si="193"/>
        <v>1.2226731201165706E-4</v>
      </c>
      <c r="I519" s="52">
        <f t="shared" si="193"/>
        <v>2.245343778128562E-4</v>
      </c>
      <c r="J519" s="52">
        <f t="shared" si="193"/>
        <v>4.110026085680815E-3</v>
      </c>
      <c r="K519" s="52">
        <f t="shared" si="193"/>
        <v>1.3257329481216268E-3</v>
      </c>
      <c r="L519" s="52">
        <f t="shared" si="193"/>
        <v>8.4107278723902519E-5</v>
      </c>
      <c r="M519" s="52">
        <f t="shared" si="193"/>
        <v>1.4149825775312683E-4</v>
      </c>
      <c r="N519" s="52">
        <f t="shared" si="193"/>
        <v>5.0057871396485393E-4</v>
      </c>
      <c r="Q519" s="52">
        <f t="shared" si="191"/>
        <v>1.5135401800791757E-5</v>
      </c>
      <c r="R519" s="52">
        <f t="shared" si="191"/>
        <v>1.2694032068356925E-4</v>
      </c>
      <c r="S519" s="52">
        <f t="shared" si="191"/>
        <v>9.859968612022301E-5</v>
      </c>
      <c r="T519" s="52">
        <f t="shared" si="191"/>
        <v>9.259035558364191E-5</v>
      </c>
      <c r="U519" s="52">
        <f t="shared" si="191"/>
        <v>2.0681117377697487E-4</v>
      </c>
      <c r="V519" s="52">
        <f t="shared" si="191"/>
        <v>3.0306017945021268E-3</v>
      </c>
      <c r="W519" s="52">
        <f t="shared" si="191"/>
        <v>1.176512046195908E-3</v>
      </c>
      <c r="X519" s="52">
        <f t="shared" si="191"/>
        <v>7.1212599797718635E-5</v>
      </c>
      <c r="Y519" s="52">
        <f t="shared" si="191"/>
        <v>1.2490489480754242E-4</v>
      </c>
      <c r="Z519" s="52">
        <f t="shared" si="191"/>
        <v>2.9062107749362178E-4</v>
      </c>
      <c r="AA519" s="96"/>
      <c r="AB519" s="96"/>
      <c r="AC519" s="52">
        <f t="shared" si="192"/>
        <v>1.9443162809427805E-5</v>
      </c>
      <c r="AD519" s="52">
        <f t="shared" si="192"/>
        <v>2.9824681436850802E-4</v>
      </c>
      <c r="AE519" s="52">
        <f t="shared" si="192"/>
        <v>1.3532961828391132E-4</v>
      </c>
      <c r="AF519" s="52">
        <f t="shared" si="192"/>
        <v>1.7398254192753449E-4</v>
      </c>
      <c r="AG519" s="52">
        <f t="shared" si="192"/>
        <v>2.4525409386541108E-4</v>
      </c>
      <c r="AH519" s="52">
        <f t="shared" si="192"/>
        <v>5.1894503768595045E-3</v>
      </c>
      <c r="AI519" s="52">
        <f t="shared" si="192"/>
        <v>1.4751911353147219E-3</v>
      </c>
      <c r="AJ519" s="52">
        <f t="shared" si="192"/>
        <v>1.0093319832206633E-4</v>
      </c>
      <c r="AK519" s="52">
        <f t="shared" si="192"/>
        <v>1.5684143809582834E-4</v>
      </c>
      <c r="AL519" s="52">
        <f t="shared" si="192"/>
        <v>7.1518259733240616E-4</v>
      </c>
      <c r="AO519" s="52">
        <f t="shared" si="195"/>
        <v>2.1538805043180162E-6</v>
      </c>
      <c r="AP519" s="52">
        <f t="shared" si="195"/>
        <v>8.565324684246944E-5</v>
      </c>
      <c r="AQ519" s="52">
        <f t="shared" si="195"/>
        <v>1.4593140899847644E-5</v>
      </c>
      <c r="AR519" s="52">
        <f t="shared" si="195"/>
        <v>2.9676956428015147E-5</v>
      </c>
      <c r="AS519" s="52">
        <f t="shared" si="195"/>
        <v>1.7723204035881323E-5</v>
      </c>
      <c r="AT519" s="52">
        <f t="shared" si="195"/>
        <v>1.0794242911786882E-3</v>
      </c>
      <c r="AU519" s="52">
        <f t="shared" si="195"/>
        <v>1.4922090192571883E-4</v>
      </c>
      <c r="AV519" s="52">
        <f t="shared" si="195"/>
        <v>1.2894678926183884E-5</v>
      </c>
      <c r="AW519" s="52">
        <f t="shared" si="195"/>
        <v>1.6593362945584416E-5</v>
      </c>
      <c r="AX519" s="52">
        <f t="shared" si="195"/>
        <v>2.0995763647123215E-4</v>
      </c>
      <c r="BA519" s="52">
        <f t="shared" si="194"/>
        <v>3.6732445114537581E-5</v>
      </c>
      <c r="BB519" s="52">
        <f t="shared" si="194"/>
        <v>5.1084038189454673E-4</v>
      </c>
      <c r="BC519" s="52">
        <f t="shared" si="194"/>
        <v>2.4852244530398199E-4</v>
      </c>
      <c r="BD519" s="52">
        <f t="shared" si="194"/>
        <v>2.9624985393919155E-4</v>
      </c>
      <c r="BE519" s="52">
        <f t="shared" si="194"/>
        <v>4.6978847167826725E-4</v>
      </c>
      <c r="BF519" s="52">
        <f t="shared" si="194"/>
        <v>9.2994764625403195E-3</v>
      </c>
      <c r="BG519" s="52">
        <f t="shared" si="194"/>
        <v>2.8009240834363488E-3</v>
      </c>
      <c r="BH519" s="52">
        <f t="shared" si="194"/>
        <v>1.8504047704596884E-4</v>
      </c>
      <c r="BI519" s="52">
        <f t="shared" si="194"/>
        <v>2.9833969584895518E-4</v>
      </c>
      <c r="BJ519" s="52">
        <f t="shared" si="194"/>
        <v>1.2157613112972602E-3</v>
      </c>
    </row>
    <row r="520" spans="4:62">
      <c r="D520" s="42">
        <f t="shared" si="180"/>
        <v>9.5</v>
      </c>
      <c r="E520" s="52">
        <f t="shared" si="193"/>
        <v>1.7313373117412819E-5</v>
      </c>
      <c r="F520" s="52">
        <f t="shared" si="193"/>
        <v>2.1539706595013629E-4</v>
      </c>
      <c r="G520" s="52">
        <f t="shared" si="193"/>
        <v>1.172259821911727E-4</v>
      </c>
      <c r="H520" s="52">
        <f t="shared" si="193"/>
        <v>1.2635743499771345E-4</v>
      </c>
      <c r="I520" s="52">
        <f t="shared" si="193"/>
        <v>2.3218168886610449E-4</v>
      </c>
      <c r="J520" s="52">
        <f t="shared" si="193"/>
        <v>4.2976275691318407E-3</v>
      </c>
      <c r="K520" s="52">
        <f t="shared" si="193"/>
        <v>1.3879116601083323E-3</v>
      </c>
      <c r="L520" s="52">
        <f t="shared" si="193"/>
        <v>8.7441800672019752E-5</v>
      </c>
      <c r="M520" s="52">
        <f t="shared" si="193"/>
        <v>1.4763308191563439E-4</v>
      </c>
      <c r="N520" s="52">
        <f t="shared" si="193"/>
        <v>5.2040020786544249E-4</v>
      </c>
      <c r="Q520" s="52">
        <f t="shared" si="191"/>
        <v>1.5126361643822523E-5</v>
      </c>
      <c r="R520" s="52">
        <f t="shared" si="191"/>
        <v>1.2680053782876657E-4</v>
      </c>
      <c r="S520" s="52">
        <f t="shared" si="191"/>
        <v>1.021166541414904E-4</v>
      </c>
      <c r="T520" s="52">
        <f t="shared" si="191"/>
        <v>9.5811813480335361E-5</v>
      </c>
      <c r="U520" s="52">
        <f t="shared" si="191"/>
        <v>2.1379445801132695E-4</v>
      </c>
      <c r="V520" s="52">
        <f t="shared" si="191"/>
        <v>3.1634857208979262E-3</v>
      </c>
      <c r="W520" s="52">
        <f t="shared" si="191"/>
        <v>1.2323547792473769E-3</v>
      </c>
      <c r="X520" s="52">
        <f t="shared" si="191"/>
        <v>7.4466037651672702E-5</v>
      </c>
      <c r="Y520" s="52">
        <f t="shared" si="191"/>
        <v>1.3077320817638907E-4</v>
      </c>
      <c r="Z520" s="52">
        <f t="shared" si="191"/>
        <v>3.0372063381054582E-4</v>
      </c>
      <c r="AA520" s="96"/>
      <c r="AB520" s="96"/>
      <c r="AC520" s="52">
        <f t="shared" si="192"/>
        <v>1.9500384591003134E-5</v>
      </c>
      <c r="AD520" s="52">
        <f t="shared" si="192"/>
        <v>3.0399359407150587E-4</v>
      </c>
      <c r="AE520" s="52">
        <f t="shared" si="192"/>
        <v>1.3983967777500545E-4</v>
      </c>
      <c r="AF520" s="52">
        <f t="shared" si="192"/>
        <v>1.7894133000295382E-4</v>
      </c>
      <c r="AG520" s="52">
        <f t="shared" si="192"/>
        <v>2.5387797938702451E-4</v>
      </c>
      <c r="AH520" s="52">
        <f t="shared" si="192"/>
        <v>5.431769417365756E-3</v>
      </c>
      <c r="AI520" s="52">
        <f t="shared" si="192"/>
        <v>1.5437058262366642E-3</v>
      </c>
      <c r="AJ520" s="52">
        <f t="shared" si="192"/>
        <v>1.0433456444746801E-4</v>
      </c>
      <c r="AK520" s="52">
        <f t="shared" si="192"/>
        <v>1.6330986668644398E-4</v>
      </c>
      <c r="AL520" s="52">
        <f t="shared" si="192"/>
        <v>7.4177232895917785E-4</v>
      </c>
      <c r="AO520" s="52">
        <f t="shared" si="195"/>
        <v>2.1870114735902964E-6</v>
      </c>
      <c r="AP520" s="52">
        <f t="shared" si="195"/>
        <v>8.8596528121369719E-5</v>
      </c>
      <c r="AQ520" s="52">
        <f t="shared" si="195"/>
        <v>1.5109328049682302E-5</v>
      </c>
      <c r="AR520" s="52">
        <f t="shared" si="195"/>
        <v>3.054562151737809E-5</v>
      </c>
      <c r="AS520" s="52">
        <f t="shared" si="195"/>
        <v>1.838723085477754E-5</v>
      </c>
      <c r="AT520" s="52">
        <f t="shared" si="195"/>
        <v>1.1341418482339145E-3</v>
      </c>
      <c r="AU520" s="52">
        <f t="shared" si="195"/>
        <v>1.5555688086095541E-4</v>
      </c>
      <c r="AV520" s="52">
        <f t="shared" si="195"/>
        <v>1.297576302034705E-5</v>
      </c>
      <c r="AW520" s="52">
        <f t="shared" si="195"/>
        <v>1.6859873739245325E-5</v>
      </c>
      <c r="AX520" s="52">
        <f t="shared" si="195"/>
        <v>2.1667957405489667E-4</v>
      </c>
      <c r="BA520" s="52">
        <f t="shared" si="194"/>
        <v>3.681375770841595E-5</v>
      </c>
      <c r="BB520" s="52">
        <f t="shared" si="194"/>
        <v>5.1939066002164216E-4</v>
      </c>
      <c r="BC520" s="52">
        <f t="shared" si="194"/>
        <v>2.5706565996617818E-4</v>
      </c>
      <c r="BD520" s="52">
        <f t="shared" si="194"/>
        <v>3.0529876500066727E-4</v>
      </c>
      <c r="BE520" s="52">
        <f t="shared" si="194"/>
        <v>4.86059668253129E-4</v>
      </c>
      <c r="BF520" s="52">
        <f t="shared" si="194"/>
        <v>9.7293969864975967E-3</v>
      </c>
      <c r="BG520" s="52">
        <f t="shared" si="194"/>
        <v>2.9316174863449965E-3</v>
      </c>
      <c r="BH520" s="52">
        <f t="shared" si="194"/>
        <v>1.9177636511948776E-4</v>
      </c>
      <c r="BI520" s="52">
        <f t="shared" si="194"/>
        <v>3.1094294860207838E-4</v>
      </c>
      <c r="BJ520" s="52">
        <f t="shared" si="194"/>
        <v>1.2621725368246203E-3</v>
      </c>
    </row>
    <row r="521" spans="4:62">
      <c r="D521" s="42">
        <f t="shared" si="180"/>
        <v>9.75</v>
      </c>
      <c r="E521" s="52">
        <f t="shared" si="193"/>
        <v>1.7334675837276951E-5</v>
      </c>
      <c r="F521" s="52">
        <f t="shared" si="193"/>
        <v>2.1823931981537002E-4</v>
      </c>
      <c r="G521" s="52">
        <f t="shared" si="193"/>
        <v>1.2132296271518119E-4</v>
      </c>
      <c r="H521" s="52">
        <f t="shared" si="193"/>
        <v>1.3057735104999029E-4</v>
      </c>
      <c r="I521" s="52">
        <f t="shared" si="193"/>
        <v>2.3992866284777624E-4</v>
      </c>
      <c r="J521" s="52">
        <f t="shared" si="193"/>
        <v>4.4854972809321905E-3</v>
      </c>
      <c r="K521" s="52">
        <f t="shared" si="193"/>
        <v>1.4514626392292916E-3</v>
      </c>
      <c r="L521" s="52">
        <f t="shared" si="193"/>
        <v>9.083065239055878E-5</v>
      </c>
      <c r="M521" s="52">
        <f t="shared" si="193"/>
        <v>1.5387127721030379E-4</v>
      </c>
      <c r="N521" s="52">
        <f t="shared" si="193"/>
        <v>5.4041306748015753E-4</v>
      </c>
      <c r="Q521" s="52">
        <f t="shared" si="191"/>
        <v>1.5114128437212481E-5</v>
      </c>
      <c r="R521" s="52">
        <f t="shared" si="191"/>
        <v>1.2664276618028274E-4</v>
      </c>
      <c r="S521" s="52">
        <f t="shared" si="191"/>
        <v>1.0571513350796071E-4</v>
      </c>
      <c r="T521" s="52">
        <f t="shared" si="191"/>
        <v>9.9113168053837852E-5</v>
      </c>
      <c r="U521" s="52">
        <f t="shared" si="191"/>
        <v>2.207376176623987E-4</v>
      </c>
      <c r="V521" s="52">
        <f t="shared" si="191"/>
        <v>3.2953253969835901E-3</v>
      </c>
      <c r="W521" s="52">
        <f t="shared" si="191"/>
        <v>1.289346178450247E-3</v>
      </c>
      <c r="X521" s="52">
        <f t="shared" si="191"/>
        <v>7.77854592389951E-5</v>
      </c>
      <c r="Y521" s="52">
        <f t="shared" si="191"/>
        <v>1.3674812946796091E-4</v>
      </c>
      <c r="Z521" s="52">
        <f t="shared" si="191"/>
        <v>3.1678532635597641E-4</v>
      </c>
      <c r="AA521" s="96"/>
      <c r="AB521" s="96"/>
      <c r="AC521" s="52">
        <f t="shared" si="192"/>
        <v>1.9555223237341439E-5</v>
      </c>
      <c r="AD521" s="52">
        <f t="shared" si="192"/>
        <v>3.0983587345045715E-4</v>
      </c>
      <c r="AE521" s="52">
        <f t="shared" si="192"/>
        <v>1.4440951172148977E-4</v>
      </c>
      <c r="AF521" s="52">
        <f t="shared" si="192"/>
        <v>1.8407980753400497E-4</v>
      </c>
      <c r="AG521" s="52">
        <f t="shared" si="192"/>
        <v>2.6263282986437107E-4</v>
      </c>
      <c r="AH521" s="52">
        <f t="shared" si="192"/>
        <v>5.6756691648807917E-3</v>
      </c>
      <c r="AI521" s="52">
        <f t="shared" si="192"/>
        <v>1.6138163852757131E-3</v>
      </c>
      <c r="AJ521" s="52">
        <f t="shared" si="192"/>
        <v>1.0778354906438992E-4</v>
      </c>
      <c r="AK521" s="52">
        <f t="shared" si="192"/>
        <v>1.6985514137622486E-4</v>
      </c>
      <c r="AL521" s="52">
        <f t="shared" si="192"/>
        <v>7.6876077011091336E-4</v>
      </c>
      <c r="AO521" s="52">
        <f t="shared" si="195"/>
        <v>2.2205474000644695E-6</v>
      </c>
      <c r="AP521" s="52">
        <f t="shared" si="195"/>
        <v>9.1596553635087287E-5</v>
      </c>
      <c r="AQ521" s="52">
        <f t="shared" si="195"/>
        <v>1.5607829207220481E-5</v>
      </c>
      <c r="AR521" s="52">
        <f t="shared" si="195"/>
        <v>3.1464182996152434E-5</v>
      </c>
      <c r="AS521" s="52">
        <f t="shared" si="195"/>
        <v>1.9191045185377548E-5</v>
      </c>
      <c r="AT521" s="52">
        <f t="shared" si="195"/>
        <v>1.1901718839486004E-3</v>
      </c>
      <c r="AU521" s="52">
        <f t="shared" si="195"/>
        <v>1.621164607790446E-4</v>
      </c>
      <c r="AV521" s="52">
        <f t="shared" si="195"/>
        <v>1.304519315156368E-5</v>
      </c>
      <c r="AW521" s="52">
        <f t="shared" si="195"/>
        <v>1.7123147742342874E-5</v>
      </c>
      <c r="AX521" s="52">
        <f t="shared" si="195"/>
        <v>2.2362774112418113E-4</v>
      </c>
      <c r="BA521" s="52">
        <f t="shared" si="194"/>
        <v>3.688989907461839E-5</v>
      </c>
      <c r="BB521" s="52">
        <f t="shared" si="194"/>
        <v>5.280751932658272E-4</v>
      </c>
      <c r="BC521" s="52">
        <f t="shared" si="194"/>
        <v>2.6573247443667096E-4</v>
      </c>
      <c r="BD521" s="52">
        <f t="shared" si="194"/>
        <v>3.1465715858399525E-4</v>
      </c>
      <c r="BE521" s="52">
        <f t="shared" si="194"/>
        <v>5.0256149271214734E-4</v>
      </c>
      <c r="BF521" s="52">
        <f t="shared" si="194"/>
        <v>1.0161166445812983E-2</v>
      </c>
      <c r="BG521" s="52">
        <f t="shared" si="194"/>
        <v>3.0652790245050045E-3</v>
      </c>
      <c r="BH521" s="52">
        <f t="shared" si="194"/>
        <v>1.986142014549487E-4</v>
      </c>
      <c r="BI521" s="52">
        <f t="shared" si="194"/>
        <v>3.2372641858652865E-4</v>
      </c>
      <c r="BJ521" s="52">
        <f t="shared" si="194"/>
        <v>1.309173837591071E-3</v>
      </c>
    </row>
    <row r="522" spans="4:62">
      <c r="D522" s="42">
        <f t="shared" si="180"/>
        <v>10</v>
      </c>
      <c r="E522" s="52">
        <f t="shared" si="193"/>
        <v>1.7354706056664615E-5</v>
      </c>
      <c r="F522" s="52">
        <f t="shared" si="193"/>
        <v>2.2112418115887762E-4</v>
      </c>
      <c r="G522" s="52">
        <f t="shared" si="193"/>
        <v>1.2548547648528384E-4</v>
      </c>
      <c r="H522" s="52">
        <f t="shared" si="193"/>
        <v>1.3492961065223998E-4</v>
      </c>
      <c r="I522" s="52">
        <f t="shared" si="193"/>
        <v>2.4778868241910867E-4</v>
      </c>
      <c r="J522" s="52">
        <f t="shared" si="193"/>
        <v>4.673240600110715E-3</v>
      </c>
      <c r="K522" s="52">
        <f t="shared" si="193"/>
        <v>1.5163601160760756E-3</v>
      </c>
      <c r="L522" s="52">
        <f t="shared" si="193"/>
        <v>9.4274504756128942E-5</v>
      </c>
      <c r="M522" s="52">
        <f t="shared" si="193"/>
        <v>1.6021233008005321E-4</v>
      </c>
      <c r="N522" s="52">
        <f t="shared" si="193"/>
        <v>5.6061104974287359E-4</v>
      </c>
      <c r="Q522" s="52">
        <f t="shared" si="191"/>
        <v>1.5100147055488686E-5</v>
      </c>
      <c r="R522" s="52">
        <f t="shared" si="191"/>
        <v>1.2647444026657735E-4</v>
      </c>
      <c r="S522" s="52">
        <f t="shared" si="191"/>
        <v>1.0939408479181343E-4</v>
      </c>
      <c r="T522" s="52">
        <f t="shared" si="191"/>
        <v>1.0249402945058932E-4</v>
      </c>
      <c r="U522" s="52">
        <f t="shared" si="191"/>
        <v>2.2763757047254636E-4</v>
      </c>
      <c r="V522" s="52">
        <f t="shared" si="191"/>
        <v>3.4257370175815351E-3</v>
      </c>
      <c r="W522" s="52">
        <f t="shared" si="191"/>
        <v>1.3474541023776722E-3</v>
      </c>
      <c r="X522" s="52">
        <f t="shared" si="191"/>
        <v>8.1168891180433004E-5</v>
      </c>
      <c r="Y522" s="52">
        <f t="shared" si="191"/>
        <v>1.4282561696367298E-4</v>
      </c>
      <c r="Z522" s="52">
        <f t="shared" si="191"/>
        <v>3.2978137551427166E-4</v>
      </c>
      <c r="AA522" s="96"/>
      <c r="AB522" s="96"/>
      <c r="AC522" s="52">
        <f t="shared" si="192"/>
        <v>1.9609265057840566E-5</v>
      </c>
      <c r="AD522" s="52">
        <f t="shared" si="192"/>
        <v>3.1577392205117775E-4</v>
      </c>
      <c r="AE522" s="52">
        <f t="shared" si="192"/>
        <v>1.4904653885472035E-4</v>
      </c>
      <c r="AF522" s="52">
        <f t="shared" si="192"/>
        <v>1.8940346534175286E-4</v>
      </c>
      <c r="AG522" s="52">
        <f t="shared" si="192"/>
        <v>2.7152491411997263E-4</v>
      </c>
      <c r="AH522" s="52">
        <f t="shared" si="192"/>
        <v>5.9207441826398966E-3</v>
      </c>
      <c r="AI522" s="52">
        <f t="shared" si="192"/>
        <v>1.6855034150418562E-3</v>
      </c>
      <c r="AJ522" s="52">
        <f t="shared" si="192"/>
        <v>1.1128454157205567E-4</v>
      </c>
      <c r="AK522" s="52">
        <f t="shared" si="192"/>
        <v>1.7647521519083606E-4</v>
      </c>
      <c r="AL522" s="52">
        <f t="shared" si="192"/>
        <v>7.9616966703313413E-4</v>
      </c>
      <c r="AO522" s="52">
        <f t="shared" si="195"/>
        <v>2.254559001175929E-6</v>
      </c>
      <c r="AP522" s="52">
        <f t="shared" si="195"/>
        <v>9.4649740892300264E-5</v>
      </c>
      <c r="AQ522" s="52">
        <f t="shared" si="195"/>
        <v>1.6091391693470416E-5</v>
      </c>
      <c r="AR522" s="52">
        <f t="shared" si="195"/>
        <v>3.243558120165066E-5</v>
      </c>
      <c r="AS522" s="52">
        <f t="shared" si="195"/>
        <v>2.0151111946562308E-5</v>
      </c>
      <c r="AT522" s="52">
        <f t="shared" si="195"/>
        <v>1.2475035825291799E-3</v>
      </c>
      <c r="AU522" s="52">
        <f t="shared" si="195"/>
        <v>1.6890601369840344E-4</v>
      </c>
      <c r="AV522" s="52">
        <f t="shared" si="195"/>
        <v>1.3105613575695939E-5</v>
      </c>
      <c r="AW522" s="52">
        <f t="shared" si="195"/>
        <v>1.7386713116380223E-5</v>
      </c>
      <c r="AX522" s="52">
        <f t="shared" si="195"/>
        <v>2.3082967422860193E-4</v>
      </c>
      <c r="BA522" s="52">
        <f t="shared" si="194"/>
        <v>3.6963971114505181E-5</v>
      </c>
      <c r="BB522" s="52">
        <f t="shared" si="194"/>
        <v>5.3689810321005537E-4</v>
      </c>
      <c r="BC522" s="52">
        <f t="shared" si="194"/>
        <v>2.7453201534000419E-4</v>
      </c>
      <c r="BD522" s="52">
        <f t="shared" si="194"/>
        <v>3.2433307599399284E-4</v>
      </c>
      <c r="BE522" s="52">
        <f t="shared" si="194"/>
        <v>5.1931359653908135E-4</v>
      </c>
      <c r="BF522" s="52">
        <f t="shared" si="194"/>
        <v>1.0593984782750612E-2</v>
      </c>
      <c r="BG522" s="52">
        <f t="shared" si="194"/>
        <v>3.2018635311179319E-3</v>
      </c>
      <c r="BH522" s="52">
        <f t="shared" si="194"/>
        <v>2.0555904632818463E-4</v>
      </c>
      <c r="BI522" s="52">
        <f t="shared" si="194"/>
        <v>3.3668754527088927E-4</v>
      </c>
      <c r="BJ522" s="52">
        <f t="shared" si="194"/>
        <v>1.3567807167760076E-3</v>
      </c>
    </row>
    <row r="523" spans="4:62">
      <c r="D523" s="42">
        <f t="shared" si="180"/>
        <v>10.25</v>
      </c>
      <c r="E523" s="52">
        <f t="shared" si="193"/>
        <v>1.7374803929254435E-5</v>
      </c>
      <c r="F523" s="52">
        <f t="shared" si="193"/>
        <v>2.2407739473697679E-4</v>
      </c>
      <c r="G523" s="52">
        <f t="shared" si="193"/>
        <v>1.2974766676669016E-4</v>
      </c>
      <c r="H523" s="52">
        <f t="shared" si="193"/>
        <v>1.394186624105982E-4</v>
      </c>
      <c r="I523" s="52">
        <f t="shared" si="193"/>
        <v>2.5583414353318022E-4</v>
      </c>
      <c r="J523" s="52">
        <f t="shared" si="193"/>
        <v>4.8637948852580104E-3</v>
      </c>
      <c r="K523" s="52">
        <f t="shared" si="193"/>
        <v>1.5829626999673298E-3</v>
      </c>
      <c r="L523" s="52">
        <f t="shared" si="193"/>
        <v>9.7801027245449231E-5</v>
      </c>
      <c r="M523" s="52">
        <f t="shared" si="193"/>
        <v>1.6670594913722201E-4</v>
      </c>
      <c r="N523" s="52">
        <f t="shared" si="193"/>
        <v>5.8122151208797623E-4</v>
      </c>
      <c r="Q523" s="52">
        <f t="shared" si="191"/>
        <v>1.5085434391628891E-5</v>
      </c>
      <c r="R523" s="52">
        <f t="shared" si="191"/>
        <v>1.2630003270122645E-4</v>
      </c>
      <c r="S523" s="52">
        <f t="shared" si="191"/>
        <v>1.1317190657540571E-4</v>
      </c>
      <c r="T523" s="52">
        <f t="shared" si="191"/>
        <v>1.0596871555102475E-4</v>
      </c>
      <c r="U523" s="52">
        <f t="shared" si="191"/>
        <v>2.3462419275133134E-4</v>
      </c>
      <c r="V523" s="52">
        <f t="shared" si="191"/>
        <v>3.5573932707879613E-3</v>
      </c>
      <c r="W523" s="52">
        <f t="shared" si="191"/>
        <v>1.4070411842003459E-3</v>
      </c>
      <c r="X523" s="52">
        <f t="shared" si="191"/>
        <v>8.4637915174644491E-5</v>
      </c>
      <c r="Y523" s="52">
        <f t="shared" si="191"/>
        <v>1.4905042360723237E-4</v>
      </c>
      <c r="Z523" s="52">
        <f t="shared" si="191"/>
        <v>3.4293993347355887E-4</v>
      </c>
      <c r="AA523" s="96"/>
      <c r="AB523" s="96"/>
      <c r="AC523" s="52">
        <f t="shared" si="192"/>
        <v>1.966417346688E-5</v>
      </c>
      <c r="AD523" s="52">
        <f t="shared" si="192"/>
        <v>3.21854756772727E-4</v>
      </c>
      <c r="AE523" s="52">
        <f t="shared" si="192"/>
        <v>1.5379309763394072E-4</v>
      </c>
      <c r="AF523" s="52">
        <f t="shared" si="192"/>
        <v>1.9490688275803389E-4</v>
      </c>
      <c r="AG523" s="52">
        <f t="shared" si="192"/>
        <v>2.806292140693308E-4</v>
      </c>
      <c r="AH523" s="52">
        <f t="shared" si="192"/>
        <v>6.1701964997280612E-3</v>
      </c>
      <c r="AI523" s="52">
        <f t="shared" si="192"/>
        <v>1.7591215010016909E-3</v>
      </c>
      <c r="AJ523" s="52">
        <f t="shared" si="192"/>
        <v>1.1486856255648481E-4</v>
      </c>
      <c r="AK523" s="52">
        <f t="shared" si="192"/>
        <v>1.8323764666161433E-4</v>
      </c>
      <c r="AL523" s="52">
        <f t="shared" si="192"/>
        <v>8.2423203376405226E-4</v>
      </c>
      <c r="AO523" s="52">
        <f t="shared" si="195"/>
        <v>2.2893695376255444E-6</v>
      </c>
      <c r="AP523" s="52">
        <f t="shared" si="195"/>
        <v>9.7777362035750346E-5</v>
      </c>
      <c r="AQ523" s="52">
        <f t="shared" si="195"/>
        <v>1.6575760191284456E-5</v>
      </c>
      <c r="AR523" s="52">
        <f t="shared" si="195"/>
        <v>3.3449946859573452E-5</v>
      </c>
      <c r="AS523" s="52">
        <f t="shared" si="195"/>
        <v>2.1209950781848875E-5</v>
      </c>
      <c r="AT523" s="52">
        <f t="shared" si="195"/>
        <v>1.3064016144700491E-3</v>
      </c>
      <c r="AU523" s="52">
        <f t="shared" si="195"/>
        <v>1.7592151576698392E-4</v>
      </c>
      <c r="AV523" s="52">
        <f t="shared" si="195"/>
        <v>1.316311207080474E-5</v>
      </c>
      <c r="AW523" s="52">
        <f t="shared" si="195"/>
        <v>1.7655525529989636E-5</v>
      </c>
      <c r="AX523" s="52">
        <f t="shared" si="195"/>
        <v>2.3828157861441736E-4</v>
      </c>
      <c r="BA523" s="52">
        <f t="shared" si="194"/>
        <v>3.7038977396134439E-5</v>
      </c>
      <c r="BB523" s="52">
        <f t="shared" si="194"/>
        <v>5.4593215150970382E-4</v>
      </c>
      <c r="BC523" s="52">
        <f t="shared" si="194"/>
        <v>2.8354076440063089E-4</v>
      </c>
      <c r="BD523" s="52">
        <f t="shared" si="194"/>
        <v>3.3432554516863209E-4</v>
      </c>
      <c r="BE523" s="52">
        <f t="shared" si="194"/>
        <v>5.3646335760251102E-4</v>
      </c>
      <c r="BF523" s="52">
        <f t="shared" si="194"/>
        <v>1.1033991384986071E-2</v>
      </c>
      <c r="BG523" s="52">
        <f t="shared" si="194"/>
        <v>3.3420842009690204E-3</v>
      </c>
      <c r="BH523" s="52">
        <f t="shared" si="194"/>
        <v>2.1266958980193404E-4</v>
      </c>
      <c r="BI523" s="52">
        <f t="shared" si="194"/>
        <v>3.4994359579883634E-4</v>
      </c>
      <c r="BJ523" s="52">
        <f t="shared" si="194"/>
        <v>1.4054535458520286E-3</v>
      </c>
    </row>
    <row r="524" spans="4:62">
      <c r="D524" s="42">
        <f t="shared" si="180"/>
        <v>10.5</v>
      </c>
      <c r="E524" s="52">
        <f t="shared" si="193"/>
        <v>1.739552669752156E-5</v>
      </c>
      <c r="F524" s="52">
        <f t="shared" si="193"/>
        <v>2.2712243148645191E-4</v>
      </c>
      <c r="G524" s="52">
        <f t="shared" si="193"/>
        <v>1.3414237974525216E-4</v>
      </c>
      <c r="H524" s="52">
        <f t="shared" si="193"/>
        <v>1.4404729058563692E-4</v>
      </c>
      <c r="I524" s="52">
        <f t="shared" si="193"/>
        <v>2.6412975917727106E-4</v>
      </c>
      <c r="J524" s="52">
        <f t="shared" si="193"/>
        <v>5.0602740039192989E-3</v>
      </c>
      <c r="K524" s="52">
        <f t="shared" si="193"/>
        <v>1.6516361332275836E-3</v>
      </c>
      <c r="L524" s="52">
        <f t="shared" si="193"/>
        <v>1.0143719858688757E-4</v>
      </c>
      <c r="M524" s="52">
        <f t="shared" si="193"/>
        <v>1.734014718765215E-4</v>
      </c>
      <c r="N524" s="52">
        <f t="shared" si="193"/>
        <v>6.0247280787299219E-4</v>
      </c>
      <c r="Q524" s="52">
        <f t="shared" ref="Q524:Z539" si="196">Q523+Q346/$R$192</f>
        <v>1.507026427238388E-5</v>
      </c>
      <c r="R524" s="52">
        <f t="shared" si="196"/>
        <v>1.2612020234631461E-4</v>
      </c>
      <c r="S524" s="52">
        <f t="shared" si="196"/>
        <v>1.1706719076660544E-4</v>
      </c>
      <c r="T524" s="52">
        <f t="shared" si="196"/>
        <v>1.0955143877401847E-4</v>
      </c>
      <c r="U524" s="52">
        <f t="shared" si="196"/>
        <v>2.4182804747805084E-4</v>
      </c>
      <c r="V524" s="52">
        <f t="shared" si="196"/>
        <v>3.6931430629075705E-3</v>
      </c>
      <c r="W524" s="52">
        <f t="shared" si="196"/>
        <v>1.4684809849955221E-3</v>
      </c>
      <c r="X524" s="52">
        <f t="shared" si="196"/>
        <v>8.8214800241651393E-5</v>
      </c>
      <c r="Y524" s="52">
        <f t="shared" si="196"/>
        <v>1.5546877584852724E-4</v>
      </c>
      <c r="Z524" s="52">
        <f t="shared" si="196"/>
        <v>3.5650762558132637E-4</v>
      </c>
      <c r="AA524" s="96"/>
      <c r="AB524" s="96"/>
      <c r="AC524" s="52">
        <f t="shared" ref="AC524:AL539" si="197">AC523+AC346/$R$192</f>
        <v>1.9720789122659257E-5</v>
      </c>
      <c r="AD524" s="52">
        <f t="shared" si="197"/>
        <v>3.2812466062658908E-4</v>
      </c>
      <c r="AE524" s="52">
        <f t="shared" si="197"/>
        <v>1.58687239399865E-4</v>
      </c>
      <c r="AF524" s="52">
        <f t="shared" si="197"/>
        <v>2.005814158851176E-4</v>
      </c>
      <c r="AG524" s="52">
        <f t="shared" si="197"/>
        <v>2.9001659063079301E-4</v>
      </c>
      <c r="AH524" s="52">
        <f t="shared" si="197"/>
        <v>6.4274049449310295E-3</v>
      </c>
      <c r="AI524" s="52">
        <f t="shared" si="197"/>
        <v>1.8350285667270223E-3</v>
      </c>
      <c r="AJ524" s="52">
        <f t="shared" si="197"/>
        <v>1.1856402017235462E-4</v>
      </c>
      <c r="AK524" s="52">
        <f t="shared" si="197"/>
        <v>1.9021033989891848E-4</v>
      </c>
      <c r="AL524" s="52">
        <f t="shared" si="197"/>
        <v>8.5316693322631668E-4</v>
      </c>
      <c r="AO524" s="52">
        <f t="shared" si="195"/>
        <v>2.3252624251376801E-6</v>
      </c>
      <c r="AP524" s="52">
        <f t="shared" si="195"/>
        <v>1.010022291401373E-4</v>
      </c>
      <c r="AQ524" s="52">
        <f t="shared" si="195"/>
        <v>1.7075188978646718E-5</v>
      </c>
      <c r="AR524" s="52">
        <f t="shared" si="195"/>
        <v>3.4495851811618448E-5</v>
      </c>
      <c r="AS524" s="52">
        <f t="shared" si="195"/>
        <v>2.2301711699220216E-5</v>
      </c>
      <c r="AT524" s="52">
        <f t="shared" si="195"/>
        <v>1.3671309410117284E-3</v>
      </c>
      <c r="AU524" s="52">
        <f t="shared" si="195"/>
        <v>1.8315514823206156E-4</v>
      </c>
      <c r="AV524" s="52">
        <f t="shared" si="195"/>
        <v>1.3222398345236181E-5</v>
      </c>
      <c r="AW524" s="52">
        <f t="shared" si="195"/>
        <v>1.7932696027994264E-5</v>
      </c>
      <c r="AX524" s="52">
        <f t="shared" si="195"/>
        <v>2.4596518229166582E-4</v>
      </c>
      <c r="BA524" s="52">
        <f t="shared" si="194"/>
        <v>3.7116315820180814E-5</v>
      </c>
      <c r="BB524" s="52">
        <f t="shared" si="194"/>
        <v>5.5524709211304097E-4</v>
      </c>
      <c r="BC524" s="52">
        <f t="shared" si="194"/>
        <v>2.9282961914511716E-4</v>
      </c>
      <c r="BD524" s="52">
        <f t="shared" si="194"/>
        <v>3.4462870647075454E-4</v>
      </c>
      <c r="BE524" s="52">
        <f t="shared" si="194"/>
        <v>5.5414634980806407E-4</v>
      </c>
      <c r="BF524" s="52">
        <f t="shared" si="194"/>
        <v>1.1487678948850329E-2</v>
      </c>
      <c r="BG524" s="52">
        <f t="shared" si="194"/>
        <v>3.486664699954606E-3</v>
      </c>
      <c r="BH524" s="52">
        <f t="shared" si="194"/>
        <v>2.2000121875924219E-4</v>
      </c>
      <c r="BI524" s="52">
        <f t="shared" si="194"/>
        <v>3.6361181177543996E-4</v>
      </c>
      <c r="BJ524" s="52">
        <f t="shared" si="194"/>
        <v>1.455639741099309E-3</v>
      </c>
    </row>
    <row r="525" spans="4:62">
      <c r="D525" s="42">
        <f t="shared" si="180"/>
        <v>10.75</v>
      </c>
      <c r="E525" s="52">
        <f t="shared" ref="E525:N540" si="198">E524+E347/$R$192</f>
        <v>1.7416877896553698E-5</v>
      </c>
      <c r="F525" s="52">
        <f t="shared" si="198"/>
        <v>2.3025981085875155E-4</v>
      </c>
      <c r="G525" s="52">
        <f t="shared" si="198"/>
        <v>1.386703651130789E-4</v>
      </c>
      <c r="H525" s="52">
        <f t="shared" si="198"/>
        <v>1.4881628477295326E-4</v>
      </c>
      <c r="I525" s="52">
        <f t="shared" si="198"/>
        <v>2.7267694449672022E-4</v>
      </c>
      <c r="J525" s="52">
        <f t="shared" si="198"/>
        <v>5.2627114733790024E-3</v>
      </c>
      <c r="K525" s="52">
        <f t="shared" si="198"/>
        <v>1.7223921308269087E-3</v>
      </c>
      <c r="L525" s="52">
        <f t="shared" si="198"/>
        <v>1.0518363907327654E-4</v>
      </c>
      <c r="M525" s="52">
        <f t="shared" si="198"/>
        <v>1.8030004048416229E-4</v>
      </c>
      <c r="N525" s="52">
        <f t="shared" si="198"/>
        <v>6.2436856234690476E-4</v>
      </c>
      <c r="Q525" s="52">
        <f t="shared" si="196"/>
        <v>1.5054634109889839E-5</v>
      </c>
      <c r="R525" s="52">
        <f t="shared" si="196"/>
        <v>1.2593491852466254E-4</v>
      </c>
      <c r="S525" s="52">
        <f t="shared" si="196"/>
        <v>1.2108060186018966E-4</v>
      </c>
      <c r="T525" s="52">
        <f t="shared" si="196"/>
        <v>1.1324281029471261E-4</v>
      </c>
      <c r="U525" s="52">
        <f t="shared" si="196"/>
        <v>2.4925036355504042E-4</v>
      </c>
      <c r="V525" s="52">
        <f t="shared" si="196"/>
        <v>3.8330095514363025E-3</v>
      </c>
      <c r="W525" s="52">
        <f t="shared" si="196"/>
        <v>1.5317839857511657E-3</v>
      </c>
      <c r="X525" s="52">
        <f t="shared" si="196"/>
        <v>9.1900156560667423E-5</v>
      </c>
      <c r="Y525" s="52">
        <f t="shared" si="196"/>
        <v>1.6208176859137767E-4</v>
      </c>
      <c r="Z525" s="52">
        <f t="shared" si="196"/>
        <v>3.7048676634406427E-4</v>
      </c>
      <c r="AA525" s="96"/>
      <c r="AB525" s="96"/>
      <c r="AC525" s="52">
        <f t="shared" si="197"/>
        <v>1.9779121683217574E-5</v>
      </c>
      <c r="AD525" s="52">
        <f t="shared" si="197"/>
        <v>3.3458470319284046E-4</v>
      </c>
      <c r="AE525" s="52">
        <f t="shared" si="197"/>
        <v>1.6372979904193428E-4</v>
      </c>
      <c r="AF525" s="52">
        <f t="shared" si="197"/>
        <v>2.0642803273905616E-4</v>
      </c>
      <c r="AG525" s="52">
        <f t="shared" si="197"/>
        <v>2.9968864519270183E-4</v>
      </c>
      <c r="AH525" s="52">
        <f t="shared" si="197"/>
        <v>6.6924133953217054E-3</v>
      </c>
      <c r="AI525" s="52">
        <f t="shared" si="197"/>
        <v>1.9132375611700288E-3</v>
      </c>
      <c r="AJ525" s="52">
        <f t="shared" si="197"/>
        <v>1.2237154482611657E-4</v>
      </c>
      <c r="AK525" s="52">
        <f t="shared" si="197"/>
        <v>1.9739448437134963E-4</v>
      </c>
      <c r="AL525" s="52">
        <f t="shared" si="197"/>
        <v>8.8297930141140386E-4</v>
      </c>
      <c r="AO525" s="52">
        <f t="shared" si="195"/>
        <v>2.3622437866638589E-6</v>
      </c>
      <c r="AP525" s="52">
        <f t="shared" si="195"/>
        <v>1.0432489233408901E-4</v>
      </c>
      <c r="AQ525" s="52">
        <f t="shared" si="195"/>
        <v>1.7589763252889246E-5</v>
      </c>
      <c r="AR525" s="52">
        <f t="shared" si="195"/>
        <v>3.5573474478240653E-5</v>
      </c>
      <c r="AS525" s="52">
        <f t="shared" si="195"/>
        <v>2.3426580941679801E-5</v>
      </c>
      <c r="AT525" s="52">
        <f t="shared" si="195"/>
        <v>1.4297019219426999E-3</v>
      </c>
      <c r="AU525" s="52">
        <f t="shared" si="195"/>
        <v>1.9060814507574297E-4</v>
      </c>
      <c r="AV525" s="52">
        <f t="shared" si="195"/>
        <v>1.328348251260912E-5</v>
      </c>
      <c r="AW525" s="52">
        <f t="shared" si="195"/>
        <v>1.8218271892784621E-5</v>
      </c>
      <c r="AX525" s="52">
        <f t="shared" si="195"/>
        <v>2.5388179600284048E-4</v>
      </c>
      <c r="BA525" s="52">
        <f t="shared" si="194"/>
        <v>3.7195999579771276E-5</v>
      </c>
      <c r="BB525" s="52">
        <f t="shared" si="194"/>
        <v>5.6484451405159198E-4</v>
      </c>
      <c r="BC525" s="52">
        <f t="shared" si="194"/>
        <v>3.0240016415501318E-4</v>
      </c>
      <c r="BD525" s="52">
        <f t="shared" si="194"/>
        <v>3.5524431751200942E-4</v>
      </c>
      <c r="BE525" s="52">
        <f t="shared" si="194"/>
        <v>5.723655896894221E-4</v>
      </c>
      <c r="BF525" s="52">
        <f t="shared" si="194"/>
        <v>1.1955124868700708E-2</v>
      </c>
      <c r="BG525" s="52">
        <f t="shared" si="194"/>
        <v>3.6356296919969376E-3</v>
      </c>
      <c r="BH525" s="52">
        <f t="shared" si="194"/>
        <v>2.2755518389939311E-4</v>
      </c>
      <c r="BI525" s="52">
        <f t="shared" si="194"/>
        <v>3.7769452485551195E-4</v>
      </c>
      <c r="BJ525" s="52">
        <f t="shared" si="194"/>
        <v>1.5073478637583086E-3</v>
      </c>
    </row>
    <row r="526" spans="4:62">
      <c r="D526" s="42">
        <f t="shared" si="180"/>
        <v>11</v>
      </c>
      <c r="E526" s="52">
        <f t="shared" si="198"/>
        <v>1.7438860888484491E-5</v>
      </c>
      <c r="F526" s="52">
        <f t="shared" si="198"/>
        <v>2.3349002689117588E-4</v>
      </c>
      <c r="G526" s="52">
        <f t="shared" si="198"/>
        <v>1.433323358836127E-4</v>
      </c>
      <c r="H526" s="52">
        <f t="shared" si="198"/>
        <v>1.5372639593720056E-4</v>
      </c>
      <c r="I526" s="52">
        <f t="shared" si="198"/>
        <v>2.814770454009183E-4</v>
      </c>
      <c r="J526" s="52">
        <f t="shared" si="198"/>
        <v>5.4711391710892841E-3</v>
      </c>
      <c r="K526" s="52">
        <f t="shared" si="198"/>
        <v>1.7952418345807738E-3</v>
      </c>
      <c r="L526" s="52">
        <f t="shared" si="198"/>
        <v>1.0904093864963819E-4</v>
      </c>
      <c r="M526" s="52">
        <f t="shared" si="198"/>
        <v>1.8740274126492464E-4</v>
      </c>
      <c r="N526" s="52">
        <f t="shared" si="198"/>
        <v>6.4691222339348592E-4</v>
      </c>
      <c r="Q526" s="52">
        <f t="shared" si="196"/>
        <v>1.5038541442894123E-5</v>
      </c>
      <c r="R526" s="52">
        <f t="shared" si="196"/>
        <v>1.2574415205997112E-4</v>
      </c>
      <c r="S526" s="52">
        <f t="shared" si="196"/>
        <v>1.2521277184054586E-4</v>
      </c>
      <c r="T526" s="52">
        <f t="shared" si="196"/>
        <v>1.170434113865215E-4</v>
      </c>
      <c r="U526" s="52">
        <f t="shared" si="196"/>
        <v>2.5689230976062112E-4</v>
      </c>
      <c r="V526" s="52">
        <f t="shared" si="196"/>
        <v>3.9770147608902172E-3</v>
      </c>
      <c r="W526" s="52">
        <f t="shared" si="196"/>
        <v>1.5969601546731813E-3</v>
      </c>
      <c r="X526" s="52">
        <f t="shared" si="196"/>
        <v>9.5694564457904295E-5</v>
      </c>
      <c r="Y526" s="52">
        <f t="shared" si="196"/>
        <v>1.6889044317146314E-4</v>
      </c>
      <c r="Z526" s="52">
        <f t="shared" si="196"/>
        <v>3.8487955703109364E-4</v>
      </c>
      <c r="AA526" s="96"/>
      <c r="AB526" s="96"/>
      <c r="AC526" s="52">
        <f t="shared" si="197"/>
        <v>1.9839180334074873E-5</v>
      </c>
      <c r="AD526" s="52">
        <f t="shared" si="197"/>
        <v>3.4123590172238053E-4</v>
      </c>
      <c r="AE526" s="52">
        <f t="shared" si="197"/>
        <v>1.6892157060264572E-4</v>
      </c>
      <c r="AF526" s="52">
        <f t="shared" si="197"/>
        <v>2.1244765397574185E-4</v>
      </c>
      <c r="AG526" s="52">
        <f t="shared" si="197"/>
        <v>3.0964690079551729E-4</v>
      </c>
      <c r="AH526" s="52">
        <f t="shared" si="197"/>
        <v>6.9652635812883536E-3</v>
      </c>
      <c r="AI526" s="52">
        <f t="shared" si="197"/>
        <v>1.9937607997557432E-3</v>
      </c>
      <c r="AJ526" s="52">
        <f t="shared" si="197"/>
        <v>1.2629173608160303E-4</v>
      </c>
      <c r="AK526" s="52">
        <f t="shared" si="197"/>
        <v>2.0479121135278885E-4</v>
      </c>
      <c r="AL526" s="52">
        <f t="shared" si="197"/>
        <v>9.1367383281753677E-4</v>
      </c>
      <c r="AO526" s="52">
        <f t="shared" si="195"/>
        <v>2.4003194455903674E-6</v>
      </c>
      <c r="AP526" s="52">
        <f t="shared" si="195"/>
        <v>1.0774587483120476E-4</v>
      </c>
      <c r="AQ526" s="52">
        <f t="shared" si="195"/>
        <v>1.8119564043066845E-5</v>
      </c>
      <c r="AR526" s="52">
        <f t="shared" si="195"/>
        <v>3.6682984550679061E-5</v>
      </c>
      <c r="AS526" s="52">
        <f t="shared" si="195"/>
        <v>2.458473564029718E-5</v>
      </c>
      <c r="AT526" s="52">
        <f t="shared" si="195"/>
        <v>1.4941244101990669E-3</v>
      </c>
      <c r="AU526" s="52">
        <f t="shared" si="195"/>
        <v>1.9828167990759249E-4</v>
      </c>
      <c r="AV526" s="52">
        <f t="shared" si="195"/>
        <v>1.334637419173389E-5</v>
      </c>
      <c r="AW526" s="52">
        <f t="shared" si="195"/>
        <v>1.8512298093461497E-5</v>
      </c>
      <c r="AX526" s="52">
        <f t="shared" si="195"/>
        <v>2.6203266636239228E-4</v>
      </c>
      <c r="BA526" s="52">
        <f t="shared" si="194"/>
        <v>3.727804122255936E-5</v>
      </c>
      <c r="BB526" s="52">
        <f t="shared" si="194"/>
        <v>5.7472592861355638E-4</v>
      </c>
      <c r="BC526" s="52">
        <f t="shared" si="194"/>
        <v>3.1225390648625842E-4</v>
      </c>
      <c r="BD526" s="52">
        <f t="shared" si="194"/>
        <v>3.6617404991294241E-4</v>
      </c>
      <c r="BE526" s="52">
        <f t="shared" si="194"/>
        <v>5.9112394619643559E-4</v>
      </c>
      <c r="BF526" s="52">
        <f t="shared" si="194"/>
        <v>1.2436402752377639E-2</v>
      </c>
      <c r="BG526" s="52">
        <f t="shared" si="194"/>
        <v>3.789002634336517E-3</v>
      </c>
      <c r="BH526" s="52">
        <f t="shared" si="194"/>
        <v>2.3533267473124122E-4</v>
      </c>
      <c r="BI526" s="52">
        <f t="shared" si="194"/>
        <v>3.9219395261771349E-4</v>
      </c>
      <c r="BJ526" s="52">
        <f t="shared" si="194"/>
        <v>1.5605860562110227E-3</v>
      </c>
    </row>
    <row r="527" spans="4:62">
      <c r="D527" s="42">
        <f t="shared" si="180"/>
        <v>12</v>
      </c>
      <c r="E527" s="52">
        <f t="shared" si="198"/>
        <v>1.75331861025962E-5</v>
      </c>
      <c r="F527" s="52">
        <f t="shared" si="198"/>
        <v>2.4735032488176534E-4</v>
      </c>
      <c r="G527" s="52">
        <f t="shared" si="198"/>
        <v>1.6333604568333186E-4</v>
      </c>
      <c r="H527" s="52">
        <f t="shared" si="198"/>
        <v>1.7479483322444629E-4</v>
      </c>
      <c r="I527" s="52">
        <f t="shared" si="198"/>
        <v>3.1923675548071112E-4</v>
      </c>
      <c r="J527" s="52">
        <f t="shared" si="198"/>
        <v>6.3654663525406323E-3</v>
      </c>
      <c r="K527" s="52">
        <f t="shared" si="198"/>
        <v>2.1078273063942251E-3</v>
      </c>
      <c r="L527" s="52">
        <f t="shared" si="198"/>
        <v>1.2559194360741555E-4</v>
      </c>
      <c r="M527" s="52">
        <f t="shared" si="198"/>
        <v>2.1787920115837441E-4</v>
      </c>
      <c r="N527" s="52">
        <f t="shared" si="198"/>
        <v>7.4364317165453802E-4</v>
      </c>
      <c r="Q527" s="52">
        <f t="shared" si="196"/>
        <v>1.4969490593729539E-5</v>
      </c>
      <c r="R527" s="52">
        <f t="shared" si="196"/>
        <v>1.2492560617304176E-4</v>
      </c>
      <c r="S527" s="52">
        <f t="shared" si="196"/>
        <v>1.4294319813420791E-4</v>
      </c>
      <c r="T527" s="52">
        <f t="shared" si="196"/>
        <v>1.3335113295903056E-4</v>
      </c>
      <c r="U527" s="52">
        <f t="shared" si="196"/>
        <v>2.8968257845293164E-4</v>
      </c>
      <c r="V527" s="52">
        <f t="shared" si="196"/>
        <v>4.5949161938573851E-3</v>
      </c>
      <c r="W527" s="52">
        <f t="shared" si="196"/>
        <v>1.8766198164655676E-3</v>
      </c>
      <c r="X527" s="52">
        <f t="shared" si="196"/>
        <v>1.1197571210426721E-4</v>
      </c>
      <c r="Y527" s="52">
        <f t="shared" si="196"/>
        <v>1.9810528752046787E-4</v>
      </c>
      <c r="Z527" s="52">
        <f t="shared" si="196"/>
        <v>4.4663653112693723E-4</v>
      </c>
      <c r="AA527" s="96"/>
      <c r="AB527" s="96"/>
      <c r="AC527" s="52">
        <f t="shared" si="197"/>
        <v>2.0096881611462875E-5</v>
      </c>
      <c r="AD527" s="52">
        <f t="shared" si="197"/>
        <v>3.6977504359048889E-4</v>
      </c>
      <c r="AE527" s="52">
        <f t="shared" si="197"/>
        <v>1.9119856390842214E-4</v>
      </c>
      <c r="AF527" s="52">
        <f t="shared" si="197"/>
        <v>2.3827680697772422E-4</v>
      </c>
      <c r="AG527" s="52">
        <f t="shared" si="197"/>
        <v>3.5237605226279235E-4</v>
      </c>
      <c r="AH527" s="52">
        <f t="shared" si="197"/>
        <v>8.1360165112238821E-3</v>
      </c>
      <c r="AI527" s="52">
        <f t="shared" si="197"/>
        <v>2.3392720815902596E-3</v>
      </c>
      <c r="AJ527" s="52">
        <f t="shared" si="197"/>
        <v>1.43112598350795E-4</v>
      </c>
      <c r="AK527" s="52">
        <f t="shared" si="197"/>
        <v>2.3652928679068384E-4</v>
      </c>
      <c r="AL527" s="52">
        <f t="shared" si="197"/>
        <v>1.0453787552437974E-3</v>
      </c>
      <c r="AO527" s="52">
        <f t="shared" si="195"/>
        <v>2.5636955088666612E-6</v>
      </c>
      <c r="AP527" s="52">
        <f t="shared" si="195"/>
        <v>1.2242471870872358E-4</v>
      </c>
      <c r="AQ527" s="52">
        <f t="shared" si="195"/>
        <v>2.0392847549123946E-5</v>
      </c>
      <c r="AR527" s="52">
        <f t="shared" si="195"/>
        <v>4.1443700265415725E-5</v>
      </c>
      <c r="AS527" s="52">
        <f t="shared" si="195"/>
        <v>2.9554177027779475E-5</v>
      </c>
      <c r="AT527" s="52">
        <f t="shared" si="195"/>
        <v>1.7705501586832472E-3</v>
      </c>
      <c r="AU527" s="52">
        <f t="shared" si="195"/>
        <v>2.3120748992865752E-4</v>
      </c>
      <c r="AV527" s="52">
        <f t="shared" si="195"/>
        <v>1.3616231503148343E-5</v>
      </c>
      <c r="AW527" s="52">
        <f t="shared" si="195"/>
        <v>1.9773913637906543E-5</v>
      </c>
      <c r="AX527" s="52">
        <f t="shared" si="195"/>
        <v>2.9700664052760079E-4</v>
      </c>
      <c r="BA527" s="52">
        <f t="shared" si="194"/>
        <v>3.7630067714059075E-5</v>
      </c>
      <c r="BB527" s="52">
        <f t="shared" si="194"/>
        <v>6.1712536847225428E-4</v>
      </c>
      <c r="BC527" s="52">
        <f t="shared" si="194"/>
        <v>3.5453460959175402E-4</v>
      </c>
      <c r="BD527" s="52">
        <f t="shared" si="194"/>
        <v>4.1307164020217051E-4</v>
      </c>
      <c r="BE527" s="52">
        <f t="shared" si="194"/>
        <v>6.7161280774350341E-4</v>
      </c>
      <c r="BF527" s="52">
        <f t="shared" si="194"/>
        <v>1.4501482863764514E-2</v>
      </c>
      <c r="BG527" s="52">
        <f t="shared" si="194"/>
        <v>4.4470993879844843E-3</v>
      </c>
      <c r="BH527" s="52">
        <f t="shared" si="194"/>
        <v>2.6870454195821055E-4</v>
      </c>
      <c r="BI527" s="52">
        <f t="shared" si="194"/>
        <v>4.5440848794905822E-4</v>
      </c>
      <c r="BJ527" s="52">
        <f t="shared" si="194"/>
        <v>1.7890219268983354E-3</v>
      </c>
    </row>
    <row r="528" spans="4:62">
      <c r="D528" s="42">
        <f t="shared" si="180"/>
        <v>13</v>
      </c>
      <c r="E528" s="52">
        <f t="shared" si="198"/>
        <v>1.7637843391778817E-5</v>
      </c>
      <c r="F528" s="52">
        <f t="shared" si="198"/>
        <v>2.627288345264976E-4</v>
      </c>
      <c r="G528" s="52">
        <f t="shared" si="198"/>
        <v>1.8553089634918847E-4</v>
      </c>
      <c r="H528" s="52">
        <f t="shared" si="198"/>
        <v>1.9817103814019394E-4</v>
      </c>
      <c r="I528" s="52">
        <f t="shared" si="198"/>
        <v>3.6113254055247855E-4</v>
      </c>
      <c r="J528" s="52">
        <f t="shared" si="198"/>
        <v>7.3577552048318118E-3</v>
      </c>
      <c r="K528" s="52">
        <f t="shared" si="198"/>
        <v>2.4546523671793649E-3</v>
      </c>
      <c r="L528" s="52">
        <f t="shared" si="198"/>
        <v>1.4395589144937428E-4</v>
      </c>
      <c r="M528" s="52">
        <f t="shared" si="198"/>
        <v>2.5169395266854593E-4</v>
      </c>
      <c r="N528" s="52">
        <f t="shared" si="198"/>
        <v>8.5096971122725757E-4</v>
      </c>
      <c r="Q528" s="52">
        <f t="shared" si="196"/>
        <v>1.4892876140665435E-5</v>
      </c>
      <c r="R528" s="52">
        <f t="shared" si="196"/>
        <v>1.2401739945011665E-4</v>
      </c>
      <c r="S528" s="52">
        <f t="shared" si="196"/>
        <v>1.6261575726298172E-4</v>
      </c>
      <c r="T528" s="52">
        <f t="shared" si="196"/>
        <v>1.5144514895036877E-4</v>
      </c>
      <c r="U528" s="52">
        <f t="shared" si="196"/>
        <v>3.2606458580085681E-4</v>
      </c>
      <c r="V528" s="52">
        <f t="shared" si="196"/>
        <v>5.280500526375429E-3</v>
      </c>
      <c r="W528" s="52">
        <f t="shared" si="196"/>
        <v>2.1869124818207275E-3</v>
      </c>
      <c r="X528" s="52">
        <f t="shared" si="196"/>
        <v>1.3004024334860976E-4</v>
      </c>
      <c r="Y528" s="52">
        <f t="shared" si="196"/>
        <v>2.3052023025081625E-4</v>
      </c>
      <c r="Z528" s="52">
        <f t="shared" si="196"/>
        <v>5.1515816193222256E-4</v>
      </c>
      <c r="AA528" s="96"/>
      <c r="AB528" s="96"/>
      <c r="AC528" s="52">
        <f t="shared" si="197"/>
        <v>2.0382810642892208E-5</v>
      </c>
      <c r="AD528" s="52">
        <f t="shared" si="197"/>
        <v>4.0144026960287852E-4</v>
      </c>
      <c r="AE528" s="52">
        <f t="shared" si="197"/>
        <v>2.1591570611136177E-4</v>
      </c>
      <c r="AF528" s="52">
        <f t="shared" si="197"/>
        <v>2.669352008178813E-4</v>
      </c>
      <c r="AG528" s="52">
        <f t="shared" si="197"/>
        <v>3.9978561505840204E-4</v>
      </c>
      <c r="AH528" s="52">
        <f t="shared" si="197"/>
        <v>9.4350098832881972E-3</v>
      </c>
      <c r="AI528" s="52">
        <f t="shared" si="197"/>
        <v>2.7226295378053791E-3</v>
      </c>
      <c r="AJ528" s="52">
        <f t="shared" si="197"/>
        <v>1.6177596279037007E-4</v>
      </c>
      <c r="AK528" s="52">
        <f t="shared" si="197"/>
        <v>2.7174384708067868E-4</v>
      </c>
      <c r="AL528" s="52">
        <f t="shared" si="197"/>
        <v>1.1915102035839511E-3</v>
      </c>
      <c r="AO528" s="52">
        <f t="shared" si="195"/>
        <v>2.7449672511133812E-6</v>
      </c>
      <c r="AP528" s="52">
        <f t="shared" si="195"/>
        <v>1.3871143507638095E-4</v>
      </c>
      <c r="AQ528" s="52">
        <f t="shared" si="195"/>
        <v>2.2915139086206751E-5</v>
      </c>
      <c r="AR528" s="52">
        <f t="shared" si="195"/>
        <v>4.6725889189825162E-5</v>
      </c>
      <c r="AS528" s="52">
        <f t="shared" si="195"/>
        <v>3.5067954751621738E-5</v>
      </c>
      <c r="AT528" s="52">
        <f t="shared" si="195"/>
        <v>2.0772546784563828E-3</v>
      </c>
      <c r="AU528" s="52">
        <f t="shared" si="195"/>
        <v>2.6773988535863744E-4</v>
      </c>
      <c r="AV528" s="52">
        <f t="shared" si="195"/>
        <v>1.3915648100764521E-5</v>
      </c>
      <c r="AW528" s="52">
        <f t="shared" si="195"/>
        <v>2.1173722417729677E-5</v>
      </c>
      <c r="AX528" s="52">
        <f t="shared" si="195"/>
        <v>3.3581154929503501E-4</v>
      </c>
      <c r="BA528" s="52">
        <f t="shared" si="194"/>
        <v>3.8020654034671025E-5</v>
      </c>
      <c r="BB528" s="52">
        <f t="shared" si="194"/>
        <v>6.6416910412937617E-4</v>
      </c>
      <c r="BC528" s="52">
        <f t="shared" si="194"/>
        <v>4.0144660246055027E-4</v>
      </c>
      <c r="BD528" s="52">
        <f t="shared" si="194"/>
        <v>4.6510623895807524E-4</v>
      </c>
      <c r="BE528" s="52">
        <f t="shared" si="194"/>
        <v>7.6091815561088059E-4</v>
      </c>
      <c r="BF528" s="52">
        <f t="shared" si="194"/>
        <v>1.6792765088120009E-2</v>
      </c>
      <c r="BG528" s="52">
        <f t="shared" si="194"/>
        <v>5.177281904984744E-3</v>
      </c>
      <c r="BH528" s="52">
        <f t="shared" si="194"/>
        <v>3.0573185423974432E-4</v>
      </c>
      <c r="BI528" s="52">
        <f t="shared" si="194"/>
        <v>5.234377997492246E-4</v>
      </c>
      <c r="BJ528" s="52">
        <f t="shared" si="194"/>
        <v>2.0424799148112088E-3</v>
      </c>
    </row>
    <row r="529" spans="4:62">
      <c r="D529" s="42">
        <f t="shared" si="180"/>
        <v>14</v>
      </c>
      <c r="E529" s="52">
        <f t="shared" si="198"/>
        <v>1.7752972768971354E-5</v>
      </c>
      <c r="F529" s="52">
        <f t="shared" si="198"/>
        <v>2.7964612955081358E-4</v>
      </c>
      <c r="G529" s="52">
        <f t="shared" si="198"/>
        <v>2.0994658066509671E-4</v>
      </c>
      <c r="H529" s="52">
        <f t="shared" si="198"/>
        <v>2.2388628391136202E-4</v>
      </c>
      <c r="I529" s="52">
        <f t="shared" si="198"/>
        <v>4.072204497652678E-4</v>
      </c>
      <c r="J529" s="52">
        <f t="shared" si="198"/>
        <v>8.4493332349109464E-3</v>
      </c>
      <c r="K529" s="52">
        <f t="shared" si="198"/>
        <v>2.8361810075140498E-3</v>
      </c>
      <c r="L529" s="52">
        <f t="shared" si="198"/>
        <v>1.6415734988913818E-4</v>
      </c>
      <c r="M529" s="52">
        <f t="shared" si="198"/>
        <v>2.8889223395111858E-4</v>
      </c>
      <c r="N529" s="52">
        <f t="shared" si="198"/>
        <v>9.6903542603549078E-4</v>
      </c>
      <c r="Q529" s="52">
        <f t="shared" si="196"/>
        <v>1.4808595587116736E-5</v>
      </c>
      <c r="R529" s="52">
        <f t="shared" si="196"/>
        <v>1.2301831687126257E-4</v>
      </c>
      <c r="S529" s="52">
        <f t="shared" si="196"/>
        <v>1.8425676763089905E-4</v>
      </c>
      <c r="T529" s="52">
        <f t="shared" si="196"/>
        <v>1.7134966595309486E-4</v>
      </c>
      <c r="U529" s="52">
        <f t="shared" si="196"/>
        <v>3.660870044942385E-4</v>
      </c>
      <c r="V529" s="52">
        <f t="shared" si="196"/>
        <v>6.0346849490011522E-3</v>
      </c>
      <c r="W529" s="52">
        <f t="shared" si="196"/>
        <v>2.5282532674340257E-3</v>
      </c>
      <c r="X529" s="52">
        <f t="shared" si="196"/>
        <v>1.4991232533811502E-4</v>
      </c>
      <c r="Y529" s="52">
        <f t="shared" si="196"/>
        <v>2.661786368216669E-4</v>
      </c>
      <c r="Z529" s="52">
        <f t="shared" si="196"/>
        <v>5.905361192674669E-4</v>
      </c>
      <c r="AA529" s="96"/>
      <c r="AB529" s="96"/>
      <c r="AC529" s="52">
        <f t="shared" si="197"/>
        <v>2.0697349950825983E-5</v>
      </c>
      <c r="AD529" s="52">
        <f t="shared" si="197"/>
        <v>4.3627394223036463E-4</v>
      </c>
      <c r="AE529" s="52">
        <f t="shared" si="197"/>
        <v>2.4310606437526113E-4</v>
      </c>
      <c r="AF529" s="52">
        <f t="shared" si="197"/>
        <v>2.9846117535749141E-4</v>
      </c>
      <c r="AG529" s="52">
        <f t="shared" si="197"/>
        <v>4.5193901479059886E-4</v>
      </c>
      <c r="AH529" s="52">
        <f t="shared" si="197"/>
        <v>1.0863981520820742E-2</v>
      </c>
      <c r="AI529" s="52">
        <f t="shared" si="197"/>
        <v>3.1443460328614507E-3</v>
      </c>
      <c r="AJ529" s="52">
        <f t="shared" si="197"/>
        <v>1.8230679768039277E-4</v>
      </c>
      <c r="AK529" s="52">
        <f t="shared" si="197"/>
        <v>3.1048200307497349E-4</v>
      </c>
      <c r="AL529" s="52">
        <f t="shared" si="197"/>
        <v>1.3522636758651733E-3</v>
      </c>
      <c r="AO529" s="52">
        <f t="shared" si="195"/>
        <v>2.9443771818546184E-6</v>
      </c>
      <c r="AP529" s="52">
        <f t="shared" si="195"/>
        <v>1.5662781267955102E-4</v>
      </c>
      <c r="AQ529" s="52">
        <f t="shared" si="195"/>
        <v>2.5689813034197656E-5</v>
      </c>
      <c r="AR529" s="52">
        <f t="shared" si="195"/>
        <v>5.2536617958267158E-5</v>
      </c>
      <c r="AS529" s="52">
        <f t="shared" si="195"/>
        <v>4.1133445271029304E-5</v>
      </c>
      <c r="AT529" s="52">
        <f t="shared" si="195"/>
        <v>2.4146482859097942E-3</v>
      </c>
      <c r="AU529" s="52">
        <f t="shared" si="195"/>
        <v>3.0792774008002411E-4</v>
      </c>
      <c r="AV529" s="52">
        <f t="shared" si="195"/>
        <v>1.4245024551023158E-5</v>
      </c>
      <c r="AW529" s="52">
        <f t="shared" si="195"/>
        <v>2.2713597129451677E-5</v>
      </c>
      <c r="AX529" s="52">
        <f t="shared" si="195"/>
        <v>3.7849930676802388E-4</v>
      </c>
      <c r="BA529" s="52">
        <f t="shared" si="194"/>
        <v>3.8450322719797337E-5</v>
      </c>
      <c r="BB529" s="52">
        <f t="shared" si="194"/>
        <v>7.1592007178117821E-4</v>
      </c>
      <c r="BC529" s="52">
        <f t="shared" si="194"/>
        <v>4.5305264504035784E-4</v>
      </c>
      <c r="BD529" s="52">
        <f t="shared" si="194"/>
        <v>5.2234745926885346E-4</v>
      </c>
      <c r="BE529" s="52">
        <f t="shared" si="194"/>
        <v>8.5915946455586661E-4</v>
      </c>
      <c r="BF529" s="52">
        <f t="shared" si="194"/>
        <v>1.9313314755731691E-2</v>
      </c>
      <c r="BG529" s="52">
        <f t="shared" si="194"/>
        <v>5.9805270403755009E-3</v>
      </c>
      <c r="BH529" s="52">
        <f t="shared" si="194"/>
        <v>3.4646414756953092E-4</v>
      </c>
      <c r="BI529" s="52">
        <f t="shared" si="194"/>
        <v>5.9937423702609207E-4</v>
      </c>
      <c r="BJ529" s="52">
        <f t="shared" si="194"/>
        <v>2.3212991019006639E-3</v>
      </c>
    </row>
    <row r="530" spans="4:62">
      <c r="D530" s="42">
        <f t="shared" si="180"/>
        <v>15</v>
      </c>
      <c r="E530" s="52">
        <f t="shared" si="198"/>
        <v>1.7878678647379515E-5</v>
      </c>
      <c r="F530" s="52">
        <f t="shared" si="198"/>
        <v>2.9811755259834033E-4</v>
      </c>
      <c r="G530" s="52">
        <f t="shared" si="198"/>
        <v>2.3660524171852004E-4</v>
      </c>
      <c r="H530" s="52">
        <f t="shared" si="198"/>
        <v>2.5196389222448978E-4</v>
      </c>
      <c r="I530" s="52">
        <f t="shared" si="198"/>
        <v>4.5754228119409911E-4</v>
      </c>
      <c r="J530" s="52">
        <f t="shared" si="198"/>
        <v>9.6411904173976486E-3</v>
      </c>
      <c r="K530" s="52">
        <f t="shared" si="198"/>
        <v>3.2527592435878509E-3</v>
      </c>
      <c r="L530" s="52">
        <f t="shared" si="198"/>
        <v>1.8621464004584253E-4</v>
      </c>
      <c r="M530" s="52">
        <f t="shared" si="198"/>
        <v>3.2950778089427279E-4</v>
      </c>
      <c r="N530" s="52">
        <f t="shared" si="198"/>
        <v>1.0979473923100576E-3</v>
      </c>
      <c r="Q530" s="52">
        <f t="shared" si="196"/>
        <v>1.4716572497311887E-5</v>
      </c>
      <c r="R530" s="52">
        <f t="shared" si="196"/>
        <v>1.2192745234789151E-4</v>
      </c>
      <c r="S530" s="52">
        <f t="shared" si="196"/>
        <v>2.0788585591641684E-4</v>
      </c>
      <c r="T530" s="52">
        <f t="shared" si="196"/>
        <v>1.9308273578403306E-4</v>
      </c>
      <c r="U530" s="52">
        <f t="shared" si="196"/>
        <v>4.0978613168969787E-4</v>
      </c>
      <c r="V530" s="52">
        <f t="shared" si="196"/>
        <v>6.8581534471358124E-3</v>
      </c>
      <c r="W530" s="52">
        <f t="shared" si="196"/>
        <v>2.9009517423010675E-3</v>
      </c>
      <c r="X530" s="52">
        <f t="shared" si="196"/>
        <v>1.7160998047362512E-4</v>
      </c>
      <c r="Y530" s="52">
        <f t="shared" si="196"/>
        <v>3.0511284657707793E-4</v>
      </c>
      <c r="Z530" s="52">
        <f t="shared" si="196"/>
        <v>6.7283876495618079E-4</v>
      </c>
      <c r="AA530" s="96"/>
      <c r="AB530" s="96"/>
      <c r="AC530" s="52">
        <f t="shared" si="197"/>
        <v>2.1040784797447154E-5</v>
      </c>
      <c r="AD530" s="52">
        <f t="shared" si="197"/>
        <v>4.7430765284878923E-4</v>
      </c>
      <c r="AE530" s="52">
        <f t="shared" si="197"/>
        <v>2.7279429819659023E-4</v>
      </c>
      <c r="AF530" s="52">
        <f t="shared" si="197"/>
        <v>3.3288332215280873E-4</v>
      </c>
      <c r="AG530" s="52">
        <f t="shared" si="197"/>
        <v>5.0888355045280217E-4</v>
      </c>
      <c r="AH530" s="52">
        <f t="shared" si="197"/>
        <v>1.2424227387659489E-2</v>
      </c>
      <c r="AI530" s="52">
        <f t="shared" si="197"/>
        <v>3.6048040301420109E-3</v>
      </c>
      <c r="AJ530" s="52">
        <f t="shared" si="197"/>
        <v>2.0472372285829159E-4</v>
      </c>
      <c r="AK530" s="52">
        <f t="shared" si="197"/>
        <v>3.527788872058711E-4</v>
      </c>
      <c r="AL530" s="52">
        <f t="shared" si="197"/>
        <v>1.5277849627255932E-3</v>
      </c>
      <c r="AO530" s="52">
        <f t="shared" si="195"/>
        <v>3.1621061500676274E-6</v>
      </c>
      <c r="AP530" s="52">
        <f t="shared" si="195"/>
        <v>1.7619010025044882E-4</v>
      </c>
      <c r="AQ530" s="52">
        <f t="shared" si="195"/>
        <v>2.8719385802103203E-5</v>
      </c>
      <c r="AR530" s="52">
        <f t="shared" si="195"/>
        <v>5.888115644045672E-5</v>
      </c>
      <c r="AS530" s="52">
        <f t="shared" si="195"/>
        <v>4.7756149504401245E-5</v>
      </c>
      <c r="AT530" s="52">
        <f t="shared" si="195"/>
        <v>2.7830369702618362E-3</v>
      </c>
      <c r="AU530" s="52">
        <f t="shared" si="195"/>
        <v>3.5180750128678334E-4</v>
      </c>
      <c r="AV530" s="52">
        <f t="shared" si="195"/>
        <v>1.4604659572217411E-5</v>
      </c>
      <c r="AW530" s="52">
        <f t="shared" si="195"/>
        <v>2.4394934317194857E-5</v>
      </c>
      <c r="AX530" s="52">
        <f t="shared" si="195"/>
        <v>4.2510862735387685E-4</v>
      </c>
      <c r="BA530" s="52">
        <f t="shared" si="194"/>
        <v>3.8919463444826668E-5</v>
      </c>
      <c r="BB530" s="52">
        <f t="shared" si="194"/>
        <v>7.7242520544712956E-4</v>
      </c>
      <c r="BC530" s="52">
        <f t="shared" si="194"/>
        <v>5.0939953991511024E-4</v>
      </c>
      <c r="BD530" s="52">
        <f t="shared" si="194"/>
        <v>5.8484721437729857E-4</v>
      </c>
      <c r="BE530" s="52">
        <f t="shared" si="194"/>
        <v>9.6642583164690122E-4</v>
      </c>
      <c r="BF530" s="52">
        <f t="shared" si="194"/>
        <v>2.2065417805057136E-2</v>
      </c>
      <c r="BG530" s="52">
        <f t="shared" si="194"/>
        <v>6.8575632737298622E-3</v>
      </c>
      <c r="BH530" s="52">
        <f t="shared" si="194"/>
        <v>3.9093836290413411E-4</v>
      </c>
      <c r="BI530" s="52">
        <f t="shared" si="194"/>
        <v>6.8228666810014383E-4</v>
      </c>
      <c r="BJ530" s="52">
        <f t="shared" si="194"/>
        <v>2.6257323550356506E-3</v>
      </c>
    </row>
    <row r="531" spans="4:62">
      <c r="D531" s="42">
        <f t="shared" si="180"/>
        <v>16</v>
      </c>
      <c r="E531" s="52">
        <f t="shared" si="198"/>
        <v>1.8014979456643182E-5</v>
      </c>
      <c r="F531" s="52">
        <f t="shared" si="198"/>
        <v>3.1814581174987103E-4</v>
      </c>
      <c r="G531" s="52">
        <f t="shared" si="198"/>
        <v>2.6551078791477113E-4</v>
      </c>
      <c r="H531" s="52">
        <f t="shared" si="198"/>
        <v>2.8240797951563064E-4</v>
      </c>
      <c r="I531" s="52">
        <f t="shared" si="198"/>
        <v>5.1210541248306745E-4</v>
      </c>
      <c r="J531" s="52">
        <f t="shared" si="198"/>
        <v>1.0933501489535273E-2</v>
      </c>
      <c r="K531" s="52">
        <f t="shared" si="198"/>
        <v>3.704448149608049E-3</v>
      </c>
      <c r="L531" s="52">
        <f t="shared" si="198"/>
        <v>2.101309957214348E-4</v>
      </c>
      <c r="M531" s="52">
        <f t="shared" si="198"/>
        <v>3.735465481113754E-4</v>
      </c>
      <c r="N531" s="52">
        <f t="shared" si="198"/>
        <v>1.2377245097328605E-3</v>
      </c>
      <c r="Q531" s="52">
        <f t="shared" si="196"/>
        <v>1.4616793379818128E-5</v>
      </c>
      <c r="R531" s="52">
        <f t="shared" si="196"/>
        <v>1.207446459492144E-4</v>
      </c>
      <c r="S531" s="52">
        <f t="shared" si="196"/>
        <v>2.3350648636156899E-4</v>
      </c>
      <c r="T531" s="52">
        <f t="shared" si="196"/>
        <v>2.1664754471144407E-4</v>
      </c>
      <c r="U531" s="52">
        <f t="shared" si="196"/>
        <v>4.5716837408187522E-4</v>
      </c>
      <c r="V531" s="52">
        <f t="shared" si="196"/>
        <v>7.7510267488477263E-3</v>
      </c>
      <c r="W531" s="52">
        <f t="shared" si="196"/>
        <v>3.3050625474518834E-3</v>
      </c>
      <c r="X531" s="52">
        <f t="shared" si="196"/>
        <v>1.951363898312801E-4</v>
      </c>
      <c r="Y531" s="52">
        <f t="shared" si="196"/>
        <v>3.4732856763089448E-4</v>
      </c>
      <c r="Z531" s="52">
        <f t="shared" si="196"/>
        <v>7.6207816532446399E-4</v>
      </c>
      <c r="AA531" s="96"/>
      <c r="AB531" s="96"/>
      <c r="AC531" s="52">
        <f t="shared" si="197"/>
        <v>2.1413165533468246E-5</v>
      </c>
      <c r="AD531" s="52">
        <f t="shared" si="197"/>
        <v>5.155469775505278E-4</v>
      </c>
      <c r="AE531" s="52">
        <f t="shared" si="197"/>
        <v>3.0498476014394042E-4</v>
      </c>
      <c r="AF531" s="52">
        <f t="shared" si="197"/>
        <v>3.7020668780767945E-4</v>
      </c>
      <c r="AG531" s="52">
        <f t="shared" si="197"/>
        <v>5.7062757063856145E-4</v>
      </c>
      <c r="AH531" s="52">
        <f t="shared" si="197"/>
        <v>1.4115976230222824E-2</v>
      </c>
      <c r="AI531" s="52">
        <f t="shared" si="197"/>
        <v>4.1040710370315913E-3</v>
      </c>
      <c r="AJ531" s="52">
        <f t="shared" si="197"/>
        <v>2.2903002485182139E-4</v>
      </c>
      <c r="AK531" s="52">
        <f t="shared" si="197"/>
        <v>3.9864070058625992E-4</v>
      </c>
      <c r="AL531" s="52">
        <f t="shared" si="197"/>
        <v>1.7180997972029155E-3</v>
      </c>
      <c r="AO531" s="52">
        <f t="shared" si="195"/>
        <v>3.3981860768250539E-6</v>
      </c>
      <c r="AP531" s="52">
        <f t="shared" si="195"/>
        <v>1.9740116580065661E-4</v>
      </c>
      <c r="AQ531" s="52">
        <f t="shared" si="195"/>
        <v>3.2004301553202141E-5</v>
      </c>
      <c r="AR531" s="52">
        <f t="shared" si="195"/>
        <v>6.5760434804186573E-5</v>
      </c>
      <c r="AS531" s="52">
        <f t="shared" si="195"/>
        <v>5.4937038401192239E-5</v>
      </c>
      <c r="AT531" s="52">
        <f t="shared" si="195"/>
        <v>3.1824747406875471E-3</v>
      </c>
      <c r="AU531" s="52">
        <f t="shared" si="195"/>
        <v>3.9938560215616557E-4</v>
      </c>
      <c r="AV531" s="52">
        <f t="shared" si="195"/>
        <v>1.4994605890154697E-5</v>
      </c>
      <c r="AW531" s="52">
        <f t="shared" si="195"/>
        <v>2.6217980480480914E-5</v>
      </c>
      <c r="AX531" s="52">
        <f t="shared" si="195"/>
        <v>4.7564634440839648E-4</v>
      </c>
      <c r="BA531" s="52">
        <f t="shared" si="194"/>
        <v>3.9428144990111432E-5</v>
      </c>
      <c r="BB531" s="52">
        <f t="shared" si="194"/>
        <v>8.3369278930039883E-4</v>
      </c>
      <c r="BC531" s="52">
        <f t="shared" si="194"/>
        <v>5.7049554805871155E-4</v>
      </c>
      <c r="BD531" s="52">
        <f t="shared" si="194"/>
        <v>6.5261466732331004E-4</v>
      </c>
      <c r="BE531" s="52">
        <f t="shared" si="194"/>
        <v>1.0827329831216289E-3</v>
      </c>
      <c r="BF531" s="52">
        <f t="shared" si="194"/>
        <v>2.5049477719758097E-2</v>
      </c>
      <c r="BG531" s="52">
        <f t="shared" si="194"/>
        <v>7.8085191866396403E-3</v>
      </c>
      <c r="BH531" s="52">
        <f t="shared" si="194"/>
        <v>4.3916102057325618E-4</v>
      </c>
      <c r="BI531" s="52">
        <f t="shared" si="194"/>
        <v>7.7218724869763532E-4</v>
      </c>
      <c r="BJ531" s="52">
        <f t="shared" si="194"/>
        <v>2.955824306935776E-3</v>
      </c>
    </row>
    <row r="532" spans="4:62">
      <c r="D532" s="42">
        <f t="shared" si="180"/>
        <v>17</v>
      </c>
      <c r="E532" s="52">
        <f t="shared" si="198"/>
        <v>1.8161970941595507E-5</v>
      </c>
      <c r="F532" s="52">
        <f t="shared" si="198"/>
        <v>3.397449759044909E-4</v>
      </c>
      <c r="G532" s="52">
        <f t="shared" si="198"/>
        <v>2.9668352402469203E-4</v>
      </c>
      <c r="H532" s="52">
        <f t="shared" si="198"/>
        <v>3.1523993130754024E-4</v>
      </c>
      <c r="I532" s="52">
        <f t="shared" si="198"/>
        <v>5.7094817163572359E-4</v>
      </c>
      <c r="J532" s="52">
        <f t="shared" si="198"/>
        <v>1.2327174238362274E-2</v>
      </c>
      <c r="K532" s="52">
        <f t="shared" si="198"/>
        <v>4.1915650155392196E-3</v>
      </c>
      <c r="L532" s="52">
        <f t="shared" si="198"/>
        <v>2.3592321701780802E-4</v>
      </c>
      <c r="M532" s="52">
        <f t="shared" si="198"/>
        <v>4.2103947074097865E-4</v>
      </c>
      <c r="N532" s="52">
        <f t="shared" si="198"/>
        <v>1.3884649650781247E-3</v>
      </c>
      <c r="Q532" s="52">
        <f t="shared" si="196"/>
        <v>1.450918814455303E-5</v>
      </c>
      <c r="R532" s="52">
        <f t="shared" si="196"/>
        <v>1.1946906681001552E-4</v>
      </c>
      <c r="S532" s="52">
        <f t="shared" si="196"/>
        <v>2.6113665624018267E-4</v>
      </c>
      <c r="T532" s="52">
        <f t="shared" si="196"/>
        <v>2.4206064589235734E-4</v>
      </c>
      <c r="U532" s="52">
        <f t="shared" si="196"/>
        <v>5.0826701544154677E-4</v>
      </c>
      <c r="V532" s="52">
        <f t="shared" si="196"/>
        <v>8.7139320551473578E-3</v>
      </c>
      <c r="W532" s="52">
        <f t="shared" si="196"/>
        <v>3.7408695514990118E-3</v>
      </c>
      <c r="X532" s="52">
        <f t="shared" si="196"/>
        <v>2.2050807959423876E-4</v>
      </c>
      <c r="Y532" s="52">
        <f t="shared" si="196"/>
        <v>3.9285545451848188E-4</v>
      </c>
      <c r="Z532" s="52">
        <f t="shared" si="196"/>
        <v>8.5831700680495681E-4</v>
      </c>
      <c r="AA532" s="96"/>
      <c r="AB532" s="96"/>
      <c r="AC532" s="52">
        <f t="shared" si="197"/>
        <v>2.1814753738637993E-5</v>
      </c>
      <c r="AD532" s="52">
        <f t="shared" si="197"/>
        <v>5.6002088499896652E-4</v>
      </c>
      <c r="AE532" s="52">
        <f t="shared" si="197"/>
        <v>3.3970006248516875E-4</v>
      </c>
      <c r="AF532" s="52">
        <f t="shared" si="197"/>
        <v>4.1045749021058532E-4</v>
      </c>
      <c r="AG532" s="52">
        <f t="shared" si="197"/>
        <v>6.3721444758420211E-4</v>
      </c>
      <c r="AH532" s="52">
        <f t="shared" si="197"/>
        <v>1.5940416421577196E-2</v>
      </c>
      <c r="AI532" s="52">
        <f t="shared" si="197"/>
        <v>4.6424977648468037E-3</v>
      </c>
      <c r="AJ532" s="52">
        <f t="shared" si="197"/>
        <v>2.5524277768160936E-4</v>
      </c>
      <c r="AK532" s="52">
        <f t="shared" si="197"/>
        <v>4.4809965895787918E-4</v>
      </c>
      <c r="AL532" s="52">
        <f t="shared" si="197"/>
        <v>1.9233418664129512E-3</v>
      </c>
      <c r="AO532" s="52">
        <f t="shared" si="195"/>
        <v>3.6527827970424763E-6</v>
      </c>
      <c r="AP532" s="52">
        <f t="shared" si="195"/>
        <v>2.202759090944754E-4</v>
      </c>
      <c r="AQ532" s="52">
        <f t="shared" si="195"/>
        <v>3.5546867784509359E-5</v>
      </c>
      <c r="AR532" s="52">
        <f t="shared" si="195"/>
        <v>7.3179285415182901E-5</v>
      </c>
      <c r="AS532" s="52">
        <f t="shared" si="195"/>
        <v>6.268115619417682E-5</v>
      </c>
      <c r="AT532" s="52">
        <f t="shared" si="195"/>
        <v>3.6132421832149163E-3</v>
      </c>
      <c r="AU532" s="52">
        <f t="shared" si="195"/>
        <v>4.5069546404020782E-4</v>
      </c>
      <c r="AV532" s="52">
        <f t="shared" si="195"/>
        <v>1.5415137423569256E-5</v>
      </c>
      <c r="AW532" s="52">
        <f t="shared" si="195"/>
        <v>2.8184016222496762E-5</v>
      </c>
      <c r="AX532" s="52">
        <f t="shared" si="195"/>
        <v>5.3014795827316787E-4</v>
      </c>
      <c r="BA532" s="52">
        <f t="shared" si="194"/>
        <v>3.9976724680233503E-5</v>
      </c>
      <c r="BB532" s="52">
        <f t="shared" si="194"/>
        <v>8.9976586090345742E-4</v>
      </c>
      <c r="BC532" s="52">
        <f t="shared" si="194"/>
        <v>6.3638358650986077E-4</v>
      </c>
      <c r="BD532" s="52">
        <f t="shared" si="194"/>
        <v>7.256974215181255E-4</v>
      </c>
      <c r="BE532" s="52">
        <f t="shared" si="194"/>
        <v>1.2081626192199258E-3</v>
      </c>
      <c r="BF532" s="52">
        <f t="shared" si="194"/>
        <v>2.826759065993947E-2</v>
      </c>
      <c r="BG532" s="52">
        <f t="shared" si="194"/>
        <v>8.8340627803860233E-3</v>
      </c>
      <c r="BH532" s="52">
        <f t="shared" si="194"/>
        <v>4.9116599469941735E-4</v>
      </c>
      <c r="BI532" s="52">
        <f t="shared" si="194"/>
        <v>8.6913912969885788E-4</v>
      </c>
      <c r="BJ532" s="52">
        <f t="shared" si="194"/>
        <v>3.3118068314910761E-3</v>
      </c>
    </row>
    <row r="533" spans="4:62">
      <c r="D533" s="42">
        <f t="shared" si="180"/>
        <v>18</v>
      </c>
      <c r="E533" s="52">
        <f t="shared" si="198"/>
        <v>1.8319721881078878E-5</v>
      </c>
      <c r="F533" s="52">
        <f t="shared" si="198"/>
        <v>3.629251515354264E-4</v>
      </c>
      <c r="G533" s="52">
        <f t="shared" si="198"/>
        <v>3.3013803609525358E-4</v>
      </c>
      <c r="H533" s="52">
        <f t="shared" si="198"/>
        <v>3.5047511001143881E-4</v>
      </c>
      <c r="I533" s="52">
        <f t="shared" si="198"/>
        <v>6.3409809179018747E-4</v>
      </c>
      <c r="J533" s="52">
        <f t="shared" si="198"/>
        <v>1.3822860777831842E-2</v>
      </c>
      <c r="K533" s="52">
        <f t="shared" si="198"/>
        <v>4.7143377684218928E-3</v>
      </c>
      <c r="L533" s="52">
        <f t="shared" si="198"/>
        <v>2.6360337238317232E-4</v>
      </c>
      <c r="M533" s="52">
        <f t="shared" si="198"/>
        <v>4.7200877121481949E-4</v>
      </c>
      <c r="N533" s="52">
        <f t="shared" si="198"/>
        <v>1.550239291370424E-3</v>
      </c>
      <c r="Q533" s="52">
        <f t="shared" si="196"/>
        <v>1.4393706441909478E-5</v>
      </c>
      <c r="R533" s="52">
        <f t="shared" si="196"/>
        <v>1.1810011807356809E-4</v>
      </c>
      <c r="S533" s="52">
        <f t="shared" si="196"/>
        <v>2.907892939956977E-4</v>
      </c>
      <c r="T533" s="52">
        <f t="shared" si="196"/>
        <v>2.6933393038074366E-4</v>
      </c>
      <c r="U533" s="52">
        <f t="shared" si="196"/>
        <v>5.6310596535369048E-4</v>
      </c>
      <c r="V533" s="52">
        <f t="shared" si="196"/>
        <v>9.7473199194277934E-3</v>
      </c>
      <c r="W533" s="52">
        <f t="shared" si="196"/>
        <v>4.2085766730657276E-3</v>
      </c>
      <c r="X533" s="52">
        <f t="shared" si="196"/>
        <v>2.4773692143963935E-4</v>
      </c>
      <c r="Y533" s="52">
        <f t="shared" si="196"/>
        <v>4.4171480974303516E-4</v>
      </c>
      <c r="Z533" s="52">
        <f t="shared" si="196"/>
        <v>9.6160032055107815E-4</v>
      </c>
      <c r="AA533" s="96"/>
      <c r="AB533" s="96"/>
      <c r="AC533" s="52">
        <f t="shared" si="197"/>
        <v>2.2245737320248294E-5</v>
      </c>
      <c r="AD533" s="52">
        <f t="shared" si="197"/>
        <v>6.0775018499728496E-4</v>
      </c>
      <c r="AE533" s="52">
        <f t="shared" si="197"/>
        <v>3.7695644887077704E-4</v>
      </c>
      <c r="AF533" s="52">
        <f t="shared" si="197"/>
        <v>4.5365456312999609E-4</v>
      </c>
      <c r="AG533" s="52">
        <f t="shared" si="197"/>
        <v>7.0867533798098627E-4</v>
      </c>
      <c r="AH533" s="52">
        <f t="shared" si="197"/>
        <v>1.7898401636235895E-2</v>
      </c>
      <c r="AI533" s="52">
        <f t="shared" si="197"/>
        <v>5.2203361490454339E-3</v>
      </c>
      <c r="AJ533" s="52">
        <f t="shared" si="197"/>
        <v>2.8337424656693763E-4</v>
      </c>
      <c r="AK533" s="52">
        <f t="shared" si="197"/>
        <v>5.0117890468100786E-4</v>
      </c>
      <c r="AL533" s="52">
        <f t="shared" si="197"/>
        <v>2.1436072052514288E-3</v>
      </c>
      <c r="AO533" s="52">
        <f t="shared" si="195"/>
        <v>3.9260154391694006E-6</v>
      </c>
      <c r="AP533" s="52">
        <f t="shared" si="195"/>
        <v>2.4482503346185834E-4</v>
      </c>
      <c r="AQ533" s="52">
        <f t="shared" si="195"/>
        <v>3.9348742099555882E-5</v>
      </c>
      <c r="AR533" s="52">
        <f t="shared" si="195"/>
        <v>8.1141179630695153E-5</v>
      </c>
      <c r="AS533" s="52">
        <f t="shared" si="195"/>
        <v>7.0992126436496988E-5</v>
      </c>
      <c r="AT533" s="52">
        <f t="shared" si="195"/>
        <v>4.0755408584040483E-3</v>
      </c>
      <c r="AU533" s="52">
        <f t="shared" si="195"/>
        <v>5.0576109535616521E-4</v>
      </c>
      <c r="AV533" s="52">
        <f t="shared" si="195"/>
        <v>1.5866450943532963E-5</v>
      </c>
      <c r="AW533" s="52">
        <f t="shared" si="195"/>
        <v>3.0293961471784326E-5</v>
      </c>
      <c r="AX533" s="52">
        <f t="shared" si="195"/>
        <v>5.8863897081934586E-4</v>
      </c>
      <c r="BA533" s="52">
        <f t="shared" si="194"/>
        <v>4.0565459201327173E-5</v>
      </c>
      <c r="BB533" s="52">
        <f t="shared" si="194"/>
        <v>9.7067533653271137E-4</v>
      </c>
      <c r="BC533" s="52">
        <f t="shared" si="194"/>
        <v>7.0709448496603057E-4</v>
      </c>
      <c r="BD533" s="52">
        <f t="shared" si="194"/>
        <v>8.0412967314143495E-4</v>
      </c>
      <c r="BE533" s="52">
        <f t="shared" si="194"/>
        <v>1.3427734297711737E-3</v>
      </c>
      <c r="BF533" s="52">
        <f t="shared" si="194"/>
        <v>3.1721262414067738E-2</v>
      </c>
      <c r="BG533" s="52">
        <f t="shared" si="194"/>
        <v>9.9346739174673258E-3</v>
      </c>
      <c r="BH533" s="52">
        <f t="shared" si="194"/>
        <v>5.4697761895010995E-4</v>
      </c>
      <c r="BI533" s="52">
        <f t="shared" si="194"/>
        <v>9.7318767589582729E-4</v>
      </c>
      <c r="BJ533" s="52">
        <f t="shared" si="194"/>
        <v>3.6938464966218528E-3</v>
      </c>
    </row>
    <row r="534" spans="4:62">
      <c r="D534" s="42">
        <f t="shared" si="180"/>
        <v>19</v>
      </c>
      <c r="E534" s="52">
        <f t="shared" si="198"/>
        <v>1.8488169615949026E-5</v>
      </c>
      <c r="F534" s="52">
        <f t="shared" si="198"/>
        <v>3.8767713140769078E-4</v>
      </c>
      <c r="G534" s="52">
        <f t="shared" si="198"/>
        <v>3.6586103589435166E-4</v>
      </c>
      <c r="H534" s="52">
        <f t="shared" si="198"/>
        <v>3.880995201091176E-4</v>
      </c>
      <c r="I534" s="52">
        <f t="shared" si="198"/>
        <v>7.0153008960958084E-4</v>
      </c>
      <c r="J534" s="52">
        <f t="shared" si="198"/>
        <v>1.5419967016783727E-2</v>
      </c>
      <c r="K534" s="52">
        <f t="shared" si="198"/>
        <v>5.2725587613573965E-3</v>
      </c>
      <c r="L534" s="52">
        <f t="shared" si="198"/>
        <v>2.9316046717715161E-4</v>
      </c>
      <c r="M534" s="52">
        <f t="shared" si="198"/>
        <v>5.2643420437453324E-4</v>
      </c>
      <c r="N534" s="52">
        <f t="shared" si="198"/>
        <v>1.7229832313642268E-3</v>
      </c>
      <c r="Q534" s="52">
        <f t="shared" si="196"/>
        <v>1.4270394141564639E-5</v>
      </c>
      <c r="R534" s="52">
        <f t="shared" si="196"/>
        <v>1.1663834349039851E-4</v>
      </c>
      <c r="S534" s="52">
        <f t="shared" si="196"/>
        <v>3.2245262151184197E-4</v>
      </c>
      <c r="T534" s="52">
        <f t="shared" si="196"/>
        <v>2.9845656514655434E-4</v>
      </c>
      <c r="U534" s="52">
        <f t="shared" si="196"/>
        <v>6.2166344162362846E-4</v>
      </c>
      <c r="V534" s="52">
        <f t="shared" si="196"/>
        <v>1.0850779876943197E-2</v>
      </c>
      <c r="W534" s="52">
        <f t="shared" si="196"/>
        <v>4.7079981374865678E-3</v>
      </c>
      <c r="X534" s="52">
        <f t="shared" si="196"/>
        <v>2.768120999901837E-4</v>
      </c>
      <c r="Y534" s="52">
        <f t="shared" si="196"/>
        <v>4.9388722622274381E-4</v>
      </c>
      <c r="Z534" s="52">
        <f t="shared" si="196"/>
        <v>1.0718870821221592E-3</v>
      </c>
      <c r="AA534" s="96"/>
      <c r="AB534" s="96"/>
      <c r="AC534" s="52">
        <f t="shared" si="197"/>
        <v>2.2705945090333427E-5</v>
      </c>
      <c r="AD534" s="52">
        <f t="shared" si="197"/>
        <v>6.5871591932498347E-4</v>
      </c>
      <c r="AE534" s="52">
        <f t="shared" si="197"/>
        <v>4.1673912095282914E-4</v>
      </c>
      <c r="AF534" s="52">
        <f t="shared" si="197"/>
        <v>4.9978074855954293E-4</v>
      </c>
      <c r="AG534" s="52">
        <f t="shared" si="197"/>
        <v>7.8498185734983492E-4</v>
      </c>
      <c r="AH534" s="52">
        <f t="shared" si="197"/>
        <v>1.9989154156624264E-2</v>
      </c>
      <c r="AI534" s="52">
        <f t="shared" si="197"/>
        <v>5.8373566704956019E-3</v>
      </c>
      <c r="AJ534" s="52">
        <f t="shared" si="197"/>
        <v>3.1341325760435215E-4</v>
      </c>
      <c r="AK534" s="52">
        <f t="shared" si="197"/>
        <v>5.5785735452072705E-4</v>
      </c>
      <c r="AL534" s="52">
        <f t="shared" si="197"/>
        <v>2.3788083236679532E-3</v>
      </c>
      <c r="AO534" s="52">
        <f t="shared" si="195"/>
        <v>4.2177754743843872E-6</v>
      </c>
      <c r="AP534" s="52">
        <f t="shared" si="195"/>
        <v>2.7103878791729226E-4</v>
      </c>
      <c r="AQ534" s="52">
        <f t="shared" si="195"/>
        <v>4.3408414382509685E-5</v>
      </c>
      <c r="AR534" s="52">
        <f t="shared" si="195"/>
        <v>8.9642954962563257E-5</v>
      </c>
      <c r="AS534" s="52">
        <f t="shared" si="195"/>
        <v>7.9866647985952382E-5</v>
      </c>
      <c r="AT534" s="52">
        <f t="shared" si="195"/>
        <v>4.5691871398405304E-3</v>
      </c>
      <c r="AU534" s="52">
        <f t="shared" si="195"/>
        <v>5.6456062387082867E-4</v>
      </c>
      <c r="AV534" s="52">
        <f t="shared" si="195"/>
        <v>1.6348367186967911E-5</v>
      </c>
      <c r="AW534" s="52">
        <f t="shared" si="195"/>
        <v>3.2546978151789434E-5</v>
      </c>
      <c r="AX534" s="52">
        <f t="shared" si="195"/>
        <v>6.5109614924206759E-4</v>
      </c>
      <c r="BA534" s="52">
        <f t="shared" si="194"/>
        <v>4.1194114706282449E-5</v>
      </c>
      <c r="BB534" s="52">
        <f t="shared" si="194"/>
        <v>1.0463930507326742E-3</v>
      </c>
      <c r="BC534" s="52">
        <f t="shared" si="194"/>
        <v>7.826001568471808E-4</v>
      </c>
      <c r="BD534" s="52">
        <f t="shared" si="194"/>
        <v>8.8788026866866052E-4</v>
      </c>
      <c r="BE534" s="52">
        <f t="shared" si="194"/>
        <v>1.4865119469594157E-3</v>
      </c>
      <c r="BF534" s="52">
        <f t="shared" si="194"/>
        <v>3.5409121173407991E-2</v>
      </c>
      <c r="BG534" s="52">
        <f t="shared" si="194"/>
        <v>1.1109915431852999E-2</v>
      </c>
      <c r="BH534" s="52">
        <f t="shared" si="194"/>
        <v>6.065737247815037E-4</v>
      </c>
      <c r="BI534" s="52">
        <f t="shared" si="194"/>
        <v>1.0842915588952602E-3</v>
      </c>
      <c r="BJ534" s="52">
        <f t="shared" si="194"/>
        <v>4.1017915550321804E-3</v>
      </c>
    </row>
    <row r="535" spans="4:62">
      <c r="D535" s="42">
        <f t="shared" si="180"/>
        <v>20</v>
      </c>
      <c r="E535" s="52">
        <f t="shared" si="198"/>
        <v>1.8667335858245945E-5</v>
      </c>
      <c r="F535" s="52">
        <f t="shared" si="198"/>
        <v>4.1400410592320569E-4</v>
      </c>
      <c r="G535" s="52">
        <f t="shared" si="198"/>
        <v>4.0385712793151605E-4</v>
      </c>
      <c r="H535" s="52">
        <f t="shared" si="198"/>
        <v>4.2811801119203928E-4</v>
      </c>
      <c r="I535" s="52">
        <f t="shared" si="198"/>
        <v>7.7325285672893756E-4</v>
      </c>
      <c r="J535" s="52">
        <f t="shared" si="198"/>
        <v>1.7118698813934689E-2</v>
      </c>
      <c r="K535" s="52">
        <f t="shared" si="198"/>
        <v>5.8662999461385869E-3</v>
      </c>
      <c r="L535" s="52">
        <f t="shared" si="198"/>
        <v>3.2459831115607703E-4</v>
      </c>
      <c r="M535" s="52">
        <f t="shared" si="198"/>
        <v>5.8432278537637946E-4</v>
      </c>
      <c r="N535" s="52">
        <f t="shared" si="198"/>
        <v>1.9067190508581051E-3</v>
      </c>
      <c r="Q535" s="52">
        <f t="shared" si="196"/>
        <v>1.4139235349202098E-5</v>
      </c>
      <c r="R535" s="52">
        <f t="shared" si="196"/>
        <v>1.1508355464533904E-4</v>
      </c>
      <c r="S535" s="52">
        <f t="shared" si="196"/>
        <v>3.5613072002742838E-4</v>
      </c>
      <c r="T535" s="52">
        <f t="shared" si="196"/>
        <v>3.294323039464746E-4</v>
      </c>
      <c r="U535" s="52">
        <f t="shared" si="196"/>
        <v>6.8394699200656148E-4</v>
      </c>
      <c r="V535" s="52">
        <f t="shared" si="196"/>
        <v>1.2024454157963105E-2</v>
      </c>
      <c r="W535" s="52">
        <f t="shared" si="196"/>
        <v>5.2391983175999069E-3</v>
      </c>
      <c r="X535" s="52">
        <f t="shared" si="196"/>
        <v>3.0773736288569685E-4</v>
      </c>
      <c r="Y535" s="52">
        <f t="shared" si="196"/>
        <v>5.4937942871169409E-4</v>
      </c>
      <c r="Z535" s="52">
        <f t="shared" si="196"/>
        <v>1.1891915069101749E-3</v>
      </c>
      <c r="AA535" s="96"/>
      <c r="AB535" s="96"/>
      <c r="AC535" s="52">
        <f t="shared" si="197"/>
        <v>2.3195436367289803E-5</v>
      </c>
      <c r="AD535" s="52">
        <f t="shared" si="197"/>
        <v>7.1292465720107284E-4</v>
      </c>
      <c r="AE535" s="52">
        <f t="shared" si="197"/>
        <v>4.590532065115718E-4</v>
      </c>
      <c r="AF535" s="52">
        <f t="shared" si="197"/>
        <v>5.4884199192546603E-4</v>
      </c>
      <c r="AG535" s="52">
        <f t="shared" si="197"/>
        <v>8.6614384120561536E-4</v>
      </c>
      <c r="AH535" s="52">
        <f t="shared" si="197"/>
        <v>2.2212943469906279E-2</v>
      </c>
      <c r="AI535" s="52">
        <f t="shared" si="197"/>
        <v>6.4936388599446428E-3</v>
      </c>
      <c r="AJ535" s="52">
        <f t="shared" si="197"/>
        <v>3.4536368266669017E-4</v>
      </c>
      <c r="AK535" s="52">
        <f t="shared" si="197"/>
        <v>6.1814231403546941E-4</v>
      </c>
      <c r="AL535" s="52">
        <f t="shared" si="197"/>
        <v>2.6289755378676939E-3</v>
      </c>
      <c r="AO535" s="52">
        <f t="shared" si="195"/>
        <v>4.5281005090438466E-6</v>
      </c>
      <c r="AP535" s="52">
        <f t="shared" si="195"/>
        <v>2.9892055127786666E-4</v>
      </c>
      <c r="AQ535" s="52">
        <f t="shared" si="195"/>
        <v>4.7726407904087674E-5</v>
      </c>
      <c r="AR535" s="52">
        <f t="shared" si="195"/>
        <v>9.8685707245564679E-5</v>
      </c>
      <c r="AS535" s="52">
        <f t="shared" si="195"/>
        <v>8.9305864722376087E-5</v>
      </c>
      <c r="AT535" s="52">
        <f t="shared" si="195"/>
        <v>5.0942446559715839E-3</v>
      </c>
      <c r="AU535" s="52">
        <f t="shared" si="195"/>
        <v>6.2710162853868E-4</v>
      </c>
      <c r="AV535" s="52">
        <f t="shared" si="195"/>
        <v>1.6860948270380185E-5</v>
      </c>
      <c r="AW535" s="52">
        <f t="shared" si="195"/>
        <v>3.4943356664685369E-5</v>
      </c>
      <c r="AX535" s="52">
        <f t="shared" si="195"/>
        <v>7.1752754394793024E-4</v>
      </c>
      <c r="BA535" s="52">
        <f t="shared" si="194"/>
        <v>4.1862772225535748E-5</v>
      </c>
      <c r="BB535" s="52">
        <f t="shared" si="194"/>
        <v>1.1269287631242785E-3</v>
      </c>
      <c r="BC535" s="52">
        <f t="shared" si="194"/>
        <v>8.6291033444308785E-4</v>
      </c>
      <c r="BD535" s="52">
        <f t="shared" si="194"/>
        <v>9.7696000311750519E-4</v>
      </c>
      <c r="BE535" s="52">
        <f t="shared" si="194"/>
        <v>1.639396697934553E-3</v>
      </c>
      <c r="BF535" s="52">
        <f t="shared" si="194"/>
        <v>3.9331642283840965E-2</v>
      </c>
      <c r="BG535" s="52">
        <f t="shared" si="194"/>
        <v>1.2359938806083229E-2</v>
      </c>
      <c r="BH535" s="52">
        <f t="shared" si="194"/>
        <v>6.699619938227672E-4</v>
      </c>
      <c r="BI535" s="52">
        <f t="shared" si="194"/>
        <v>1.2024650994118488E-3</v>
      </c>
      <c r="BJ535" s="52">
        <f t="shared" si="194"/>
        <v>4.5356945887257989E-3</v>
      </c>
    </row>
    <row r="536" spans="4:62">
      <c r="D536" s="42">
        <f t="shared" si="180"/>
        <v>25</v>
      </c>
      <c r="E536" s="52">
        <f t="shared" si="198"/>
        <v>1.9720009774195407E-5</v>
      </c>
      <c r="F536" s="52">
        <f t="shared" si="198"/>
        <v>5.6868569662387488E-4</v>
      </c>
      <c r="G536" s="52">
        <f t="shared" si="198"/>
        <v>6.2709948923110376E-4</v>
      </c>
      <c r="H536" s="52">
        <f t="shared" si="198"/>
        <v>6.6324278234639023E-4</v>
      </c>
      <c r="I536" s="52">
        <f t="shared" si="198"/>
        <v>1.1946530332261557E-3</v>
      </c>
      <c r="J536" s="52">
        <f t="shared" si="198"/>
        <v>2.7099433075756803E-2</v>
      </c>
      <c r="K536" s="52">
        <f t="shared" si="198"/>
        <v>9.3547688118766972E-3</v>
      </c>
      <c r="L536" s="52">
        <f t="shared" si="198"/>
        <v>5.0930832073176459E-4</v>
      </c>
      <c r="M536" s="52">
        <f t="shared" si="198"/>
        <v>9.2444154028660259E-4</v>
      </c>
      <c r="N536" s="52">
        <f t="shared" si="198"/>
        <v>2.9862410753602152E-3</v>
      </c>
      <c r="Q536" s="52">
        <f t="shared" si="196"/>
        <v>1.3368624558924601E-5</v>
      </c>
      <c r="R536" s="52">
        <f t="shared" si="196"/>
        <v>1.0594854326696263E-4</v>
      </c>
      <c r="S536" s="52">
        <f t="shared" si="196"/>
        <v>5.5400312830946534E-4</v>
      </c>
      <c r="T536" s="52">
        <f t="shared" si="196"/>
        <v>5.1142725926792512E-4</v>
      </c>
      <c r="U536" s="52">
        <f t="shared" si="196"/>
        <v>1.0498879641467449E-3</v>
      </c>
      <c r="V536" s="52">
        <f t="shared" si="196"/>
        <v>1.892026380162861E-2</v>
      </c>
      <c r="W536" s="52">
        <f t="shared" si="196"/>
        <v>8.3602135634645997E-3</v>
      </c>
      <c r="X536" s="52">
        <f t="shared" si="196"/>
        <v>4.8943575191613101E-4</v>
      </c>
      <c r="Y536" s="52">
        <f t="shared" si="196"/>
        <v>8.7541849360371214E-4</v>
      </c>
      <c r="Z536" s="52">
        <f t="shared" si="196"/>
        <v>1.8784023014032617E-3</v>
      </c>
      <c r="AA536" s="96"/>
      <c r="AB536" s="96"/>
      <c r="AC536" s="52">
        <f t="shared" si="197"/>
        <v>2.6071394989466233E-5</v>
      </c>
      <c r="AD536" s="52">
        <f t="shared" si="197"/>
        <v>1.0314228499807882E-3</v>
      </c>
      <c r="AE536" s="52">
        <f t="shared" si="197"/>
        <v>7.0766552082871187E-4</v>
      </c>
      <c r="AF536" s="52">
        <f t="shared" si="197"/>
        <v>8.3709657891271742E-4</v>
      </c>
      <c r="AG536" s="52">
        <f t="shared" si="197"/>
        <v>1.3430032220598687E-3</v>
      </c>
      <c r="AH536" s="52">
        <f t="shared" si="197"/>
        <v>3.5278602349885002E-2</v>
      </c>
      <c r="AI536" s="52">
        <f t="shared" si="197"/>
        <v>1.0349561345556174E-2</v>
      </c>
      <c r="AJ536" s="52">
        <f t="shared" si="197"/>
        <v>5.330853127876328E-4</v>
      </c>
      <c r="AK536" s="52">
        <f t="shared" si="197"/>
        <v>9.7234075896389946E-4</v>
      </c>
      <c r="AL536" s="52">
        <f t="shared" si="197"/>
        <v>4.0988087923788273E-3</v>
      </c>
      <c r="AO536" s="52">
        <f t="shared" si="195"/>
        <v>6.3513852152708067E-6</v>
      </c>
      <c r="AP536" s="52">
        <f t="shared" si="195"/>
        <v>4.6273715335691225E-4</v>
      </c>
      <c r="AQ536" s="52">
        <f t="shared" si="195"/>
        <v>7.3096360921638421E-5</v>
      </c>
      <c r="AR536" s="52">
        <f t="shared" si="195"/>
        <v>1.5181552307846511E-4</v>
      </c>
      <c r="AS536" s="52">
        <f t="shared" si="195"/>
        <v>1.4476506907941085E-4</v>
      </c>
      <c r="AT536" s="52">
        <f t="shared" si="195"/>
        <v>8.1791692741281924E-3</v>
      </c>
      <c r="AU536" s="52">
        <f t="shared" si="195"/>
        <v>9.9455524841209758E-4</v>
      </c>
      <c r="AV536" s="52">
        <f t="shared" si="195"/>
        <v>1.9872568815633581E-5</v>
      </c>
      <c r="AW536" s="52">
        <f t="shared" si="195"/>
        <v>4.9023046682890445E-5</v>
      </c>
      <c r="AX536" s="52">
        <f t="shared" si="195"/>
        <v>1.1078387739569535E-3</v>
      </c>
      <c r="BA536" s="52">
        <f t="shared" si="194"/>
        <v>4.5791404763661643E-5</v>
      </c>
      <c r="BB536" s="52">
        <f t="shared" si="194"/>
        <v>1.6001085466046631E-3</v>
      </c>
      <c r="BC536" s="52">
        <f t="shared" si="194"/>
        <v>1.3347650100598157E-3</v>
      </c>
      <c r="BD536" s="52">
        <f t="shared" si="194"/>
        <v>1.5003393612591075E-3</v>
      </c>
      <c r="BE536" s="52">
        <f t="shared" si="194"/>
        <v>2.5376562552860242E-3</v>
      </c>
      <c r="BF536" s="52">
        <f t="shared" si="194"/>
        <v>6.2378035425641805E-2</v>
      </c>
      <c r="BG536" s="52">
        <f t="shared" si="194"/>
        <v>1.9704330157432871E-2</v>
      </c>
      <c r="BH536" s="52">
        <f t="shared" si="194"/>
        <v>1.0423936335193975E-3</v>
      </c>
      <c r="BI536" s="52">
        <f t="shared" si="194"/>
        <v>1.8967822992505021E-3</v>
      </c>
      <c r="BJ536" s="52">
        <f t="shared" si="194"/>
        <v>7.0850498677390425E-3</v>
      </c>
    </row>
    <row r="537" spans="4:62">
      <c r="D537" s="42">
        <f t="shared" si="180"/>
        <v>30</v>
      </c>
      <c r="E537" s="52">
        <f t="shared" si="198"/>
        <v>2.1024398554535577E-5</v>
      </c>
      <c r="F537" s="52">
        <f t="shared" si="198"/>
        <v>7.603546725318994E-4</v>
      </c>
      <c r="G537" s="52">
        <f t="shared" si="198"/>
        <v>9.0372345318026723E-4</v>
      </c>
      <c r="H537" s="52">
        <f t="shared" si="198"/>
        <v>9.5459047209812313E-4</v>
      </c>
      <c r="I537" s="52">
        <f t="shared" si="198"/>
        <v>1.7168182108068721E-3</v>
      </c>
      <c r="J537" s="52">
        <f t="shared" si="198"/>
        <v>3.9466755561310359E-2</v>
      </c>
      <c r="K537" s="52">
        <f t="shared" si="198"/>
        <v>1.3677398621631809E-2</v>
      </c>
      <c r="L537" s="52">
        <f t="shared" si="198"/>
        <v>7.3818609613455067E-4</v>
      </c>
      <c r="M537" s="52">
        <f t="shared" si="198"/>
        <v>1.345889323086478E-3</v>
      </c>
      <c r="N537" s="52">
        <f t="shared" si="198"/>
        <v>4.323897870646725E-3</v>
      </c>
      <c r="Q537" s="52">
        <f t="shared" si="196"/>
        <v>1.2413745698892795E-5</v>
      </c>
      <c r="R537" s="52">
        <f t="shared" si="196"/>
        <v>9.462917250105297E-5</v>
      </c>
      <c r="S537" s="52">
        <f t="shared" si="196"/>
        <v>7.9919068866540137E-4</v>
      </c>
      <c r="T537" s="52">
        <f t="shared" si="196"/>
        <v>7.3694075799055113E-4</v>
      </c>
      <c r="U537" s="52">
        <f t="shared" si="196"/>
        <v>1.5033325599462916E-3</v>
      </c>
      <c r="V537" s="52">
        <f t="shared" si="196"/>
        <v>2.746499602523076E-2</v>
      </c>
      <c r="W537" s="52">
        <f t="shared" si="196"/>
        <v>1.2227524426111611E-2</v>
      </c>
      <c r="X537" s="52">
        <f t="shared" si="196"/>
        <v>7.1458176956340415E-4</v>
      </c>
      <c r="Y537" s="52">
        <f t="shared" si="196"/>
        <v>1.2794198578952982E-3</v>
      </c>
      <c r="Z537" s="52">
        <f t="shared" si="196"/>
        <v>2.732416839053568E-3</v>
      </c>
      <c r="AA537" s="96"/>
      <c r="AB537" s="96"/>
      <c r="AC537" s="52">
        <f t="shared" si="197"/>
        <v>2.9635051410178391E-5</v>
      </c>
      <c r="AD537" s="52">
        <f t="shared" si="197"/>
        <v>1.4260801725627474E-3</v>
      </c>
      <c r="AE537" s="52">
        <f t="shared" si="197"/>
        <v>1.0157258883711049E-3</v>
      </c>
      <c r="AF537" s="52">
        <f t="shared" si="197"/>
        <v>1.1942784596935571E-3</v>
      </c>
      <c r="AG537" s="52">
        <f t="shared" si="197"/>
        <v>1.9338889814217546E-3</v>
      </c>
      <c r="AH537" s="52">
        <f t="shared" si="197"/>
        <v>5.1468515097389964E-2</v>
      </c>
      <c r="AI537" s="52">
        <f t="shared" si="197"/>
        <v>1.5127510102419386E-2</v>
      </c>
      <c r="AJ537" s="52">
        <f t="shared" si="197"/>
        <v>7.6569484594593378E-4</v>
      </c>
      <c r="AK537" s="52">
        <f t="shared" si="197"/>
        <v>1.4112349602720664E-3</v>
      </c>
      <c r="AL537" s="52">
        <f t="shared" si="197"/>
        <v>5.9201078453015414E-3</v>
      </c>
      <c r="AO537" s="52">
        <f t="shared" si="195"/>
        <v>8.6106528556427821E-6</v>
      </c>
      <c r="AP537" s="52">
        <f t="shared" si="195"/>
        <v>6.6572550003084641E-4</v>
      </c>
      <c r="AQ537" s="52">
        <f t="shared" si="195"/>
        <v>1.0453276451486586E-4</v>
      </c>
      <c r="AR537" s="52">
        <f t="shared" si="195"/>
        <v>2.17649714107572E-4</v>
      </c>
      <c r="AS537" s="52">
        <f t="shared" si="195"/>
        <v>2.1348565086058051E-4</v>
      </c>
      <c r="AT537" s="52">
        <f t="shared" si="195"/>
        <v>1.2001759536079598E-2</v>
      </c>
      <c r="AU537" s="52">
        <f t="shared" si="195"/>
        <v>1.4498741955201976E-3</v>
      </c>
      <c r="AV537" s="52">
        <f t="shared" si="195"/>
        <v>2.3604326571146522E-5</v>
      </c>
      <c r="AW537" s="52">
        <f t="shared" si="195"/>
        <v>6.6469465191179838E-5</v>
      </c>
      <c r="AX537" s="52">
        <f t="shared" si="195"/>
        <v>1.591481031593157E-3</v>
      </c>
      <c r="BA537" s="52">
        <f t="shared" si="194"/>
        <v>5.0659449964713971E-5</v>
      </c>
      <c r="BB537" s="52">
        <f t="shared" si="194"/>
        <v>2.1864348450946467E-3</v>
      </c>
      <c r="BC537" s="52">
        <f t="shared" si="194"/>
        <v>1.919449341551372E-3</v>
      </c>
      <c r="BD537" s="52">
        <f t="shared" si="194"/>
        <v>2.1488689317916802E-3</v>
      </c>
      <c r="BE537" s="52">
        <f t="shared" si="194"/>
        <v>3.6507071922286267E-3</v>
      </c>
      <c r="BF537" s="52">
        <f t="shared" si="194"/>
        <v>9.0935270658700329E-2</v>
      </c>
      <c r="BG537" s="52">
        <f t="shared" si="194"/>
        <v>2.8804908724051195E-2</v>
      </c>
      <c r="BH537" s="52">
        <f t="shared" si="194"/>
        <v>1.5038809420804843E-3</v>
      </c>
      <c r="BI537" s="52">
        <f t="shared" si="194"/>
        <v>2.7571242833585446E-3</v>
      </c>
      <c r="BJ537" s="52">
        <f t="shared" si="194"/>
        <v>1.0244005715948266E-2</v>
      </c>
    </row>
    <row r="538" spans="4:62">
      <c r="D538" s="42">
        <f t="shared" si="180"/>
        <v>40</v>
      </c>
      <c r="E538" s="52">
        <f t="shared" si="198"/>
        <v>2.430151107984362E-5</v>
      </c>
      <c r="F538" s="52">
        <f t="shared" si="198"/>
        <v>1.2418988341562776E-3</v>
      </c>
      <c r="G538" s="52">
        <f t="shared" si="198"/>
        <v>1.598706322338151E-3</v>
      </c>
      <c r="H538" s="52">
        <f t="shared" si="198"/>
        <v>1.6865648479095813E-3</v>
      </c>
      <c r="I538" s="52">
        <f t="shared" si="198"/>
        <v>3.028692453763181E-3</v>
      </c>
      <c r="J538" s="52">
        <f t="shared" si="198"/>
        <v>7.0538095665417827E-2</v>
      </c>
      <c r="K538" s="52">
        <f t="shared" si="198"/>
        <v>2.4537461591603173E-2</v>
      </c>
      <c r="L538" s="52">
        <f t="shared" si="198"/>
        <v>1.3132126801116868E-3</v>
      </c>
      <c r="M538" s="52">
        <f t="shared" si="198"/>
        <v>2.4047237968210585E-3</v>
      </c>
      <c r="N538" s="52">
        <f t="shared" si="198"/>
        <v>7.6845920934639662E-3</v>
      </c>
      <c r="Q538" s="52">
        <f t="shared" si="196"/>
        <v>1.0014732828246956E-5</v>
      </c>
      <c r="R538" s="52">
        <f t="shared" si="196"/>
        <v>6.6190679105016309E-5</v>
      </c>
      <c r="S538" s="52">
        <f t="shared" si="196"/>
        <v>1.4151935531507996E-3</v>
      </c>
      <c r="T538" s="52">
        <f t="shared" si="196"/>
        <v>1.3035150205330617E-3</v>
      </c>
      <c r="U538" s="52">
        <f t="shared" si="196"/>
        <v>2.642554996404544E-3</v>
      </c>
      <c r="V538" s="52">
        <f t="shared" si="196"/>
        <v>4.8932559544189597E-2</v>
      </c>
      <c r="W538" s="52">
        <f t="shared" si="196"/>
        <v>2.194365588803298E-2</v>
      </c>
      <c r="X538" s="52">
        <f t="shared" si="196"/>
        <v>1.2802327821876363E-3</v>
      </c>
      <c r="Y538" s="52">
        <f t="shared" si="196"/>
        <v>2.2944224024711727E-3</v>
      </c>
      <c r="Z538" s="52">
        <f t="shared" si="196"/>
        <v>4.8780208033862762E-3</v>
      </c>
      <c r="AA538" s="96"/>
      <c r="AB538" s="96"/>
      <c r="AC538" s="52">
        <f t="shared" si="197"/>
        <v>3.8588289331440348E-5</v>
      </c>
      <c r="AD538" s="52">
        <f t="shared" si="197"/>
        <v>2.4176069892075424E-3</v>
      </c>
      <c r="AE538" s="52">
        <f t="shared" si="197"/>
        <v>1.7896887622014797E-3</v>
      </c>
      <c r="AF538" s="52">
        <f t="shared" si="197"/>
        <v>2.0916529487739624E-3</v>
      </c>
      <c r="AG538" s="52">
        <f t="shared" si="197"/>
        <v>3.4184150308761195E-3</v>
      </c>
      <c r="AH538" s="52">
        <f t="shared" si="197"/>
        <v>9.2143631786646057E-2</v>
      </c>
      <c r="AI538" s="52">
        <f t="shared" si="197"/>
        <v>2.7131504580440745E-2</v>
      </c>
      <c r="AJ538" s="52">
        <f t="shared" si="197"/>
        <v>1.3500970012759791E-3</v>
      </c>
      <c r="AK538" s="52">
        <f t="shared" si="197"/>
        <v>2.5139013631653578E-3</v>
      </c>
      <c r="AL538" s="52">
        <f t="shared" si="197"/>
        <v>1.0495892326603317E-2</v>
      </c>
      <c r="AO538" s="52">
        <f t="shared" si="195"/>
        <v>1.4286778251596665E-5</v>
      </c>
      <c r="AP538" s="52">
        <f t="shared" si="195"/>
        <v>1.1757081550512612E-3</v>
      </c>
      <c r="AQ538" s="52">
        <f t="shared" si="195"/>
        <v>1.8351276918735144E-4</v>
      </c>
      <c r="AR538" s="52">
        <f t="shared" si="195"/>
        <v>3.8304982737651962E-4</v>
      </c>
      <c r="AS538" s="52">
        <f t="shared" si="195"/>
        <v>3.8613745735863701E-4</v>
      </c>
      <c r="AT538" s="52">
        <f t="shared" si="195"/>
        <v>2.160553612122823E-2</v>
      </c>
      <c r="AU538" s="52">
        <f t="shared" si="195"/>
        <v>2.5938057035701928E-3</v>
      </c>
      <c r="AV538" s="52">
        <f t="shared" si="195"/>
        <v>3.2979897924050473E-5</v>
      </c>
      <c r="AW538" s="52">
        <f t="shared" si="195"/>
        <v>1.1030139434988579E-4</v>
      </c>
      <c r="AX538" s="52">
        <f t="shared" si="195"/>
        <v>2.8065712900776901E-3</v>
      </c>
      <c r="BA538" s="52">
        <f t="shared" si="194"/>
        <v>6.2889800411283965E-5</v>
      </c>
      <c r="BB538" s="52">
        <f t="shared" si="194"/>
        <v>3.6595058233638202E-3</v>
      </c>
      <c r="BC538" s="52">
        <f t="shared" si="194"/>
        <v>3.3883950845396307E-3</v>
      </c>
      <c r="BD538" s="52">
        <f t="shared" si="194"/>
        <v>3.7782177966835437E-3</v>
      </c>
      <c r="BE538" s="52">
        <f t="shared" si="194"/>
        <v>6.4471074846393006E-3</v>
      </c>
      <c r="BF538" s="52">
        <f t="shared" si="194"/>
        <v>0.16268172745206388</v>
      </c>
      <c r="BG538" s="52">
        <f t="shared" si="194"/>
        <v>5.1668966172043918E-2</v>
      </c>
      <c r="BH538" s="52">
        <f t="shared" si="194"/>
        <v>2.6633096813876659E-3</v>
      </c>
      <c r="BI538" s="52">
        <f t="shared" si="194"/>
        <v>4.9186251599864159E-3</v>
      </c>
      <c r="BJ538" s="52">
        <f t="shared" si="194"/>
        <v>1.8180484420067283E-2</v>
      </c>
    </row>
    <row r="539" spans="4:62">
      <c r="D539" s="42">
        <f t="shared" si="180"/>
        <v>50</v>
      </c>
      <c r="E539" s="52">
        <f t="shared" si="198"/>
        <v>2.8337153687178286E-5</v>
      </c>
      <c r="F539" s="52">
        <f t="shared" si="198"/>
        <v>1.8349026205556839E-3</v>
      </c>
      <c r="G539" s="52">
        <f t="shared" si="198"/>
        <v>2.454551965867773E-3</v>
      </c>
      <c r="H539" s="52">
        <f t="shared" si="198"/>
        <v>2.5879641607770101E-3</v>
      </c>
      <c r="I539" s="52">
        <f t="shared" si="198"/>
        <v>4.6442169587820421E-3</v>
      </c>
      <c r="J539" s="52">
        <f t="shared" si="198"/>
        <v>0.1088012993310703</v>
      </c>
      <c r="K539" s="52">
        <f t="shared" si="198"/>
        <v>3.7911226606228102E-2</v>
      </c>
      <c r="L539" s="52">
        <f t="shared" si="198"/>
        <v>2.0213366046724101E-3</v>
      </c>
      <c r="M539" s="52">
        <f t="shared" si="198"/>
        <v>3.7086392050710041E-3</v>
      </c>
      <c r="N539" s="52">
        <f t="shared" si="198"/>
        <v>1.1823162463289719E-2</v>
      </c>
      <c r="Q539" s="52">
        <f t="shared" si="196"/>
        <v>7.060437398488243E-6</v>
      </c>
      <c r="R539" s="52">
        <f t="shared" si="196"/>
        <v>3.1169728572759868E-5</v>
      </c>
      <c r="S539" s="52">
        <f t="shared" si="196"/>
        <v>2.1737782483540248E-3</v>
      </c>
      <c r="T539" s="52">
        <f t="shared" si="196"/>
        <v>2.001230224535965E-3</v>
      </c>
      <c r="U539" s="52">
        <f t="shared" si="196"/>
        <v>4.0454652011343538E-3</v>
      </c>
      <c r="V539" s="52">
        <f t="shared" si="196"/>
        <v>7.5369068313332316E-2</v>
      </c>
      <c r="W539" s="52">
        <f t="shared" si="196"/>
        <v>3.3908711650806632E-2</v>
      </c>
      <c r="X539" s="52">
        <f t="shared" si="196"/>
        <v>1.9768110381368346E-3</v>
      </c>
      <c r="Y539" s="52">
        <f t="shared" si="196"/>
        <v>3.5443604146114379E-3</v>
      </c>
      <c r="Z539" s="52">
        <f t="shared" si="196"/>
        <v>7.5202525577302386E-3</v>
      </c>
      <c r="AA539" s="96"/>
      <c r="AB539" s="96"/>
      <c r="AC539" s="52">
        <f t="shared" si="197"/>
        <v>4.9613869975868425E-5</v>
      </c>
      <c r="AD539" s="52">
        <f t="shared" si="197"/>
        <v>3.6386355125386134E-3</v>
      </c>
      <c r="AE539" s="52">
        <f t="shared" si="197"/>
        <v>2.7427953540575052E-3</v>
      </c>
      <c r="AF539" s="52">
        <f t="shared" si="197"/>
        <v>3.1967363705059171E-3</v>
      </c>
      <c r="AG539" s="52">
        <f t="shared" si="197"/>
        <v>5.2465538361840319E-3</v>
      </c>
      <c r="AH539" s="52">
        <f t="shared" si="197"/>
        <v>0.14223353034880828</v>
      </c>
      <c r="AI539" s="52">
        <f t="shared" si="197"/>
        <v>4.1913978846916958E-2</v>
      </c>
      <c r="AJ539" s="52">
        <f t="shared" si="197"/>
        <v>2.0697665944482344E-3</v>
      </c>
      <c r="AK539" s="52">
        <f t="shared" si="197"/>
        <v>3.8717941675249909E-3</v>
      </c>
      <c r="AL539" s="52">
        <f t="shared" si="197"/>
        <v>1.6130801311910862E-2</v>
      </c>
      <c r="AO539" s="52">
        <f t="shared" si="195"/>
        <v>2.1276716288690041E-5</v>
      </c>
      <c r="AP539" s="52">
        <f t="shared" si="195"/>
        <v>1.8037328919829241E-3</v>
      </c>
      <c r="AQ539" s="52">
        <f t="shared" si="195"/>
        <v>2.8077371751374829E-4</v>
      </c>
      <c r="AR539" s="52">
        <f t="shared" si="195"/>
        <v>5.8673393624104507E-4</v>
      </c>
      <c r="AS539" s="52">
        <f t="shared" si="195"/>
        <v>5.9875175764768831E-4</v>
      </c>
      <c r="AT539" s="52">
        <f t="shared" si="195"/>
        <v>3.3432231017737984E-2</v>
      </c>
      <c r="AU539" s="52">
        <f t="shared" si="195"/>
        <v>4.0025149554214698E-3</v>
      </c>
      <c r="AV539" s="52">
        <f t="shared" si="195"/>
        <v>4.4525566535575517E-5</v>
      </c>
      <c r="AW539" s="52">
        <f t="shared" si="195"/>
        <v>1.642787904595662E-4</v>
      </c>
      <c r="AX539" s="52">
        <f t="shared" si="195"/>
        <v>4.3029099055594804E-3</v>
      </c>
      <c r="BA539" s="52">
        <f t="shared" si="194"/>
        <v>7.7951023663046714E-5</v>
      </c>
      <c r="BB539" s="52">
        <f t="shared" si="194"/>
        <v>5.4735381330942978E-3</v>
      </c>
      <c r="BC539" s="52">
        <f t="shared" si="194"/>
        <v>5.1973473199252787E-3</v>
      </c>
      <c r="BD539" s="52">
        <f t="shared" si="194"/>
        <v>5.7847005312829276E-3</v>
      </c>
      <c r="BE539" s="52">
        <f t="shared" si="194"/>
        <v>9.890770794966074E-3</v>
      </c>
      <c r="BF539" s="52">
        <f t="shared" si="194"/>
        <v>0.25103482967987856</v>
      </c>
      <c r="BG539" s="52">
        <f t="shared" si="194"/>
        <v>7.9825205453145059E-2</v>
      </c>
      <c r="BH539" s="52">
        <f t="shared" si="194"/>
        <v>4.091103199120644E-3</v>
      </c>
      <c r="BI539" s="52">
        <f t="shared" si="194"/>
        <v>7.580433372595995E-3</v>
      </c>
      <c r="BJ539" s="52">
        <f t="shared" si="194"/>
        <v>2.7953963775200583E-2</v>
      </c>
    </row>
    <row r="540" spans="4:62">
      <c r="D540" s="42">
        <f t="shared" ref="D540:D555" si="199">D451</f>
        <v>60</v>
      </c>
      <c r="E540" s="52">
        <f t="shared" si="198"/>
        <v>3.2958607305112752E-5</v>
      </c>
      <c r="F540" s="52">
        <f t="shared" si="198"/>
        <v>2.513986414825157E-3</v>
      </c>
      <c r="G540" s="52">
        <f t="shared" si="198"/>
        <v>3.4346315543067659E-3</v>
      </c>
      <c r="H540" s="52">
        <f t="shared" si="198"/>
        <v>3.6202099567956276E-3</v>
      </c>
      <c r="I540" s="52">
        <f t="shared" si="198"/>
        <v>6.4942498519356207E-3</v>
      </c>
      <c r="J540" s="52">
        <f t="shared" si="198"/>
        <v>0.15261876242678807</v>
      </c>
      <c r="K540" s="52">
        <f t="shared" si="198"/>
        <v>5.3226317838517279E-2</v>
      </c>
      <c r="L540" s="52">
        <f t="shared" si="198"/>
        <v>2.832251294481493E-3</v>
      </c>
      <c r="M540" s="52">
        <f t="shared" si="198"/>
        <v>5.2018300465952643E-3</v>
      </c>
      <c r="N540" s="52">
        <f t="shared" si="198"/>
        <v>1.6562484764512889E-2</v>
      </c>
      <c r="Q540" s="52">
        <f t="shared" ref="Q540:Z555" si="200">Q539+Q362/$R$192</f>
        <v>3.6772985453372064E-6</v>
      </c>
      <c r="R540" s="52">
        <f t="shared" si="200"/>
        <v>-8.9348382307144803E-6</v>
      </c>
      <c r="S540" s="52">
        <f t="shared" si="200"/>
        <v>3.0424785583827258E-3</v>
      </c>
      <c r="T540" s="52">
        <f t="shared" si="200"/>
        <v>2.8002252713140766E-3</v>
      </c>
      <c r="U540" s="52">
        <f t="shared" si="200"/>
        <v>5.6520208533871602E-3</v>
      </c>
      <c r="V540" s="52">
        <f t="shared" si="200"/>
        <v>0.10564308189289487</v>
      </c>
      <c r="W540" s="52">
        <f t="shared" si="200"/>
        <v>4.7610606398165854E-2</v>
      </c>
      <c r="X540" s="52">
        <f t="shared" si="200"/>
        <v>2.7745040982903998E-3</v>
      </c>
      <c r="Y540" s="52">
        <f t="shared" si="200"/>
        <v>4.9757385395972241E-3</v>
      </c>
      <c r="Z540" s="52">
        <f t="shared" si="200"/>
        <v>1.0546028794293203E-2</v>
      </c>
      <c r="AA540" s="96"/>
      <c r="AB540" s="96"/>
      <c r="AC540" s="52">
        <f t="shared" ref="AC540:AL555" si="201">AC539+AC362/$R$192</f>
        <v>6.2239916064888427E-5</v>
      </c>
      <c r="AD540" s="52">
        <f t="shared" si="201"/>
        <v>5.0369076678810363E-3</v>
      </c>
      <c r="AE540" s="52">
        <f t="shared" si="201"/>
        <v>3.8342542209067977E-3</v>
      </c>
      <c r="AF540" s="52">
        <f t="shared" si="201"/>
        <v>4.4622329157650411E-3</v>
      </c>
      <c r="AG540" s="52">
        <f t="shared" si="201"/>
        <v>7.3400639702383818E-3</v>
      </c>
      <c r="AH540" s="52">
        <f t="shared" si="201"/>
        <v>0.19959444296068127</v>
      </c>
      <c r="AI540" s="52">
        <f t="shared" si="201"/>
        <v>5.8842266564136096E-2</v>
      </c>
      <c r="AJ540" s="52">
        <f t="shared" si="201"/>
        <v>2.893902913912842E-3</v>
      </c>
      <c r="AK540" s="52">
        <f t="shared" si="201"/>
        <v>5.4267977255877328E-3</v>
      </c>
      <c r="AL540" s="52">
        <f t="shared" si="201"/>
        <v>2.2583669677794242E-2</v>
      </c>
      <c r="AO540" s="52">
        <f t="shared" si="195"/>
        <v>2.9281308759775546E-5</v>
      </c>
      <c r="AP540" s="52">
        <f t="shared" si="195"/>
        <v>2.5229212530558714E-3</v>
      </c>
      <c r="AQ540" s="52">
        <f t="shared" si="195"/>
        <v>3.9215299592404006E-4</v>
      </c>
      <c r="AR540" s="52">
        <f t="shared" si="195"/>
        <v>8.1998468548155103E-4</v>
      </c>
      <c r="AS540" s="52">
        <f t="shared" si="195"/>
        <v>8.4222899854846048E-4</v>
      </c>
      <c r="AT540" s="52">
        <f t="shared" si="195"/>
        <v>4.6975680533893199E-2</v>
      </c>
      <c r="AU540" s="52">
        <f t="shared" si="195"/>
        <v>5.6157114403514244E-3</v>
      </c>
      <c r="AV540" s="52">
        <f t="shared" si="195"/>
        <v>5.7747196191093239E-5</v>
      </c>
      <c r="AW540" s="52">
        <f t="shared" si="195"/>
        <v>2.2609150699804022E-4</v>
      </c>
      <c r="AX540" s="52">
        <f t="shared" si="195"/>
        <v>6.0164559702196863E-3</v>
      </c>
      <c r="BA540" s="52">
        <f t="shared" si="194"/>
        <v>9.5198523370001179E-5</v>
      </c>
      <c r="BB540" s="52">
        <f t="shared" si="194"/>
        <v>7.5508940827061933E-3</v>
      </c>
      <c r="BC540" s="52">
        <f t="shared" si="194"/>
        <v>7.2688857752135636E-3</v>
      </c>
      <c r="BD540" s="52">
        <f t="shared" si="194"/>
        <v>8.0824428725606683E-3</v>
      </c>
      <c r="BE540" s="52">
        <f t="shared" si="194"/>
        <v>1.3834313822174003E-2</v>
      </c>
      <c r="BF540" s="52">
        <f t="shared" ref="BF540:BJ555" si="202">J540+AH540</f>
        <v>0.35221320538746936</v>
      </c>
      <c r="BG540" s="52">
        <f t="shared" si="202"/>
        <v>0.11206858440265338</v>
      </c>
      <c r="BH540" s="52">
        <f t="shared" si="202"/>
        <v>5.7261542083943354E-3</v>
      </c>
      <c r="BI540" s="52">
        <f t="shared" si="202"/>
        <v>1.0628627772182996E-2</v>
      </c>
      <c r="BJ540" s="52">
        <f t="shared" si="202"/>
        <v>3.9146154442307131E-2</v>
      </c>
    </row>
    <row r="541" spans="4:62">
      <c r="D541" s="42">
        <f t="shared" si="199"/>
        <v>75</v>
      </c>
      <c r="E541" s="52">
        <f t="shared" ref="E541:N555" si="203">E540+E363/$R$192</f>
        <v>4.0656334391208386E-5</v>
      </c>
      <c r="F541" s="52">
        <f t="shared" si="203"/>
        <v>3.6451027580879677E-3</v>
      </c>
      <c r="G541" s="52">
        <f t="shared" si="203"/>
        <v>5.0671017288810207E-3</v>
      </c>
      <c r="H541" s="52">
        <f t="shared" si="203"/>
        <v>5.3395708073914324E-3</v>
      </c>
      <c r="I541" s="52">
        <f t="shared" si="203"/>
        <v>9.5757582882706662E-3</v>
      </c>
      <c r="J541" s="52">
        <f t="shared" si="203"/>
        <v>0.22560334701873616</v>
      </c>
      <c r="K541" s="52">
        <f t="shared" si="203"/>
        <v>7.8735909051835376E-2</v>
      </c>
      <c r="L541" s="52">
        <f t="shared" si="203"/>
        <v>4.1829518506943959E-3</v>
      </c>
      <c r="M541" s="52">
        <f t="shared" si="203"/>
        <v>7.6889642982311147E-3</v>
      </c>
      <c r="N541" s="52">
        <f t="shared" si="203"/>
        <v>2.4456539896060038E-2</v>
      </c>
      <c r="Q541" s="52">
        <f t="shared" si="200"/>
        <v>-1.9578287844839259E-6</v>
      </c>
      <c r="R541" s="52">
        <f t="shared" si="200"/>
        <v>-7.5735034809819041E-5</v>
      </c>
      <c r="S541" s="52">
        <f t="shared" si="200"/>
        <v>4.4894297687675519E-3</v>
      </c>
      <c r="T541" s="52">
        <f t="shared" si="200"/>
        <v>4.1310718667168945E-3</v>
      </c>
      <c r="U541" s="52">
        <f t="shared" si="200"/>
        <v>8.3279812723502655E-3</v>
      </c>
      <c r="V541" s="52">
        <f t="shared" si="200"/>
        <v>0.15606901139521934</v>
      </c>
      <c r="W541" s="52">
        <f t="shared" si="200"/>
        <v>7.0433175885451837E-2</v>
      </c>
      <c r="X541" s="52">
        <f t="shared" si="200"/>
        <v>4.1031820388642238E-3</v>
      </c>
      <c r="Y541" s="52">
        <f t="shared" si="200"/>
        <v>7.359914401579036E-3</v>
      </c>
      <c r="Z541" s="52">
        <f t="shared" si="200"/>
        <v>1.5585914860068608E-2</v>
      </c>
      <c r="AA541" s="96"/>
      <c r="AB541" s="96"/>
      <c r="AC541" s="52">
        <f t="shared" si="201"/>
        <v>8.3270497566900897E-5</v>
      </c>
      <c r="AD541" s="52">
        <f t="shared" si="201"/>
        <v>7.3659405509857662E-3</v>
      </c>
      <c r="AE541" s="52">
        <f t="shared" si="201"/>
        <v>5.6522433596704934E-3</v>
      </c>
      <c r="AF541" s="52">
        <f t="shared" si="201"/>
        <v>6.5701080215538332E-3</v>
      </c>
      <c r="AG541" s="52">
        <f t="shared" si="201"/>
        <v>1.0827120423945368E-2</v>
      </c>
      <c r="AH541" s="52">
        <f t="shared" si="201"/>
        <v>0.29513768264225299</v>
      </c>
      <c r="AI541" s="52">
        <f t="shared" si="201"/>
        <v>8.7038879503486294E-2</v>
      </c>
      <c r="AJ541" s="52">
        <f t="shared" si="201"/>
        <v>4.266626085764837E-3</v>
      </c>
      <c r="AK541" s="52">
        <f t="shared" si="201"/>
        <v>8.0168903668776346E-3</v>
      </c>
      <c r="AL541" s="52">
        <f t="shared" si="201"/>
        <v>3.3331893875113136E-2</v>
      </c>
      <c r="AO541" s="52">
        <f t="shared" si="195"/>
        <v>4.2614163175692314E-5</v>
      </c>
      <c r="AP541" s="52">
        <f t="shared" si="195"/>
        <v>3.7208377928977868E-3</v>
      </c>
      <c r="AQ541" s="52">
        <f t="shared" si="195"/>
        <v>5.7767196011346885E-4</v>
      </c>
      <c r="AR541" s="52">
        <f t="shared" si="195"/>
        <v>1.208498940674538E-3</v>
      </c>
      <c r="AS541" s="52">
        <f t="shared" si="195"/>
        <v>1.2477770159204007E-3</v>
      </c>
      <c r="AT541" s="52">
        <f t="shared" si="195"/>
        <v>6.9534335623516824E-2</v>
      </c>
      <c r="AU541" s="52">
        <f t="shared" si="195"/>
        <v>8.3027331663835385E-3</v>
      </c>
      <c r="AV541" s="52">
        <f t="shared" si="195"/>
        <v>7.9769811830172031E-5</v>
      </c>
      <c r="AW541" s="52">
        <f t="shared" si="195"/>
        <v>3.2904989665207864E-4</v>
      </c>
      <c r="AX541" s="52">
        <f t="shared" si="195"/>
        <v>8.8706250359914304E-3</v>
      </c>
      <c r="BA541" s="52">
        <f t="shared" ref="BA541:BE555" si="204">E541+AC541</f>
        <v>1.2392683195810929E-4</v>
      </c>
      <c r="BB541" s="52">
        <f t="shared" si="204"/>
        <v>1.1011043309073733E-2</v>
      </c>
      <c r="BC541" s="52">
        <f t="shared" si="204"/>
        <v>1.0719345088551515E-2</v>
      </c>
      <c r="BD541" s="52">
        <f t="shared" si="204"/>
        <v>1.1909678828945267E-2</v>
      </c>
      <c r="BE541" s="52">
        <f t="shared" si="204"/>
        <v>2.0402878712216035E-2</v>
      </c>
      <c r="BF541" s="52">
        <f t="shared" si="202"/>
        <v>0.52074102966098912</v>
      </c>
      <c r="BG541" s="52">
        <f t="shared" si="202"/>
        <v>0.16577478855532168</v>
      </c>
      <c r="BH541" s="52">
        <f t="shared" si="202"/>
        <v>8.4495779364592329E-3</v>
      </c>
      <c r="BI541" s="52">
        <f t="shared" si="202"/>
        <v>1.5705854665108751E-2</v>
      </c>
      <c r="BJ541" s="52">
        <f t="shared" si="202"/>
        <v>5.7788433771173174E-2</v>
      </c>
    </row>
    <row r="542" spans="4:62">
      <c r="D542" s="42">
        <f t="shared" si="199"/>
        <v>100</v>
      </c>
      <c r="E542" s="52">
        <f t="shared" si="203"/>
        <v>5.4692492517870825E-5</v>
      </c>
      <c r="F542" s="52">
        <f t="shared" si="203"/>
        <v>5.7075983072438601E-3</v>
      </c>
      <c r="G542" s="52">
        <f t="shared" si="203"/>
        <v>8.0437738362584329E-3</v>
      </c>
      <c r="H542" s="52">
        <f t="shared" si="203"/>
        <v>8.4746807568396622E-3</v>
      </c>
      <c r="I542" s="52">
        <f t="shared" si="203"/>
        <v>1.5194629832725633E-2</v>
      </c>
      <c r="J542" s="52">
        <f t="shared" si="203"/>
        <v>0.35868460057366724</v>
      </c>
      <c r="K542" s="52">
        <f t="shared" si="203"/>
        <v>0.12525050381623115</v>
      </c>
      <c r="L542" s="52">
        <f t="shared" si="203"/>
        <v>6.6458407498111395E-3</v>
      </c>
      <c r="M542" s="52">
        <f t="shared" si="203"/>
        <v>1.222404449109174E-2</v>
      </c>
      <c r="N542" s="52">
        <f t="shared" si="203"/>
        <v>3.8850685706597839E-2</v>
      </c>
      <c r="Q542" s="52">
        <f t="shared" si="200"/>
        <v>-1.2233009676271629E-5</v>
      </c>
      <c r="R542" s="52">
        <f t="shared" si="200"/>
        <v>-1.9753957679859152E-4</v>
      </c>
      <c r="S542" s="52">
        <f t="shared" si="200"/>
        <v>7.1278236431375867E-3</v>
      </c>
      <c r="T542" s="52">
        <f t="shared" si="200"/>
        <v>6.5577587375915255E-3</v>
      </c>
      <c r="U542" s="52">
        <f t="shared" si="200"/>
        <v>1.3207370105074773E-2</v>
      </c>
      <c r="V542" s="52">
        <f t="shared" si="200"/>
        <v>0.24801645409645895</v>
      </c>
      <c r="W542" s="52">
        <f t="shared" si="200"/>
        <v>0.112048212453703</v>
      </c>
      <c r="X542" s="52">
        <f t="shared" si="200"/>
        <v>6.5259145499958482E-3</v>
      </c>
      <c r="Y542" s="52">
        <f t="shared" si="200"/>
        <v>1.1707258627512363E-2</v>
      </c>
      <c r="Z542" s="52">
        <f t="shared" si="200"/>
        <v>2.4775723353976462E-2</v>
      </c>
      <c r="AA542" s="96"/>
      <c r="AB542" s="96"/>
      <c r="AC542" s="52">
        <f t="shared" si="201"/>
        <v>1.2161799471201357E-4</v>
      </c>
      <c r="AD542" s="52">
        <f t="shared" si="201"/>
        <v>1.1612736191286329E-2</v>
      </c>
      <c r="AE542" s="52">
        <f t="shared" si="201"/>
        <v>8.9671937000553037E-3</v>
      </c>
      <c r="AF542" s="52">
        <f t="shared" si="201"/>
        <v>1.0413641049575661E-2</v>
      </c>
      <c r="AG542" s="52">
        <f t="shared" si="201"/>
        <v>1.7185474680130791E-2</v>
      </c>
      <c r="AH542" s="52">
        <f t="shared" si="201"/>
        <v>0.4693527470508756</v>
      </c>
      <c r="AI542" s="52">
        <f t="shared" si="201"/>
        <v>0.13845303246402668</v>
      </c>
      <c r="AJ542" s="52">
        <f t="shared" si="201"/>
        <v>6.7696713728667233E-3</v>
      </c>
      <c r="AK542" s="52">
        <f t="shared" si="201"/>
        <v>1.2739706526665579E-2</v>
      </c>
      <c r="AL542" s="52">
        <f t="shared" si="201"/>
        <v>5.2930377002280884E-2</v>
      </c>
      <c r="AO542" s="52">
        <f t="shared" si="195"/>
        <v>6.6925502194142459E-5</v>
      </c>
      <c r="AP542" s="52">
        <f t="shared" si="195"/>
        <v>5.9051378840424516E-3</v>
      </c>
      <c r="AQ542" s="52">
        <f t="shared" si="195"/>
        <v>9.1595019312084615E-4</v>
      </c>
      <c r="AR542" s="52">
        <f t="shared" si="195"/>
        <v>1.9169220192481367E-3</v>
      </c>
      <c r="AS542" s="52">
        <f t="shared" si="195"/>
        <v>1.9872597276508596E-3</v>
      </c>
      <c r="AT542" s="52">
        <f t="shared" ref="AT542:AX555" si="205">J542-V542</f>
        <v>0.1106681464772083</v>
      </c>
      <c r="AU542" s="52">
        <f t="shared" si="205"/>
        <v>1.3202291362528151E-2</v>
      </c>
      <c r="AV542" s="52">
        <f t="shared" si="205"/>
        <v>1.1992619981529128E-4</v>
      </c>
      <c r="AW542" s="52">
        <f t="shared" si="205"/>
        <v>5.1678586357937692E-4</v>
      </c>
      <c r="AX542" s="52">
        <f t="shared" si="205"/>
        <v>1.4074962352621376E-2</v>
      </c>
      <c r="BA542" s="52">
        <f t="shared" si="204"/>
        <v>1.7631048722988439E-4</v>
      </c>
      <c r="BB542" s="52">
        <f t="shared" si="204"/>
        <v>1.7320334498530189E-2</v>
      </c>
      <c r="BC542" s="52">
        <f t="shared" si="204"/>
        <v>1.7010967536313738E-2</v>
      </c>
      <c r="BD542" s="52">
        <f t="shared" si="204"/>
        <v>1.8888321806415323E-2</v>
      </c>
      <c r="BE542" s="52">
        <f t="shared" si="204"/>
        <v>3.2380104512856424E-2</v>
      </c>
      <c r="BF542" s="52">
        <f t="shared" si="202"/>
        <v>0.82803734762454284</v>
      </c>
      <c r="BG542" s="52">
        <f t="shared" si="202"/>
        <v>0.26370353628025783</v>
      </c>
      <c r="BH542" s="52">
        <f t="shared" si="202"/>
        <v>1.3415512122677862E-2</v>
      </c>
      <c r="BI542" s="52">
        <f t="shared" si="202"/>
        <v>2.4963751017757319E-2</v>
      </c>
      <c r="BJ542" s="52">
        <f t="shared" si="202"/>
        <v>9.178106270887873E-2</v>
      </c>
    </row>
    <row r="543" spans="4:62">
      <c r="D543" s="42">
        <f t="shared" si="199"/>
        <v>125</v>
      </c>
      <c r="E543" s="52">
        <f t="shared" si="203"/>
        <v>6.9515164762205372E-5</v>
      </c>
      <c r="F543" s="52">
        <f t="shared" si="203"/>
        <v>7.8856655001792245E-3</v>
      </c>
      <c r="G543" s="52">
        <f t="shared" si="203"/>
        <v>1.1187243340402549E-2</v>
      </c>
      <c r="H543" s="52">
        <f t="shared" si="203"/>
        <v>1.1785466144926003E-2</v>
      </c>
      <c r="I543" s="52">
        <f t="shared" si="203"/>
        <v>2.1128354042362903E-2</v>
      </c>
      <c r="J543" s="52">
        <f t="shared" si="203"/>
        <v>0.49922304318089517</v>
      </c>
      <c r="K543" s="52">
        <f t="shared" si="203"/>
        <v>0.17437153726063154</v>
      </c>
      <c r="L543" s="52">
        <f t="shared" si="203"/>
        <v>9.2467372769364058E-3</v>
      </c>
      <c r="M543" s="52">
        <f t="shared" si="203"/>
        <v>1.7013247255404769E-2</v>
      </c>
      <c r="N543" s="52">
        <f t="shared" si="203"/>
        <v>5.4051405423588966E-2</v>
      </c>
      <c r="Q543" s="52">
        <f t="shared" si="200"/>
        <v>-2.3083958863065519E-5</v>
      </c>
      <c r="R543" s="52">
        <f t="shared" si="200"/>
        <v>-3.261694189162344E-4</v>
      </c>
      <c r="S543" s="52">
        <f t="shared" si="200"/>
        <v>9.9140595417599574E-3</v>
      </c>
      <c r="T543" s="52">
        <f t="shared" si="200"/>
        <v>9.1204246609881499E-3</v>
      </c>
      <c r="U543" s="52">
        <f t="shared" si="200"/>
        <v>1.8360174794753721E-2</v>
      </c>
      <c r="V543" s="52">
        <f t="shared" si="200"/>
        <v>0.34511615862859091</v>
      </c>
      <c r="W543" s="52">
        <f t="shared" si="200"/>
        <v>0.15599514165760328</v>
      </c>
      <c r="X543" s="52">
        <f t="shared" si="200"/>
        <v>9.0844045316655526E-3</v>
      </c>
      <c r="Y543" s="52">
        <f t="shared" si="200"/>
        <v>1.6298205666781189E-2</v>
      </c>
      <c r="Z543" s="52">
        <f t="shared" si="200"/>
        <v>3.4480481455457616E-2</v>
      </c>
      <c r="AA543" s="96"/>
      <c r="AB543" s="96"/>
      <c r="AC543" s="52">
        <f t="shared" si="201"/>
        <v>1.6211428838747667E-4</v>
      </c>
      <c r="AD543" s="52">
        <f t="shared" si="201"/>
        <v>1.6097500419274709E-2</v>
      </c>
      <c r="AE543" s="52">
        <f t="shared" si="201"/>
        <v>1.2467896809721189E-2</v>
      </c>
      <c r="AF543" s="52">
        <f t="shared" si="201"/>
        <v>1.4472545902351718E-2</v>
      </c>
      <c r="AG543" s="52">
        <f t="shared" si="201"/>
        <v>2.3900118409726379E-2</v>
      </c>
      <c r="AH543" s="52">
        <f t="shared" si="201"/>
        <v>0.65332992773319953</v>
      </c>
      <c r="AI543" s="52">
        <f t="shared" si="201"/>
        <v>0.1927481701489272</v>
      </c>
      <c r="AJ543" s="52">
        <f t="shared" si="201"/>
        <v>9.4129744454475757E-3</v>
      </c>
      <c r="AK543" s="52">
        <f t="shared" si="201"/>
        <v>1.7727165016022835E-2</v>
      </c>
      <c r="AL543" s="52">
        <f t="shared" si="201"/>
        <v>7.3627058334781989E-2</v>
      </c>
      <c r="AO543" s="52">
        <f t="shared" ref="AO543:AS555" si="206">E543-Q543</f>
        <v>9.2599123625270894E-5</v>
      </c>
      <c r="AP543" s="52">
        <f t="shared" si="206"/>
        <v>8.2118349190954589E-3</v>
      </c>
      <c r="AQ543" s="52">
        <f t="shared" si="206"/>
        <v>1.2731837986425919E-3</v>
      </c>
      <c r="AR543" s="52">
        <f t="shared" si="206"/>
        <v>2.6650414839378533E-3</v>
      </c>
      <c r="AS543" s="52">
        <f t="shared" si="206"/>
        <v>2.7681792476091822E-3</v>
      </c>
      <c r="AT543" s="52">
        <f t="shared" si="205"/>
        <v>0.15410688455230426</v>
      </c>
      <c r="AU543" s="52">
        <f t="shared" si="205"/>
        <v>1.8376395603028256E-2</v>
      </c>
      <c r="AV543" s="52">
        <f t="shared" si="205"/>
        <v>1.6233274527085312E-4</v>
      </c>
      <c r="AW543" s="52">
        <f t="shared" si="205"/>
        <v>7.1504158862358003E-4</v>
      </c>
      <c r="AX543" s="52">
        <f t="shared" si="205"/>
        <v>1.957092396813135E-2</v>
      </c>
      <c r="BA543" s="52">
        <f t="shared" si="204"/>
        <v>2.3162945314968205E-4</v>
      </c>
      <c r="BB543" s="52">
        <f t="shared" si="204"/>
        <v>2.3983165919453934E-2</v>
      </c>
      <c r="BC543" s="52">
        <f t="shared" si="204"/>
        <v>2.3655140150123738E-2</v>
      </c>
      <c r="BD543" s="52">
        <f t="shared" si="204"/>
        <v>2.6258012047277721E-2</v>
      </c>
      <c r="BE543" s="52">
        <f t="shared" si="204"/>
        <v>4.5028472452089283E-2</v>
      </c>
      <c r="BF543" s="52">
        <f t="shared" si="202"/>
        <v>1.1525529709140947</v>
      </c>
      <c r="BG543" s="52">
        <f t="shared" si="202"/>
        <v>0.36711970740955874</v>
      </c>
      <c r="BH543" s="52">
        <f t="shared" si="202"/>
        <v>1.8659711722383981E-2</v>
      </c>
      <c r="BI543" s="52">
        <f t="shared" si="202"/>
        <v>3.4740412271427601E-2</v>
      </c>
      <c r="BJ543" s="52">
        <f t="shared" si="202"/>
        <v>0.12767846375837094</v>
      </c>
    </row>
    <row r="544" spans="4:62">
      <c r="D544" s="42">
        <f t="shared" si="199"/>
        <v>150</v>
      </c>
      <c r="E544" s="52">
        <f t="shared" si="203"/>
        <v>8.4645699396539124E-5</v>
      </c>
      <c r="F544" s="52">
        <f t="shared" si="203"/>
        <v>1.0108970485635586E-2</v>
      </c>
      <c r="G544" s="52">
        <f t="shared" si="203"/>
        <v>1.4396001749170818E-2</v>
      </c>
      <c r="H544" s="52">
        <f t="shared" si="203"/>
        <v>1.5165015537609442E-2</v>
      </c>
      <c r="I544" s="52">
        <f t="shared" si="203"/>
        <v>2.7185319897410857E-2</v>
      </c>
      <c r="J544" s="52">
        <f t="shared" si="203"/>
        <v>0.64268042645648771</v>
      </c>
      <c r="K544" s="52">
        <f t="shared" si="203"/>
        <v>0.22451279961559184</v>
      </c>
      <c r="L544" s="52">
        <f t="shared" si="203"/>
        <v>1.1901653633130446E-2</v>
      </c>
      <c r="M544" s="52">
        <f t="shared" si="203"/>
        <v>2.1901920303139585E-2</v>
      </c>
      <c r="N544" s="52">
        <f t="shared" si="203"/>
        <v>6.9567839461496125E-2</v>
      </c>
      <c r="Q544" s="52">
        <f t="shared" si="200"/>
        <v>-3.4160278961078411E-5</v>
      </c>
      <c r="R544" s="52">
        <f t="shared" si="200"/>
        <v>-4.5747086369544825E-4</v>
      </c>
      <c r="S544" s="52">
        <f t="shared" si="200"/>
        <v>1.2758164711773613E-2</v>
      </c>
      <c r="T544" s="52">
        <f t="shared" si="200"/>
        <v>1.1736316375452775E-2</v>
      </c>
      <c r="U544" s="52">
        <f t="shared" si="200"/>
        <v>2.3620001669151756E-2</v>
      </c>
      <c r="V544" s="52">
        <f t="shared" si="200"/>
        <v>0.44423259446346786</v>
      </c>
      <c r="W544" s="52">
        <f t="shared" si="200"/>
        <v>0.20085483520215813</v>
      </c>
      <c r="X544" s="52">
        <f t="shared" si="200"/>
        <v>1.1696033571364886E-2</v>
      </c>
      <c r="Y544" s="52">
        <f t="shared" si="200"/>
        <v>2.0984505278418285E-2</v>
      </c>
      <c r="Z544" s="52">
        <f t="shared" si="200"/>
        <v>4.4386804428254607E-2</v>
      </c>
      <c r="AA544" s="96"/>
      <c r="AB544" s="96"/>
      <c r="AC544" s="52">
        <f t="shared" si="201"/>
        <v>2.0345167775415719E-4</v>
      </c>
      <c r="AD544" s="52">
        <f t="shared" si="201"/>
        <v>2.0675411834966653E-2</v>
      </c>
      <c r="AE544" s="52">
        <f t="shared" si="201"/>
        <v>1.6041308457244094E-2</v>
      </c>
      <c r="AF544" s="52">
        <f t="shared" si="201"/>
        <v>1.861575297325397E-2</v>
      </c>
      <c r="AG544" s="52">
        <f t="shared" si="201"/>
        <v>3.0754223245424248E-2</v>
      </c>
      <c r="AH544" s="52">
        <f t="shared" si="201"/>
        <v>0.84112825844950778</v>
      </c>
      <c r="AI544" s="52">
        <f t="shared" si="201"/>
        <v>0.24817100131429298</v>
      </c>
      <c r="AJ544" s="52">
        <f t="shared" si="201"/>
        <v>1.2111178118136348E-2</v>
      </c>
      <c r="AK544" s="52">
        <f t="shared" si="201"/>
        <v>2.2818211499855395E-2</v>
      </c>
      <c r="AL544" s="52">
        <f t="shared" si="201"/>
        <v>9.4753603437799316E-2</v>
      </c>
      <c r="AO544" s="52">
        <f t="shared" si="206"/>
        <v>1.1880597835761753E-4</v>
      </c>
      <c r="AP544" s="52">
        <f t="shared" si="206"/>
        <v>1.0566441349331034E-2</v>
      </c>
      <c r="AQ544" s="52">
        <f t="shared" si="206"/>
        <v>1.6378370373972048E-3</v>
      </c>
      <c r="AR544" s="52">
        <f t="shared" si="206"/>
        <v>3.4286991621566669E-3</v>
      </c>
      <c r="AS544" s="52">
        <f t="shared" si="206"/>
        <v>3.5653182282591005E-3</v>
      </c>
      <c r="AT544" s="52">
        <f t="shared" si="205"/>
        <v>0.19844783199301985</v>
      </c>
      <c r="AU544" s="52">
        <f t="shared" si="205"/>
        <v>2.3657964413433707E-2</v>
      </c>
      <c r="AV544" s="52">
        <f t="shared" si="205"/>
        <v>2.0562006176555979E-4</v>
      </c>
      <c r="AW544" s="52">
        <f t="shared" si="205"/>
        <v>9.1741502472129921E-4</v>
      </c>
      <c r="AX544" s="52">
        <f t="shared" si="205"/>
        <v>2.5181035033241518E-2</v>
      </c>
      <c r="BA544" s="52">
        <f t="shared" si="204"/>
        <v>2.8809737715069632E-4</v>
      </c>
      <c r="BB544" s="52">
        <f t="shared" si="204"/>
        <v>3.0784382320602238E-2</v>
      </c>
      <c r="BC544" s="52">
        <f t="shared" si="204"/>
        <v>3.0437310206414912E-2</v>
      </c>
      <c r="BD544" s="52">
        <f t="shared" si="204"/>
        <v>3.378076851086341E-2</v>
      </c>
      <c r="BE544" s="52">
        <f t="shared" si="204"/>
        <v>5.7939543142835101E-2</v>
      </c>
      <c r="BF544" s="52">
        <f t="shared" si="202"/>
        <v>1.4838086849059955</v>
      </c>
      <c r="BG544" s="52">
        <f t="shared" si="202"/>
        <v>0.47268380092988482</v>
      </c>
      <c r="BH544" s="52">
        <f t="shared" si="202"/>
        <v>2.4012831751266794E-2</v>
      </c>
      <c r="BI544" s="52">
        <f t="shared" si="202"/>
        <v>4.4720131802994979E-2</v>
      </c>
      <c r="BJ544" s="52">
        <f t="shared" si="202"/>
        <v>0.16432144289929546</v>
      </c>
    </row>
    <row r="545" spans="4:62">
      <c r="D545" s="42">
        <f t="shared" si="199"/>
        <v>175</v>
      </c>
      <c r="E545" s="52">
        <f t="shared" si="203"/>
        <v>9.9881849449443973E-5</v>
      </c>
      <c r="F545" s="52">
        <f t="shared" si="203"/>
        <v>1.2347794769803137E-2</v>
      </c>
      <c r="G545" s="52">
        <f t="shared" si="203"/>
        <v>1.7627158200746285E-2</v>
      </c>
      <c r="H545" s="52">
        <f t="shared" si="203"/>
        <v>1.8568155142556764E-2</v>
      </c>
      <c r="I545" s="52">
        <f t="shared" si="203"/>
        <v>3.3284565090202778E-2</v>
      </c>
      <c r="J545" s="52">
        <f t="shared" si="203"/>
        <v>0.78713918291207263</v>
      </c>
      <c r="K545" s="52">
        <f t="shared" si="203"/>
        <v>0.27500406218794604</v>
      </c>
      <c r="L545" s="52">
        <f t="shared" si="203"/>
        <v>1.4575102057688707E-2</v>
      </c>
      <c r="M545" s="52">
        <f t="shared" si="203"/>
        <v>2.6824717673819484E-2</v>
      </c>
      <c r="N545" s="52">
        <f t="shared" si="203"/>
        <v>8.5192582605145381E-2</v>
      </c>
      <c r="Q545" s="52">
        <f t="shared" si="200"/>
        <v>-4.5313914911548003E-5</v>
      </c>
      <c r="R545" s="52">
        <f t="shared" si="200"/>
        <v>-5.8968882975989675E-4</v>
      </c>
      <c r="S545" s="52">
        <f t="shared" si="200"/>
        <v>1.5622122541673431E-2</v>
      </c>
      <c r="T545" s="52">
        <f t="shared" si="200"/>
        <v>1.4370467755225786E-2</v>
      </c>
      <c r="U545" s="52">
        <f t="shared" si="200"/>
        <v>2.891654362536128E-2</v>
      </c>
      <c r="V545" s="52">
        <f t="shared" si="200"/>
        <v>0.54404089110240539</v>
      </c>
      <c r="W545" s="52">
        <f t="shared" si="200"/>
        <v>0.24602766211742208</v>
      </c>
      <c r="X545" s="52">
        <f t="shared" si="200"/>
        <v>1.4325892521695029E-2</v>
      </c>
      <c r="Y545" s="52">
        <f t="shared" si="200"/>
        <v>2.5703516589079524E-2</v>
      </c>
      <c r="Z545" s="52">
        <f t="shared" si="200"/>
        <v>5.4362276342087582E-2</v>
      </c>
      <c r="AA545" s="96"/>
      <c r="AB545" s="96"/>
      <c r="AC545" s="52">
        <f t="shared" si="201"/>
        <v>2.4507761381043663E-4</v>
      </c>
      <c r="AD545" s="52">
        <f t="shared" si="201"/>
        <v>2.5285278369366206E-2</v>
      </c>
      <c r="AE545" s="52">
        <f t="shared" si="201"/>
        <v>1.9639663530495233E-2</v>
      </c>
      <c r="AF545" s="52">
        <f t="shared" si="201"/>
        <v>2.2787880803375606E-2</v>
      </c>
      <c r="AG545" s="52">
        <f t="shared" si="201"/>
        <v>3.7656171674798566E-2</v>
      </c>
      <c r="AH545" s="52">
        <f t="shared" si="201"/>
        <v>1.0302374747217402</v>
      </c>
      <c r="AI545" s="52">
        <f t="shared" si="201"/>
        <v>0.30398069954373746</v>
      </c>
      <c r="AJ545" s="52">
        <f t="shared" si="201"/>
        <v>1.4828216016922753E-2</v>
      </c>
      <c r="AK545" s="52">
        <f t="shared" si="201"/>
        <v>2.7944794930553983E-2</v>
      </c>
      <c r="AL545" s="52">
        <f t="shared" si="201"/>
        <v>0.11602761781126486</v>
      </c>
      <c r="AO545" s="52">
        <f t="shared" si="206"/>
        <v>1.4519576436099196E-4</v>
      </c>
      <c r="AP545" s="52">
        <f t="shared" si="206"/>
        <v>1.2937483599563034E-2</v>
      </c>
      <c r="AQ545" s="52">
        <f t="shared" si="206"/>
        <v>2.0050356590728541E-3</v>
      </c>
      <c r="AR545" s="52">
        <f t="shared" si="206"/>
        <v>4.1976873873309783E-3</v>
      </c>
      <c r="AS545" s="52">
        <f t="shared" si="206"/>
        <v>4.3680214648414983E-3</v>
      </c>
      <c r="AT545" s="52">
        <f t="shared" si="205"/>
        <v>0.24309829180966724</v>
      </c>
      <c r="AU545" s="52">
        <f t="shared" si="205"/>
        <v>2.8976400070523961E-2</v>
      </c>
      <c r="AV545" s="52">
        <f t="shared" si="205"/>
        <v>2.492095359936785E-4</v>
      </c>
      <c r="AW545" s="52">
        <f t="shared" si="205"/>
        <v>1.1212010847399603E-3</v>
      </c>
      <c r="AX545" s="52">
        <f t="shared" si="205"/>
        <v>3.08303062630578E-2</v>
      </c>
      <c r="BA545" s="52">
        <f t="shared" si="204"/>
        <v>3.4495946325988059E-4</v>
      </c>
      <c r="BB545" s="52">
        <f t="shared" si="204"/>
        <v>3.7633073139169346E-2</v>
      </c>
      <c r="BC545" s="52">
        <f t="shared" si="204"/>
        <v>3.7266821731241517E-2</v>
      </c>
      <c r="BD545" s="52">
        <f t="shared" si="204"/>
        <v>4.1356035945932373E-2</v>
      </c>
      <c r="BE545" s="52">
        <f t="shared" si="204"/>
        <v>7.0940736765001344E-2</v>
      </c>
      <c r="BF545" s="52">
        <f t="shared" si="202"/>
        <v>1.8173766576338128</v>
      </c>
      <c r="BG545" s="52">
        <f t="shared" si="202"/>
        <v>0.57898476173168345</v>
      </c>
      <c r="BH545" s="52">
        <f t="shared" si="202"/>
        <v>2.9403318074611461E-2</v>
      </c>
      <c r="BI545" s="52">
        <f t="shared" si="202"/>
        <v>5.4769512604373467E-2</v>
      </c>
      <c r="BJ545" s="52">
        <f t="shared" si="202"/>
        <v>0.20122020041641026</v>
      </c>
    </row>
    <row r="546" spans="4:62">
      <c r="D546" s="42">
        <f t="shared" si="199"/>
        <v>200</v>
      </c>
      <c r="E546" s="52">
        <f t="shared" si="203"/>
        <v>1.151404832122202E-4</v>
      </c>
      <c r="F546" s="52">
        <f t="shared" si="203"/>
        <v>1.4589922846299022E-2</v>
      </c>
      <c r="G546" s="52">
        <f t="shared" si="203"/>
        <v>2.0863082811204012E-2</v>
      </c>
      <c r="H546" s="52">
        <f t="shared" si="203"/>
        <v>2.1976316698801738E-2</v>
      </c>
      <c r="I546" s="52">
        <f t="shared" si="203"/>
        <v>3.9392810828334096E-2</v>
      </c>
      <c r="J546" s="52">
        <f t="shared" si="203"/>
        <v>0.93181111453049381</v>
      </c>
      <c r="K546" s="52">
        <f t="shared" si="203"/>
        <v>0.32556983379931426</v>
      </c>
      <c r="L546" s="52">
        <f t="shared" si="203"/>
        <v>1.725249564152442E-2</v>
      </c>
      <c r="M546" s="52">
        <f t="shared" si="203"/>
        <v>3.1754779527157641E-2</v>
      </c>
      <c r="N546" s="52">
        <f t="shared" si="203"/>
        <v>0.10084038289843129</v>
      </c>
      <c r="Q546" s="52">
        <f t="shared" si="200"/>
        <v>-5.6484010079986077E-5</v>
      </c>
      <c r="R546" s="52">
        <f t="shared" si="200"/>
        <v>-7.2210190747515291E-4</v>
      </c>
      <c r="S546" s="52">
        <f t="shared" si="200"/>
        <v>1.8490306662119593E-2</v>
      </c>
      <c r="T546" s="52">
        <f t="shared" si="200"/>
        <v>1.700850630434108E-2</v>
      </c>
      <c r="U546" s="52">
        <f t="shared" si="200"/>
        <v>3.4220901592324923E-2</v>
      </c>
      <c r="V546" s="52">
        <f t="shared" si="200"/>
        <v>0.64399647303169472</v>
      </c>
      <c r="W546" s="52">
        <f t="shared" si="200"/>
        <v>0.29126714975280921</v>
      </c>
      <c r="X546" s="52">
        <f t="shared" si="200"/>
        <v>1.6959632307107297E-2</v>
      </c>
      <c r="Y546" s="52">
        <f t="shared" si="200"/>
        <v>3.042949165901198E-2</v>
      </c>
      <c r="Z546" s="52">
        <f t="shared" si="200"/>
        <v>6.4352468878621297E-2</v>
      </c>
      <c r="AA546" s="96"/>
      <c r="AB546" s="96"/>
      <c r="AC546" s="52">
        <f t="shared" si="201"/>
        <v>2.8676497650442724E-4</v>
      </c>
      <c r="AD546" s="52">
        <f t="shared" si="201"/>
        <v>2.9901947600073243E-2</v>
      </c>
      <c r="AE546" s="52">
        <f t="shared" si="201"/>
        <v>2.3243328630964549E-2</v>
      </c>
      <c r="AF546" s="52">
        <f t="shared" si="201"/>
        <v>2.6966165366750262E-2</v>
      </c>
      <c r="AG546" s="52">
        <f t="shared" si="201"/>
        <v>4.4568305184097559E-2</v>
      </c>
      <c r="AH546" s="52">
        <f t="shared" si="201"/>
        <v>1.2196257560292931</v>
      </c>
      <c r="AI546" s="52">
        <f t="shared" si="201"/>
        <v>0.3598727551310868</v>
      </c>
      <c r="AJ546" s="52">
        <f t="shared" si="201"/>
        <v>1.7549263399181933E-2</v>
      </c>
      <c r="AK546" s="52">
        <f t="shared" si="201"/>
        <v>3.3078943567297861E-2</v>
      </c>
      <c r="AL546" s="52">
        <f t="shared" si="201"/>
        <v>0.13733302586130297</v>
      </c>
      <c r="AO546" s="52">
        <f t="shared" si="206"/>
        <v>1.7162449329220629E-4</v>
      </c>
      <c r="AP546" s="52">
        <f t="shared" si="206"/>
        <v>1.5312024753774175E-2</v>
      </c>
      <c r="AQ546" s="52">
        <f t="shared" si="206"/>
        <v>2.3727761490844185E-3</v>
      </c>
      <c r="AR546" s="52">
        <f t="shared" si="206"/>
        <v>4.9678103944606582E-3</v>
      </c>
      <c r="AS546" s="52">
        <f t="shared" si="206"/>
        <v>5.1719092360091728E-3</v>
      </c>
      <c r="AT546" s="52">
        <f t="shared" si="205"/>
        <v>0.2878146414987991</v>
      </c>
      <c r="AU546" s="52">
        <f t="shared" si="205"/>
        <v>3.430268404650505E-2</v>
      </c>
      <c r="AV546" s="52">
        <f t="shared" si="205"/>
        <v>2.9286333441712331E-4</v>
      </c>
      <c r="AW546" s="52">
        <f t="shared" si="205"/>
        <v>1.3252878681456609E-3</v>
      </c>
      <c r="AX546" s="52">
        <f t="shared" si="205"/>
        <v>3.6487914019809997E-2</v>
      </c>
      <c r="BA546" s="52">
        <f t="shared" si="204"/>
        <v>4.0190545971664744E-4</v>
      </c>
      <c r="BB546" s="52">
        <f t="shared" si="204"/>
        <v>4.4491870446372261E-2</v>
      </c>
      <c r="BC546" s="52">
        <f t="shared" si="204"/>
        <v>4.4106411442168564E-2</v>
      </c>
      <c r="BD546" s="52">
        <f t="shared" si="204"/>
        <v>4.8942482065552004E-2</v>
      </c>
      <c r="BE546" s="52">
        <f t="shared" si="204"/>
        <v>8.3961116012431655E-2</v>
      </c>
      <c r="BF546" s="52">
        <f t="shared" si="202"/>
        <v>2.1514368705597868</v>
      </c>
      <c r="BG546" s="52">
        <f t="shared" si="202"/>
        <v>0.685442588930401</v>
      </c>
      <c r="BH546" s="52">
        <f t="shared" si="202"/>
        <v>3.4801759040706357E-2</v>
      </c>
      <c r="BI546" s="52">
        <f t="shared" si="202"/>
        <v>6.4833723094455509E-2</v>
      </c>
      <c r="BJ546" s="52">
        <f t="shared" si="202"/>
        <v>0.23817340875973425</v>
      </c>
    </row>
    <row r="547" spans="4:62">
      <c r="D547" s="42">
        <f t="shared" si="199"/>
        <v>225</v>
      </c>
      <c r="E547" s="52">
        <f t="shared" si="203"/>
        <v>1.3038795826426474E-4</v>
      </c>
      <c r="F547" s="52">
        <f t="shared" si="203"/>
        <v>1.6830411243973206E-2</v>
      </c>
      <c r="G547" s="52">
        <f t="shared" si="203"/>
        <v>2.4096640974754439E-2</v>
      </c>
      <c r="H547" s="52">
        <f t="shared" si="203"/>
        <v>2.5381985850449804E-2</v>
      </c>
      <c r="I547" s="52">
        <f t="shared" si="203"/>
        <v>4.5496589577590174E-2</v>
      </c>
      <c r="J547" s="52">
        <f t="shared" si="203"/>
        <v>1.0763772468839861</v>
      </c>
      <c r="K547" s="52">
        <f t="shared" si="203"/>
        <v>0.37609862642376229</v>
      </c>
      <c r="L547" s="52">
        <f t="shared" si="203"/>
        <v>1.9927931234823018E-2</v>
      </c>
      <c r="M547" s="52">
        <f t="shared" si="203"/>
        <v>3.6681236003044189E-2</v>
      </c>
      <c r="N547" s="52">
        <f t="shared" si="203"/>
        <v>0.116476739881669</v>
      </c>
      <c r="Q547" s="52">
        <f t="shared" si="200"/>
        <v>-6.7645936505221618E-5</v>
      </c>
      <c r="R547" s="52">
        <f t="shared" si="200"/>
        <v>-8.5441815088307298E-4</v>
      </c>
      <c r="S547" s="52">
        <f t="shared" si="200"/>
        <v>2.1356393266010687E-2</v>
      </c>
      <c r="T547" s="52">
        <f t="shared" si="200"/>
        <v>1.9644615643441492E-2</v>
      </c>
      <c r="U547" s="52">
        <f t="shared" si="200"/>
        <v>3.9521380457326317E-2</v>
      </c>
      <c r="V547" s="52">
        <f t="shared" si="200"/>
        <v>0.74387895697317563</v>
      </c>
      <c r="W547" s="52">
        <f t="shared" si="200"/>
        <v>0.33647355353783204</v>
      </c>
      <c r="X547" s="52">
        <f t="shared" si="200"/>
        <v>1.9591446026210827E-2</v>
      </c>
      <c r="Y547" s="52">
        <f t="shared" si="200"/>
        <v>3.5152010601118687E-2</v>
      </c>
      <c r="Z547" s="52">
        <f t="shared" si="200"/>
        <v>7.433535554030396E-2</v>
      </c>
      <c r="AA547" s="96"/>
      <c r="AB547" s="96"/>
      <c r="AC547" s="52">
        <f t="shared" si="201"/>
        <v>3.28421853033752E-4</v>
      </c>
      <c r="AD547" s="52">
        <f t="shared" si="201"/>
        <v>3.451524063882954E-2</v>
      </c>
      <c r="AE547" s="52">
        <f t="shared" si="201"/>
        <v>2.6844358354174334E-2</v>
      </c>
      <c r="AF547" s="52">
        <f t="shared" si="201"/>
        <v>3.1141394330945978E-2</v>
      </c>
      <c r="AG547" s="52">
        <f t="shared" si="201"/>
        <v>5.1475383817608321E-2</v>
      </c>
      <c r="AH547" s="52">
        <f t="shared" si="201"/>
        <v>1.4088755367947967</v>
      </c>
      <c r="AI547" s="52">
        <f t="shared" si="201"/>
        <v>0.41572393659495999</v>
      </c>
      <c r="AJ547" s="52">
        <f t="shared" si="201"/>
        <v>2.026832086667562E-2</v>
      </c>
      <c r="AK547" s="52">
        <f t="shared" si="201"/>
        <v>3.8209337576964278E-2</v>
      </c>
      <c r="AL547" s="52">
        <f t="shared" si="201"/>
        <v>0.1586228531660957</v>
      </c>
      <c r="AO547" s="52">
        <f t="shared" si="206"/>
        <v>1.9803389476948636E-4</v>
      </c>
      <c r="AP547" s="52">
        <f t="shared" si="206"/>
        <v>1.7684829394856279E-2</v>
      </c>
      <c r="AQ547" s="52">
        <f t="shared" si="206"/>
        <v>2.7402477087437524E-3</v>
      </c>
      <c r="AR547" s="52">
        <f t="shared" si="206"/>
        <v>5.7373702070083119E-3</v>
      </c>
      <c r="AS547" s="52">
        <f t="shared" si="206"/>
        <v>5.9752091202638566E-3</v>
      </c>
      <c r="AT547" s="52">
        <f t="shared" si="205"/>
        <v>0.33249828991081043</v>
      </c>
      <c r="AU547" s="52">
        <f t="shared" si="205"/>
        <v>3.9625072885930257E-2</v>
      </c>
      <c r="AV547" s="52">
        <f t="shared" si="205"/>
        <v>3.3648520861219097E-4</v>
      </c>
      <c r="AW547" s="52">
        <f t="shared" si="205"/>
        <v>1.5292254019255019E-3</v>
      </c>
      <c r="AX547" s="52">
        <f t="shared" si="205"/>
        <v>4.2141384341365037E-2</v>
      </c>
      <c r="BA547" s="52">
        <f t="shared" si="204"/>
        <v>4.5880981129801674E-4</v>
      </c>
      <c r="BB547" s="52">
        <f t="shared" si="204"/>
        <v>5.1345651882802747E-2</v>
      </c>
      <c r="BC547" s="52">
        <f t="shared" si="204"/>
        <v>5.0940999328928774E-2</v>
      </c>
      <c r="BD547" s="52">
        <f t="shared" si="204"/>
        <v>5.6523380181395785E-2</v>
      </c>
      <c r="BE547" s="52">
        <f t="shared" si="204"/>
        <v>9.6971973395198502E-2</v>
      </c>
      <c r="BF547" s="52">
        <f t="shared" si="202"/>
        <v>2.4852527836787828</v>
      </c>
      <c r="BG547" s="52">
        <f t="shared" si="202"/>
        <v>0.79182256301872234</v>
      </c>
      <c r="BH547" s="52">
        <f t="shared" si="202"/>
        <v>4.0196252101498638E-2</v>
      </c>
      <c r="BI547" s="52">
        <f t="shared" si="202"/>
        <v>7.4890573580008474E-2</v>
      </c>
      <c r="BJ547" s="52">
        <f t="shared" si="202"/>
        <v>0.27509959304776471</v>
      </c>
    </row>
    <row r="548" spans="4:62">
      <c r="D548" s="42">
        <f t="shared" si="199"/>
        <v>250</v>
      </c>
      <c r="E548" s="52">
        <f t="shared" si="203"/>
        <v>1.4561105396886245E-4</v>
      </c>
      <c r="F548" s="52">
        <f t="shared" si="203"/>
        <v>1.9067317301298507E-2</v>
      </c>
      <c r="G548" s="52">
        <f t="shared" si="203"/>
        <v>2.7325028968313462E-2</v>
      </c>
      <c r="H548" s="52">
        <f t="shared" si="203"/>
        <v>2.8782209642046211E-2</v>
      </c>
      <c r="I548" s="52">
        <f t="shared" si="203"/>
        <v>5.159060893111949E-2</v>
      </c>
      <c r="J548" s="52">
        <f t="shared" si="203"/>
        <v>1.2207122309353717</v>
      </c>
      <c r="K548" s="52">
        <f t="shared" si="203"/>
        <v>0.42654662803282867</v>
      </c>
      <c r="L548" s="52">
        <f t="shared" si="203"/>
        <v>2.2599089046149316E-2</v>
      </c>
      <c r="M548" s="52">
        <f t="shared" si="203"/>
        <v>4.1599815516109195E-2</v>
      </c>
      <c r="N548" s="52">
        <f t="shared" si="203"/>
        <v>0.13208809573006988</v>
      </c>
      <c r="Q548" s="52">
        <f t="shared" si="200"/>
        <v>-7.8790016009470682E-5</v>
      </c>
      <c r="R548" s="52">
        <f t="shared" si="200"/>
        <v>-9.8652283246453381E-4</v>
      </c>
      <c r="S548" s="52">
        <f t="shared" si="200"/>
        <v>2.4217897254033217E-2</v>
      </c>
      <c r="T548" s="52">
        <f t="shared" si="200"/>
        <v>2.2276510079729049E-2</v>
      </c>
      <c r="U548" s="52">
        <f t="shared" si="200"/>
        <v>4.4813384331193543E-2</v>
      </c>
      <c r="V548" s="52">
        <f t="shared" si="200"/>
        <v>0.84360173776567282</v>
      </c>
      <c r="W548" s="52">
        <f t="shared" si="200"/>
        <v>0.38160767633069481</v>
      </c>
      <c r="X548" s="52">
        <f t="shared" si="200"/>
        <v>2.2219051710813273E-2</v>
      </c>
      <c r="Y548" s="52">
        <f t="shared" si="200"/>
        <v>3.9866978658261103E-2</v>
      </c>
      <c r="Z548" s="52">
        <f t="shared" si="200"/>
        <v>8.4302280460018406E-2</v>
      </c>
      <c r="AA548" s="96"/>
      <c r="AB548" s="96"/>
      <c r="AC548" s="52">
        <f t="shared" si="201"/>
        <v>3.700121239471966E-4</v>
      </c>
      <c r="AD548" s="52">
        <f t="shared" si="201"/>
        <v>3.9121157435061608E-2</v>
      </c>
      <c r="AE548" s="52">
        <f t="shared" si="201"/>
        <v>3.043963035326987E-2</v>
      </c>
      <c r="AF548" s="52">
        <f t="shared" si="201"/>
        <v>3.5309947477851239E-2</v>
      </c>
      <c r="AG548" s="52">
        <f t="shared" si="201"/>
        <v>5.8371418650799735E-2</v>
      </c>
      <c r="AH548" s="52">
        <f t="shared" si="201"/>
        <v>1.5978227241050711</v>
      </c>
      <c r="AI548" s="52">
        <f t="shared" si="201"/>
        <v>0.47148581702022996</v>
      </c>
      <c r="AJ548" s="52">
        <f t="shared" si="201"/>
        <v>2.2983030804725794E-2</v>
      </c>
      <c r="AK548" s="52">
        <f t="shared" si="201"/>
        <v>4.3331528545951896E-2</v>
      </c>
      <c r="AL548" s="52">
        <f t="shared" si="201"/>
        <v>0.17987863994318301</v>
      </c>
      <c r="AO548" s="52">
        <f t="shared" si="206"/>
        <v>2.2440106997833313E-4</v>
      </c>
      <c r="AP548" s="52">
        <f t="shared" si="206"/>
        <v>2.0053840133763042E-2</v>
      </c>
      <c r="AQ548" s="52">
        <f t="shared" si="206"/>
        <v>3.1071317142802451E-3</v>
      </c>
      <c r="AR548" s="52">
        <f t="shared" si="206"/>
        <v>6.5056995623171618E-3</v>
      </c>
      <c r="AS548" s="52">
        <f t="shared" si="206"/>
        <v>6.7772245999259476E-3</v>
      </c>
      <c r="AT548" s="52">
        <f t="shared" si="205"/>
        <v>0.37711049316969891</v>
      </c>
      <c r="AU548" s="52">
        <f t="shared" si="205"/>
        <v>4.4938951702133856E-2</v>
      </c>
      <c r="AV548" s="52">
        <f t="shared" si="205"/>
        <v>3.8003733533604339E-4</v>
      </c>
      <c r="AW548" s="52">
        <f t="shared" si="205"/>
        <v>1.7328368578480927E-3</v>
      </c>
      <c r="AX548" s="52">
        <f t="shared" si="205"/>
        <v>4.7785815270051477E-2</v>
      </c>
      <c r="BA548" s="52">
        <f t="shared" si="204"/>
        <v>5.1562317791605905E-4</v>
      </c>
      <c r="BB548" s="52">
        <f t="shared" si="204"/>
        <v>5.8188474736360116E-2</v>
      </c>
      <c r="BC548" s="52">
        <f t="shared" si="204"/>
        <v>5.7764659321583332E-2</v>
      </c>
      <c r="BD548" s="52">
        <f t="shared" si="204"/>
        <v>6.409215711989745E-2</v>
      </c>
      <c r="BE548" s="52">
        <f t="shared" si="204"/>
        <v>0.10996202758191922</v>
      </c>
      <c r="BF548" s="52">
        <f t="shared" si="202"/>
        <v>2.8185349550404428</v>
      </c>
      <c r="BG548" s="52">
        <f t="shared" si="202"/>
        <v>0.89803244505305857</v>
      </c>
      <c r="BH548" s="52">
        <f t="shared" si="202"/>
        <v>4.5582119850875111E-2</v>
      </c>
      <c r="BI548" s="52">
        <f t="shared" si="202"/>
        <v>8.4931344062061098E-2</v>
      </c>
      <c r="BJ548" s="52">
        <f t="shared" si="202"/>
        <v>0.31196673567325289</v>
      </c>
    </row>
    <row r="549" spans="4:62">
      <c r="D549" s="42">
        <f t="shared" si="199"/>
        <v>300</v>
      </c>
      <c r="E549" s="52">
        <f t="shared" si="203"/>
        <v>1.7596587145106993E-4</v>
      </c>
      <c r="F549" s="52">
        <f t="shared" si="203"/>
        <v>2.3527702784813948E-2</v>
      </c>
      <c r="G549" s="52">
        <f t="shared" si="203"/>
        <v>3.376242713014968E-2</v>
      </c>
      <c r="H549" s="52">
        <f t="shared" si="203"/>
        <v>3.5562247986112835E-2</v>
      </c>
      <c r="I549" s="52">
        <f t="shared" si="203"/>
        <v>6.3742069369849677E-2</v>
      </c>
      <c r="J549" s="52">
        <f t="shared" si="203"/>
        <v>1.5085158539431351</v>
      </c>
      <c r="K549" s="52">
        <f t="shared" si="203"/>
        <v>0.52713982608536547</v>
      </c>
      <c r="L549" s="52">
        <f t="shared" si="203"/>
        <v>2.7925371518675187E-2</v>
      </c>
      <c r="M549" s="52">
        <f t="shared" si="203"/>
        <v>5.1407451642690241E-2</v>
      </c>
      <c r="N549" s="52">
        <f t="shared" si="203"/>
        <v>0.16321710303736015</v>
      </c>
      <c r="Q549" s="52">
        <f t="shared" si="200"/>
        <v>-1.0101128466092656E-4</v>
      </c>
      <c r="R549" s="52">
        <f t="shared" si="200"/>
        <v>-1.2499392607498311E-3</v>
      </c>
      <c r="S549" s="52">
        <f t="shared" si="200"/>
        <v>2.9923729560848378E-2</v>
      </c>
      <c r="T549" s="52">
        <f t="shared" si="200"/>
        <v>2.7524501473609429E-2</v>
      </c>
      <c r="U549" s="52">
        <f t="shared" si="200"/>
        <v>5.5365627766006759E-2</v>
      </c>
      <c r="V549" s="52">
        <f t="shared" si="200"/>
        <v>1.0424487310786161</v>
      </c>
      <c r="W549" s="52">
        <f t="shared" si="200"/>
        <v>0.47160501236420005</v>
      </c>
      <c r="X549" s="52">
        <f t="shared" si="200"/>
        <v>2.7458491343793356E-2</v>
      </c>
      <c r="Y549" s="52">
        <f t="shared" si="200"/>
        <v>4.9268614014581588E-2</v>
      </c>
      <c r="Z549" s="52">
        <f t="shared" si="200"/>
        <v>0.10417630560363111</v>
      </c>
      <c r="AA549" s="96"/>
      <c r="AB549" s="96"/>
      <c r="AC549" s="52">
        <f t="shared" si="201"/>
        <v>4.5294302756306769E-4</v>
      </c>
      <c r="AD549" s="52">
        <f t="shared" si="201"/>
        <v>4.8305344830377801E-2</v>
      </c>
      <c r="AE549" s="52">
        <f t="shared" si="201"/>
        <v>3.7608594370127195E-2</v>
      </c>
      <c r="AF549" s="52">
        <f t="shared" si="201"/>
        <v>4.3622032772104115E-2</v>
      </c>
      <c r="AG549" s="52">
        <f t="shared" si="201"/>
        <v>7.2122096093446886E-2</v>
      </c>
      <c r="AH549" s="52">
        <f t="shared" si="201"/>
        <v>1.9745829768076546</v>
      </c>
      <c r="AI549" s="52">
        <f t="shared" si="201"/>
        <v>0.58267487709179822</v>
      </c>
      <c r="AJ549" s="52">
        <f t="shared" si="201"/>
        <v>2.8396156116797498E-2</v>
      </c>
      <c r="AK549" s="52">
        <f t="shared" si="201"/>
        <v>5.3545165442793544E-2</v>
      </c>
      <c r="AL549" s="52">
        <f t="shared" si="201"/>
        <v>0.22226262941415081</v>
      </c>
      <c r="AO549" s="52">
        <f t="shared" si="206"/>
        <v>2.7697715611199646E-4</v>
      </c>
      <c r="AP549" s="52">
        <f t="shared" si="206"/>
        <v>2.4777642045563777E-2</v>
      </c>
      <c r="AQ549" s="52">
        <f t="shared" si="206"/>
        <v>3.8386975693013026E-3</v>
      </c>
      <c r="AR549" s="52">
        <f t="shared" si="206"/>
        <v>8.0377465125034062E-3</v>
      </c>
      <c r="AS549" s="52">
        <f t="shared" si="206"/>
        <v>8.3764416038429185E-3</v>
      </c>
      <c r="AT549" s="52">
        <f t="shared" si="205"/>
        <v>0.46606712286451901</v>
      </c>
      <c r="AU549" s="52">
        <f t="shared" si="205"/>
        <v>5.5534813721165421E-2</v>
      </c>
      <c r="AV549" s="52">
        <f t="shared" si="205"/>
        <v>4.6688017488183062E-4</v>
      </c>
      <c r="AW549" s="52">
        <f t="shared" si="205"/>
        <v>2.138837628108653E-3</v>
      </c>
      <c r="AX549" s="52">
        <f t="shared" si="205"/>
        <v>5.9040797433729031E-2</v>
      </c>
      <c r="BA549" s="52">
        <f t="shared" si="204"/>
        <v>6.2890889901413762E-4</v>
      </c>
      <c r="BB549" s="52">
        <f t="shared" si="204"/>
        <v>7.1833047615191742E-2</v>
      </c>
      <c r="BC549" s="52">
        <f t="shared" si="204"/>
        <v>7.1371021500276882E-2</v>
      </c>
      <c r="BD549" s="52">
        <f t="shared" si="204"/>
        <v>7.9184280758216957E-2</v>
      </c>
      <c r="BE549" s="52">
        <f t="shared" si="204"/>
        <v>0.13586416546329655</v>
      </c>
      <c r="BF549" s="52">
        <f t="shared" si="202"/>
        <v>3.48309883075079</v>
      </c>
      <c r="BG549" s="52">
        <f t="shared" si="202"/>
        <v>1.1098147031771637</v>
      </c>
      <c r="BH549" s="52">
        <f t="shared" si="202"/>
        <v>5.6321527635472685E-2</v>
      </c>
      <c r="BI549" s="52">
        <f t="shared" si="202"/>
        <v>0.10495261708548378</v>
      </c>
      <c r="BJ549" s="52">
        <f t="shared" si="202"/>
        <v>0.38547973245151096</v>
      </c>
    </row>
    <row r="550" spans="4:62">
      <c r="D550" s="42">
        <f t="shared" si="199"/>
        <v>365</v>
      </c>
      <c r="E550" s="52">
        <f t="shared" si="203"/>
        <v>2.1523346044646059E-4</v>
      </c>
      <c r="F550" s="52">
        <f t="shared" si="203"/>
        <v>2.9297745185179379E-2</v>
      </c>
      <c r="G550" s="52">
        <f t="shared" si="203"/>
        <v>4.2089972020407568E-2</v>
      </c>
      <c r="H550" s="52">
        <f t="shared" si="203"/>
        <v>4.4333038956075072E-2</v>
      </c>
      <c r="I550" s="52">
        <f t="shared" si="203"/>
        <v>7.9461437621083375E-2</v>
      </c>
      <c r="J550" s="52">
        <f t="shared" si="203"/>
        <v>1.8808242819637453</v>
      </c>
      <c r="K550" s="52">
        <f t="shared" si="203"/>
        <v>0.65726916582441253</v>
      </c>
      <c r="L550" s="52">
        <f t="shared" si="203"/>
        <v>3.4815555296821524E-2</v>
      </c>
      <c r="M550" s="52">
        <f t="shared" si="203"/>
        <v>6.4094802659070735E-2</v>
      </c>
      <c r="N550" s="52">
        <f t="shared" si="203"/>
        <v>0.20348619921933106</v>
      </c>
      <c r="Q550" s="52">
        <f t="shared" si="200"/>
        <v>-1.2975715489628505E-4</v>
      </c>
      <c r="R550" s="52">
        <f t="shared" si="200"/>
        <v>-1.5906999339643491E-3</v>
      </c>
      <c r="S550" s="52">
        <f t="shared" si="200"/>
        <v>3.7304906470641004E-2</v>
      </c>
      <c r="T550" s="52">
        <f t="shared" si="200"/>
        <v>3.4313406372379902E-2</v>
      </c>
      <c r="U550" s="52">
        <f t="shared" si="200"/>
        <v>6.9016217443260891E-2</v>
      </c>
      <c r="V550" s="52">
        <f t="shared" si="200"/>
        <v>1.299681113087128</v>
      </c>
      <c r="W550" s="52">
        <f t="shared" si="200"/>
        <v>0.58802733656744022</v>
      </c>
      <c r="X550" s="52">
        <f t="shared" si="200"/>
        <v>3.423633351644411E-2</v>
      </c>
      <c r="Y550" s="52">
        <f t="shared" si="200"/>
        <v>6.143075444823503E-2</v>
      </c>
      <c r="Z550" s="52">
        <f t="shared" si="200"/>
        <v>0.12988573546532864</v>
      </c>
      <c r="AA550" s="96"/>
      <c r="AB550" s="96"/>
      <c r="AC550" s="52">
        <f t="shared" si="201"/>
        <v>5.6022407578920771E-4</v>
      </c>
      <c r="AD550" s="52">
        <f t="shared" si="201"/>
        <v>6.0186190304323199E-2</v>
      </c>
      <c r="AE550" s="52">
        <f t="shared" si="201"/>
        <v>4.6882507240850413E-2</v>
      </c>
      <c r="AF550" s="52">
        <f t="shared" si="201"/>
        <v>5.4374709813258121E-2</v>
      </c>
      <c r="AG550" s="52">
        <f t="shared" si="201"/>
        <v>8.9910242918660163E-2</v>
      </c>
      <c r="AH550" s="52">
        <f t="shared" si="201"/>
        <v>2.4619674508403633</v>
      </c>
      <c r="AI550" s="52">
        <f t="shared" si="201"/>
        <v>0.72651123236665205</v>
      </c>
      <c r="AJ550" s="52">
        <f t="shared" si="201"/>
        <v>3.5398681500439483E-2</v>
      </c>
      <c r="AK550" s="52">
        <f t="shared" si="201"/>
        <v>6.6757727041901138E-2</v>
      </c>
      <c r="AL550" s="52">
        <f t="shared" si="201"/>
        <v>0.27709139191639515</v>
      </c>
      <c r="AO550" s="52">
        <f t="shared" si="206"/>
        <v>3.449906153427456E-4</v>
      </c>
      <c r="AP550" s="52">
        <f t="shared" si="206"/>
        <v>3.0888445119143727E-2</v>
      </c>
      <c r="AQ550" s="52">
        <f t="shared" si="206"/>
        <v>4.7850655497665637E-3</v>
      </c>
      <c r="AR550" s="52">
        <f t="shared" si="206"/>
        <v>1.0019632583695169E-2</v>
      </c>
      <c r="AS550" s="52">
        <f t="shared" si="206"/>
        <v>1.0445220177822484E-2</v>
      </c>
      <c r="AT550" s="52">
        <f t="shared" si="205"/>
        <v>0.58114316887661732</v>
      </c>
      <c r="AU550" s="52">
        <f t="shared" si="205"/>
        <v>6.9241829256972309E-2</v>
      </c>
      <c r="AV550" s="52">
        <f t="shared" si="205"/>
        <v>5.7922178037741329E-4</v>
      </c>
      <c r="AW550" s="52">
        <f t="shared" si="205"/>
        <v>2.6640482108357053E-3</v>
      </c>
      <c r="AX550" s="52">
        <f t="shared" si="205"/>
        <v>7.3600463754002421E-2</v>
      </c>
      <c r="BA550" s="52">
        <f t="shared" si="204"/>
        <v>7.754575362356683E-4</v>
      </c>
      <c r="BB550" s="52">
        <f t="shared" si="204"/>
        <v>8.9483935489502578E-2</v>
      </c>
      <c r="BC550" s="52">
        <f t="shared" si="204"/>
        <v>8.8972479261257981E-2</v>
      </c>
      <c r="BD550" s="52">
        <f t="shared" si="204"/>
        <v>9.8707748769333192E-2</v>
      </c>
      <c r="BE550" s="52">
        <f t="shared" si="204"/>
        <v>0.16937168053974355</v>
      </c>
      <c r="BF550" s="52">
        <f t="shared" si="202"/>
        <v>4.342791732804109</v>
      </c>
      <c r="BG550" s="52">
        <f t="shared" si="202"/>
        <v>1.3837803981910646</v>
      </c>
      <c r="BH550" s="52">
        <f t="shared" si="202"/>
        <v>7.0214236797261007E-2</v>
      </c>
      <c r="BI550" s="52">
        <f t="shared" si="202"/>
        <v>0.13085252970097189</v>
      </c>
      <c r="BJ550" s="52">
        <f t="shared" si="202"/>
        <v>0.48057759113572618</v>
      </c>
    </row>
    <row r="551" spans="4:62">
      <c r="D551" s="42">
        <f t="shared" si="199"/>
        <v>730</v>
      </c>
      <c r="E551" s="52">
        <f t="shared" si="203"/>
        <v>4.3166355347065005E-4</v>
      </c>
      <c r="F551" s="52">
        <f t="shared" si="203"/>
        <v>6.1100329591652541E-2</v>
      </c>
      <c r="G551" s="52">
        <f t="shared" si="203"/>
        <v>8.7988672739547524E-2</v>
      </c>
      <c r="H551" s="52">
        <f t="shared" si="203"/>
        <v>9.2674766932994479E-2</v>
      </c>
      <c r="I551" s="52">
        <f t="shared" si="203"/>
        <v>0.16610144837640006</v>
      </c>
      <c r="J551" s="52">
        <f t="shared" si="203"/>
        <v>3.9328664310157029</v>
      </c>
      <c r="K551" s="52">
        <f t="shared" si="203"/>
        <v>1.3744994777797577</v>
      </c>
      <c r="L551" s="52">
        <f t="shared" si="203"/>
        <v>7.2791992205973752E-2</v>
      </c>
      <c r="M551" s="52">
        <f t="shared" si="203"/>
        <v>0.13402332719945187</v>
      </c>
      <c r="N551" s="52">
        <f t="shared" si="203"/>
        <v>0.42543627192909295</v>
      </c>
      <c r="Q551" s="52">
        <f t="shared" si="200"/>
        <v>-2.8819497927685023E-4</v>
      </c>
      <c r="R551" s="52">
        <f t="shared" si="200"/>
        <v>-3.4688611883123225E-3</v>
      </c>
      <c r="S551" s="52">
        <f t="shared" si="200"/>
        <v>7.7987536753899245E-2</v>
      </c>
      <c r="T551" s="52">
        <f t="shared" si="200"/>
        <v>7.1731627260495617E-2</v>
      </c>
      <c r="U551" s="52">
        <f t="shared" si="200"/>
        <v>0.14425379808591121</v>
      </c>
      <c r="V551" s="52">
        <f t="shared" si="200"/>
        <v>2.7174617762562141</v>
      </c>
      <c r="W551" s="52">
        <f t="shared" si="200"/>
        <v>1.2297090670235007</v>
      </c>
      <c r="X551" s="52">
        <f t="shared" si="200"/>
        <v>7.1593580280493466E-2</v>
      </c>
      <c r="Y551" s="52">
        <f t="shared" si="200"/>
        <v>0.12846449022808779</v>
      </c>
      <c r="Z551" s="52">
        <f t="shared" si="200"/>
        <v>0.27158769473813305</v>
      </c>
      <c r="AA551" s="96"/>
      <c r="AB551" s="96"/>
      <c r="AC551" s="52">
        <f t="shared" si="201"/>
        <v>1.1515220862181536E-3</v>
      </c>
      <c r="AD551" s="52">
        <f t="shared" si="201"/>
        <v>0.1256695203716176</v>
      </c>
      <c r="AE551" s="52">
        <f t="shared" si="201"/>
        <v>9.7997278395872439E-2</v>
      </c>
      <c r="AF551" s="52">
        <f t="shared" si="201"/>
        <v>0.11363994487898121</v>
      </c>
      <c r="AG551" s="52">
        <f t="shared" si="201"/>
        <v>0.18795268378664326</v>
      </c>
      <c r="AH551" s="52">
        <f t="shared" si="201"/>
        <v>5.1482710857751925</v>
      </c>
      <c r="AI551" s="52">
        <f t="shared" si="201"/>
        <v>1.5192901258212821</v>
      </c>
      <c r="AJ551" s="52">
        <f t="shared" si="201"/>
        <v>7.3994308554694924E-2</v>
      </c>
      <c r="AK551" s="52">
        <f t="shared" si="201"/>
        <v>0.13958104034281094</v>
      </c>
      <c r="AL551" s="52">
        <f t="shared" si="201"/>
        <v>0.57928957806311454</v>
      </c>
      <c r="AO551" s="52">
        <f t="shared" si="206"/>
        <v>7.1985853274750028E-4</v>
      </c>
      <c r="AP551" s="52">
        <f t="shared" si="206"/>
        <v>6.4569190779964869E-2</v>
      </c>
      <c r="AQ551" s="52">
        <f t="shared" si="206"/>
        <v>1.000113598564828E-2</v>
      </c>
      <c r="AR551" s="52">
        <f t="shared" si="206"/>
        <v>2.0943139672498862E-2</v>
      </c>
      <c r="AS551" s="52">
        <f t="shared" si="206"/>
        <v>2.1847650290488851E-2</v>
      </c>
      <c r="AT551" s="52">
        <f t="shared" si="205"/>
        <v>1.2154046547594888</v>
      </c>
      <c r="AU551" s="52">
        <f t="shared" si="205"/>
        <v>0.14479041075625698</v>
      </c>
      <c r="AV551" s="52">
        <f t="shared" si="205"/>
        <v>1.1984119254802861E-3</v>
      </c>
      <c r="AW551" s="52">
        <f t="shared" si="205"/>
        <v>5.5588369713640839E-3</v>
      </c>
      <c r="AX551" s="52">
        <f t="shared" si="205"/>
        <v>0.1538485771909599</v>
      </c>
      <c r="BA551" s="52">
        <f t="shared" si="204"/>
        <v>1.5831856396888036E-3</v>
      </c>
      <c r="BB551" s="52">
        <f t="shared" si="204"/>
        <v>0.18676984996327015</v>
      </c>
      <c r="BC551" s="52">
        <f t="shared" si="204"/>
        <v>0.18598595113541996</v>
      </c>
      <c r="BD551" s="52">
        <f t="shared" si="204"/>
        <v>0.20631471181197569</v>
      </c>
      <c r="BE551" s="52">
        <f t="shared" si="204"/>
        <v>0.35405413216304332</v>
      </c>
      <c r="BF551" s="52">
        <f t="shared" si="202"/>
        <v>9.0811375167908963</v>
      </c>
      <c r="BG551" s="52">
        <f t="shared" si="202"/>
        <v>2.8937896036010398</v>
      </c>
      <c r="BH551" s="52">
        <f t="shared" si="202"/>
        <v>0.14678630076066868</v>
      </c>
      <c r="BI551" s="52">
        <f t="shared" si="202"/>
        <v>0.27360436754226281</v>
      </c>
      <c r="BJ551" s="52">
        <f t="shared" si="202"/>
        <v>1.0047258499922074</v>
      </c>
    </row>
    <row r="552" spans="4:62">
      <c r="D552" s="42">
        <f t="shared" si="199"/>
        <v>1460</v>
      </c>
      <c r="E552" s="52">
        <f t="shared" si="203"/>
        <v>8.4448212443118879E-4</v>
      </c>
      <c r="F552" s="52">
        <f t="shared" si="203"/>
        <v>0.12176055139391748</v>
      </c>
      <c r="G552" s="52">
        <f t="shared" si="203"/>
        <v>0.17553581452127326</v>
      </c>
      <c r="H552" s="52">
        <f t="shared" si="203"/>
        <v>0.18488173677874753</v>
      </c>
      <c r="I552" s="52">
        <f t="shared" si="203"/>
        <v>0.33135852944237765</v>
      </c>
      <c r="J552" s="52">
        <f t="shared" si="203"/>
        <v>7.8469298391377098</v>
      </c>
      <c r="K552" s="52">
        <f t="shared" si="203"/>
        <v>2.7425439502177689</v>
      </c>
      <c r="L552" s="52">
        <f t="shared" si="203"/>
        <v>0.14522821489547327</v>
      </c>
      <c r="M552" s="52">
        <f t="shared" si="203"/>
        <v>0.2674049340119235</v>
      </c>
      <c r="N552" s="52">
        <f t="shared" si="203"/>
        <v>0.84878364733492906</v>
      </c>
      <c r="Q552" s="52">
        <f t="shared" si="200"/>
        <v>-5.9039914752794269E-4</v>
      </c>
      <c r="R552" s="52">
        <f t="shared" si="200"/>
        <v>-7.0512643292966349E-3</v>
      </c>
      <c r="S552" s="52">
        <f t="shared" si="200"/>
        <v>0.15558555032853438</v>
      </c>
      <c r="T552" s="52">
        <f t="shared" si="200"/>
        <v>0.14310310919758129</v>
      </c>
      <c r="U552" s="52">
        <f t="shared" si="200"/>
        <v>0.28776189388456619</v>
      </c>
      <c r="V552" s="52">
        <f t="shared" si="200"/>
        <v>5.4217353785391094</v>
      </c>
      <c r="W552" s="52">
        <f t="shared" si="200"/>
        <v>2.4536522408997414</v>
      </c>
      <c r="X552" s="52">
        <f t="shared" si="200"/>
        <v>0.14284876022643306</v>
      </c>
      <c r="Y552" s="52">
        <f t="shared" si="200"/>
        <v>0.2563245794795963</v>
      </c>
      <c r="Z552" s="52">
        <f t="shared" si="200"/>
        <v>0.54186988845677453</v>
      </c>
      <c r="AA552" s="96"/>
      <c r="AB552" s="96"/>
      <c r="AC552" s="52">
        <f t="shared" si="201"/>
        <v>2.2793633963903268E-3</v>
      </c>
      <c r="AD552" s="52">
        <f t="shared" si="201"/>
        <v>0.25057236711713199</v>
      </c>
      <c r="AE552" s="52">
        <f t="shared" si="201"/>
        <v>0.19549354838468944</v>
      </c>
      <c r="AF552" s="52">
        <f t="shared" si="201"/>
        <v>0.22668240263340161</v>
      </c>
      <c r="AG552" s="52">
        <f t="shared" si="201"/>
        <v>0.3749587501199434</v>
      </c>
      <c r="AH552" s="52">
        <f t="shared" si="201"/>
        <v>10.272124299736312</v>
      </c>
      <c r="AI552" s="52">
        <f t="shared" si="201"/>
        <v>3.0314358968210646</v>
      </c>
      <c r="AJ552" s="52">
        <f t="shared" si="201"/>
        <v>0.14761157398775501</v>
      </c>
      <c r="AK552" s="52">
        <f t="shared" si="201"/>
        <v>0.27848416471624637</v>
      </c>
      <c r="AL552" s="52">
        <f t="shared" si="201"/>
        <v>1.1557021351561454</v>
      </c>
      <c r="AO552" s="52">
        <f t="shared" si="206"/>
        <v>1.4348812719591315E-3</v>
      </c>
      <c r="AP552" s="52">
        <f t="shared" si="206"/>
        <v>0.12881181572321412</v>
      </c>
      <c r="AQ552" s="52">
        <f t="shared" si="206"/>
        <v>1.9950264192738876E-2</v>
      </c>
      <c r="AR552" s="52">
        <f t="shared" si="206"/>
        <v>4.1778627581166239E-2</v>
      </c>
      <c r="AS552" s="52">
        <f t="shared" si="206"/>
        <v>4.3596635557811458E-2</v>
      </c>
      <c r="AT552" s="52">
        <f t="shared" si="205"/>
        <v>2.4251944605986004</v>
      </c>
      <c r="AU552" s="52">
        <f t="shared" si="205"/>
        <v>0.28889170931802743</v>
      </c>
      <c r="AV552" s="52">
        <f t="shared" si="205"/>
        <v>2.3794546690402152E-3</v>
      </c>
      <c r="AW552" s="52">
        <f t="shared" si="205"/>
        <v>1.1080354532327197E-2</v>
      </c>
      <c r="AX552" s="52">
        <f t="shared" si="205"/>
        <v>0.30691375887815453</v>
      </c>
      <c r="BA552" s="52">
        <f t="shared" si="204"/>
        <v>3.1238455208215153E-3</v>
      </c>
      <c r="BB552" s="52">
        <f t="shared" si="204"/>
        <v>0.37233291851104944</v>
      </c>
      <c r="BC552" s="52">
        <f t="shared" si="204"/>
        <v>0.37102936290596267</v>
      </c>
      <c r="BD552" s="52">
        <f t="shared" si="204"/>
        <v>0.41156413941214914</v>
      </c>
      <c r="BE552" s="52">
        <f t="shared" si="204"/>
        <v>0.70631727956232104</v>
      </c>
      <c r="BF552" s="52">
        <f t="shared" si="202"/>
        <v>18.11905413887402</v>
      </c>
      <c r="BG552" s="52">
        <f t="shared" si="202"/>
        <v>5.7739798470388335</v>
      </c>
      <c r="BH552" s="52">
        <f t="shared" si="202"/>
        <v>0.29283978888322826</v>
      </c>
      <c r="BI552" s="52">
        <f t="shared" si="202"/>
        <v>0.54588909872816993</v>
      </c>
      <c r="BJ552" s="52">
        <f t="shared" si="202"/>
        <v>2.0044857824910745</v>
      </c>
    </row>
    <row r="553" spans="4:62">
      <c r="D553" s="42">
        <f t="shared" si="199"/>
        <v>2920</v>
      </c>
      <c r="E553" s="52">
        <f t="shared" si="203"/>
        <v>1.5960170290850754E-3</v>
      </c>
      <c r="F553" s="52">
        <f t="shared" si="203"/>
        <v>0.23219229360545318</v>
      </c>
      <c r="G553" s="52">
        <f t="shared" si="203"/>
        <v>0.33491510964009408</v>
      </c>
      <c r="H553" s="52">
        <f t="shared" si="203"/>
        <v>0.35274423417127854</v>
      </c>
      <c r="I553" s="52">
        <f t="shared" si="203"/>
        <v>0.63220852360160606</v>
      </c>
      <c r="J553" s="52">
        <f t="shared" si="203"/>
        <v>14.972469912075518</v>
      </c>
      <c r="K553" s="52">
        <f t="shared" si="203"/>
        <v>5.2330645916795522</v>
      </c>
      <c r="L553" s="52">
        <f t="shared" si="203"/>
        <v>0.27709812953079249</v>
      </c>
      <c r="M553" s="52">
        <f t="shared" si="203"/>
        <v>0.51022572796301513</v>
      </c>
      <c r="N553" s="52">
        <f t="shared" si="203"/>
        <v>1.6194862072289973</v>
      </c>
      <c r="Q553" s="52">
        <f t="shared" si="200"/>
        <v>-1.1405608813960201E-3</v>
      </c>
      <c r="R553" s="52">
        <f t="shared" si="200"/>
        <v>-1.3573017933372712E-2</v>
      </c>
      <c r="S553" s="52">
        <f t="shared" si="200"/>
        <v>0.29685248896807293</v>
      </c>
      <c r="T553" s="52">
        <f t="shared" si="200"/>
        <v>0.27303466665583703</v>
      </c>
      <c r="U553" s="52">
        <f t="shared" si="200"/>
        <v>0.54901792905313063</v>
      </c>
      <c r="V553" s="52">
        <f t="shared" si="200"/>
        <v>10.344856930752348</v>
      </c>
      <c r="W553" s="52">
        <f t="shared" si="200"/>
        <v>4.6818369234361832</v>
      </c>
      <c r="X553" s="52">
        <f t="shared" si="200"/>
        <v>0.27256859027711688</v>
      </c>
      <c r="Y553" s="52">
        <f t="shared" si="200"/>
        <v>0.48909346814922749</v>
      </c>
      <c r="Z553" s="52">
        <f t="shared" si="200"/>
        <v>1.0339177685057548</v>
      </c>
      <c r="AA553" s="96"/>
      <c r="AB553" s="96"/>
      <c r="AC553" s="52">
        <f t="shared" si="201"/>
        <v>4.332594939566183E-3</v>
      </c>
      <c r="AD553" s="52">
        <f t="shared" si="201"/>
        <v>0.47795760514427993</v>
      </c>
      <c r="AE553" s="52">
        <f t="shared" si="201"/>
        <v>0.37298519998279356</v>
      </c>
      <c r="AF553" s="52">
        <f t="shared" si="201"/>
        <v>0.43247583996020789</v>
      </c>
      <c r="AG553" s="52">
        <f t="shared" si="201"/>
        <v>0.71540270326983579</v>
      </c>
      <c r="AH553" s="52">
        <f t="shared" si="201"/>
        <v>19.600082893398692</v>
      </c>
      <c r="AI553" s="52">
        <f t="shared" si="201"/>
        <v>5.7842924972081882</v>
      </c>
      <c r="AJ553" s="52">
        <f t="shared" si="201"/>
        <v>0.28163157320771082</v>
      </c>
      <c r="AK553" s="52">
        <f t="shared" si="201"/>
        <v>0.53135686394879955</v>
      </c>
      <c r="AL553" s="52">
        <f t="shared" si="201"/>
        <v>2.2050593748953018</v>
      </c>
      <c r="AO553" s="52">
        <f t="shared" si="206"/>
        <v>2.7365779104810955E-3</v>
      </c>
      <c r="AP553" s="52">
        <f t="shared" si="206"/>
        <v>0.24576531153882589</v>
      </c>
      <c r="AQ553" s="52">
        <f t="shared" si="206"/>
        <v>3.8062620672021152E-2</v>
      </c>
      <c r="AR553" s="52">
        <f t="shared" si="206"/>
        <v>7.9709567515441504E-2</v>
      </c>
      <c r="AS553" s="52">
        <f t="shared" si="206"/>
        <v>8.3190594548475438E-2</v>
      </c>
      <c r="AT553" s="52">
        <f t="shared" si="205"/>
        <v>4.6276129813231694</v>
      </c>
      <c r="AU553" s="52">
        <f t="shared" si="205"/>
        <v>0.551227668243369</v>
      </c>
      <c r="AV553" s="52">
        <f t="shared" si="205"/>
        <v>4.5295392536756074E-3</v>
      </c>
      <c r="AW553" s="52">
        <f t="shared" si="205"/>
        <v>2.1132259813787635E-2</v>
      </c>
      <c r="AX553" s="52">
        <f t="shared" si="205"/>
        <v>0.58556843872324249</v>
      </c>
      <c r="BA553" s="52">
        <f t="shared" si="204"/>
        <v>5.9286119686512585E-3</v>
      </c>
      <c r="BB553" s="52">
        <f t="shared" si="204"/>
        <v>0.71014989874973311</v>
      </c>
      <c r="BC553" s="52">
        <f t="shared" si="204"/>
        <v>0.70790030962288764</v>
      </c>
      <c r="BD553" s="52">
        <f t="shared" si="204"/>
        <v>0.78522007413148642</v>
      </c>
      <c r="BE553" s="52">
        <f t="shared" si="204"/>
        <v>1.3476112268714417</v>
      </c>
      <c r="BF553" s="52">
        <f t="shared" si="202"/>
        <v>34.57255280547421</v>
      </c>
      <c r="BG553" s="52">
        <f t="shared" si="202"/>
        <v>11.01735708888774</v>
      </c>
      <c r="BH553" s="52">
        <f t="shared" si="202"/>
        <v>0.55872970273850331</v>
      </c>
      <c r="BI553" s="52">
        <f t="shared" si="202"/>
        <v>1.0415825919118147</v>
      </c>
      <c r="BJ553" s="52">
        <f t="shared" si="202"/>
        <v>3.8245455821242991</v>
      </c>
    </row>
    <row r="554" spans="4:62">
      <c r="D554" s="42">
        <f t="shared" si="199"/>
        <v>5840</v>
      </c>
      <c r="E554" s="52">
        <f t="shared" si="203"/>
        <v>2.8452075784073504E-3</v>
      </c>
      <c r="F554" s="52">
        <f t="shared" si="203"/>
        <v>0.41575035306694436</v>
      </c>
      <c r="G554" s="52">
        <f t="shared" si="203"/>
        <v>0.59983309014529551</v>
      </c>
      <c r="H554" s="52">
        <f t="shared" si="203"/>
        <v>0.63176287193495884</v>
      </c>
      <c r="I554" s="52">
        <f t="shared" si="203"/>
        <v>1.1322770728334612</v>
      </c>
      <c r="J554" s="52">
        <f t="shared" si="203"/>
        <v>26.816440515184659</v>
      </c>
      <c r="K554" s="52">
        <f t="shared" si="203"/>
        <v>9.3727723137565704</v>
      </c>
      <c r="L554" s="52">
        <f t="shared" si="203"/>
        <v>0.49629041199469393</v>
      </c>
      <c r="M554" s="52">
        <f t="shared" si="203"/>
        <v>0.91383897214404364</v>
      </c>
      <c r="N554" s="52">
        <f t="shared" si="203"/>
        <v>2.9005369584266987</v>
      </c>
      <c r="Q554" s="52">
        <f t="shared" si="200"/>
        <v>-2.0550318318348013E-3</v>
      </c>
      <c r="R554" s="52">
        <f t="shared" si="200"/>
        <v>-2.441338331995754E-2</v>
      </c>
      <c r="S554" s="52">
        <f t="shared" si="200"/>
        <v>0.53166437007620704</v>
      </c>
      <c r="T554" s="52">
        <f t="shared" si="200"/>
        <v>0.48900503959590363</v>
      </c>
      <c r="U554" s="52">
        <f t="shared" si="200"/>
        <v>0.98327396701623826</v>
      </c>
      <c r="V554" s="52">
        <f t="shared" si="200"/>
        <v>18.527999028486164</v>
      </c>
      <c r="W554" s="52">
        <f t="shared" si="200"/>
        <v>8.3854935737564542</v>
      </c>
      <c r="X554" s="52">
        <f t="shared" si="200"/>
        <v>0.48818703295428612</v>
      </c>
      <c r="Y554" s="52">
        <f t="shared" si="200"/>
        <v>0.87599857941117887</v>
      </c>
      <c r="Z554" s="52">
        <f t="shared" si="200"/>
        <v>1.8517927038746238</v>
      </c>
      <c r="AA554" s="96"/>
      <c r="AB554" s="96"/>
      <c r="AC554" s="52">
        <f t="shared" si="201"/>
        <v>7.7454469886495247E-3</v>
      </c>
      <c r="AD554" s="52">
        <f t="shared" si="201"/>
        <v>0.85591408945384773</v>
      </c>
      <c r="AE554" s="52">
        <f t="shared" si="201"/>
        <v>0.6680092798850642</v>
      </c>
      <c r="AF554" s="52">
        <f t="shared" si="201"/>
        <v>0.77454274254750199</v>
      </c>
      <c r="AG554" s="52">
        <f t="shared" si="201"/>
        <v>1.2812837637704388</v>
      </c>
      <c r="AH554" s="52">
        <f t="shared" si="201"/>
        <v>35.104882001883169</v>
      </c>
      <c r="AI554" s="52">
        <f t="shared" si="201"/>
        <v>10.360051291041954</v>
      </c>
      <c r="AJ554" s="52">
        <f t="shared" si="201"/>
        <v>0.50439769545834634</v>
      </c>
      <c r="AK554" s="52">
        <f t="shared" si="201"/>
        <v>0.95167824104890708</v>
      </c>
      <c r="AL554" s="52">
        <f t="shared" si="201"/>
        <v>3.9492859419218367</v>
      </c>
      <c r="AO554" s="52">
        <f t="shared" si="206"/>
        <v>4.9002394102421517E-3</v>
      </c>
      <c r="AP554" s="52">
        <f t="shared" si="206"/>
        <v>0.44016373638690187</v>
      </c>
      <c r="AQ554" s="52">
        <f t="shared" si="206"/>
        <v>6.8168720069088473E-2</v>
      </c>
      <c r="AR554" s="52">
        <f t="shared" si="206"/>
        <v>0.1427578323390552</v>
      </c>
      <c r="AS554" s="52">
        <f t="shared" si="206"/>
        <v>0.14900310581722298</v>
      </c>
      <c r="AT554" s="52">
        <f t="shared" si="205"/>
        <v>8.2884414866984955</v>
      </c>
      <c r="AU554" s="52">
        <f t="shared" si="205"/>
        <v>0.98727874000011617</v>
      </c>
      <c r="AV554" s="52">
        <f t="shared" si="205"/>
        <v>8.1033790404078099E-3</v>
      </c>
      <c r="AW554" s="52">
        <f t="shared" si="205"/>
        <v>3.7840392732864769E-2</v>
      </c>
      <c r="AX554" s="52">
        <f t="shared" si="205"/>
        <v>1.0487442545520749</v>
      </c>
      <c r="BA554" s="52">
        <f t="shared" si="204"/>
        <v>1.0590654567056875E-2</v>
      </c>
      <c r="BB554" s="52">
        <f t="shared" si="204"/>
        <v>1.2716644425207921</v>
      </c>
      <c r="BC554" s="52">
        <f t="shared" si="204"/>
        <v>1.2678423700303596</v>
      </c>
      <c r="BD554" s="52">
        <f t="shared" si="204"/>
        <v>1.4063056144824608</v>
      </c>
      <c r="BE554" s="52">
        <f t="shared" si="204"/>
        <v>2.4135608366039003</v>
      </c>
      <c r="BF554" s="52">
        <f t="shared" si="202"/>
        <v>61.921322517067829</v>
      </c>
      <c r="BG554" s="52">
        <f t="shared" si="202"/>
        <v>19.732823604798526</v>
      </c>
      <c r="BH554" s="52">
        <f t="shared" si="202"/>
        <v>1.0006881074530403</v>
      </c>
      <c r="BI554" s="52">
        <f t="shared" si="202"/>
        <v>1.8655172131929507</v>
      </c>
      <c r="BJ554" s="52">
        <f t="shared" si="202"/>
        <v>6.8498229003485349</v>
      </c>
    </row>
    <row r="555" spans="4:62">
      <c r="D555" s="42">
        <f t="shared" si="199"/>
        <v>7946.78</v>
      </c>
      <c r="E555" s="52">
        <f t="shared" si="203"/>
        <v>3.566134559172528E-3</v>
      </c>
      <c r="F555" s="52">
        <f t="shared" si="203"/>
        <v>0.52168451793433146</v>
      </c>
      <c r="G555" s="52">
        <f t="shared" si="203"/>
        <v>0.75272131039291046</v>
      </c>
      <c r="H555" s="52">
        <f t="shared" si="203"/>
        <v>0.79278879725060747</v>
      </c>
      <c r="I555" s="52">
        <f t="shared" si="203"/>
        <v>1.4208742844989941</v>
      </c>
      <c r="J555" s="52">
        <f t="shared" si="203"/>
        <v>33.651777183240199</v>
      </c>
      <c r="K555" s="52">
        <f t="shared" si="203"/>
        <v>11.761860984773511</v>
      </c>
      <c r="L555" s="52">
        <f t="shared" si="203"/>
        <v>0.62278963222131201</v>
      </c>
      <c r="M555" s="52">
        <f t="shared" si="203"/>
        <v>1.1467703513336562</v>
      </c>
      <c r="N555" s="52">
        <f t="shared" si="203"/>
        <v>3.6398509492097486</v>
      </c>
      <c r="Q555" s="52">
        <f t="shared" si="200"/>
        <v>-2.5827870103021424E-3</v>
      </c>
      <c r="R555" s="52">
        <f t="shared" si="200"/>
        <v>-3.066952406068111E-2</v>
      </c>
      <c r="S555" s="52">
        <f t="shared" si="200"/>
        <v>0.66717789968697772</v>
      </c>
      <c r="T555" s="52">
        <f t="shared" si="200"/>
        <v>0.61364484653559204</v>
      </c>
      <c r="U555" s="52">
        <f t="shared" si="200"/>
        <v>1.2338897713846271</v>
      </c>
      <c r="V555" s="52">
        <f t="shared" si="200"/>
        <v>23.250615549154126</v>
      </c>
      <c r="W555" s="52">
        <f t="shared" si="200"/>
        <v>10.52293049893561</v>
      </c>
      <c r="X555" s="52">
        <f t="shared" si="200"/>
        <v>0.61262373555412164</v>
      </c>
      <c r="Y555" s="52">
        <f t="shared" si="200"/>
        <v>1.0992874394301906</v>
      </c>
      <c r="Z555" s="52">
        <f t="shared" si="200"/>
        <v>2.3238008439609263</v>
      </c>
      <c r="AA555" s="96"/>
      <c r="AB555" s="96"/>
      <c r="AC555" s="52">
        <f t="shared" si="201"/>
        <v>9.7150561286472262E-3</v>
      </c>
      <c r="AD555" s="52">
        <f t="shared" si="201"/>
        <v>1.0740385599293458</v>
      </c>
      <c r="AE555" s="52">
        <f t="shared" si="201"/>
        <v>0.83827219076952453</v>
      </c>
      <c r="AF555" s="52">
        <f t="shared" si="201"/>
        <v>0.97195478623911102</v>
      </c>
      <c r="AG555" s="52">
        <f t="shared" si="201"/>
        <v>1.607862382733116</v>
      </c>
      <c r="AH555" s="52">
        <f t="shared" si="201"/>
        <v>44.052938817326293</v>
      </c>
      <c r="AI555" s="52">
        <f t="shared" si="201"/>
        <v>13.000791707896678</v>
      </c>
      <c r="AJ555" s="52">
        <f t="shared" si="201"/>
        <v>0.63295943331174809</v>
      </c>
      <c r="AK555" s="52">
        <f t="shared" si="201"/>
        <v>1.1942521394091217</v>
      </c>
      <c r="AL555" s="52">
        <f t="shared" si="201"/>
        <v>4.9559057834016347</v>
      </c>
      <c r="AO555" s="52">
        <f t="shared" si="206"/>
        <v>6.1489215694746704E-3</v>
      </c>
      <c r="AP555" s="52">
        <f t="shared" si="206"/>
        <v>0.55235404199501259</v>
      </c>
      <c r="AQ555" s="52">
        <f t="shared" si="206"/>
        <v>8.5543410705932743E-2</v>
      </c>
      <c r="AR555" s="52">
        <f t="shared" si="206"/>
        <v>0.17914395071501543</v>
      </c>
      <c r="AS555" s="52">
        <f t="shared" si="206"/>
        <v>0.18698451311436703</v>
      </c>
      <c r="AT555" s="52">
        <f t="shared" si="205"/>
        <v>10.401161634086073</v>
      </c>
      <c r="AU555" s="52">
        <f t="shared" si="205"/>
        <v>1.2389304858379013</v>
      </c>
      <c r="AV555" s="52">
        <f t="shared" si="205"/>
        <v>1.0165896667190366E-2</v>
      </c>
      <c r="AW555" s="52">
        <f t="shared" si="205"/>
        <v>4.7482911903465652E-2</v>
      </c>
      <c r="AX555" s="52">
        <f t="shared" si="205"/>
        <v>1.3160501052488223</v>
      </c>
      <c r="BA555" s="52">
        <f t="shared" si="204"/>
        <v>1.3281190687819754E-2</v>
      </c>
      <c r="BB555" s="52">
        <f t="shared" si="204"/>
        <v>1.5957230778636773</v>
      </c>
      <c r="BC555" s="52">
        <f t="shared" si="204"/>
        <v>1.590993501162435</v>
      </c>
      <c r="BD555" s="52">
        <f t="shared" si="204"/>
        <v>1.7647435834897185</v>
      </c>
      <c r="BE555" s="52">
        <f t="shared" si="204"/>
        <v>3.0287366672321099</v>
      </c>
      <c r="BF555" s="52">
        <f t="shared" si="202"/>
        <v>77.704716000566492</v>
      </c>
      <c r="BG555" s="52">
        <f t="shared" si="202"/>
        <v>24.762652692670187</v>
      </c>
      <c r="BH555" s="52">
        <f t="shared" si="202"/>
        <v>1.2557490655330601</v>
      </c>
      <c r="BI555" s="52">
        <f t="shared" si="202"/>
        <v>2.3410224907427777</v>
      </c>
      <c r="BJ555" s="52">
        <f t="shared" si="202"/>
        <v>8.5957567326113828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84"/>
  <sheetViews>
    <sheetView tabSelected="1" topLeftCell="AB131" zoomScale="70" zoomScaleNormal="70" workbookViewId="0">
      <selection activeCell="BL135" sqref="BL135"/>
    </sheetView>
  </sheetViews>
  <sheetFormatPr defaultRowHeight="15.75"/>
  <sheetData>
    <row r="4" spans="2:37">
      <c r="B4" t="s">
        <v>61</v>
      </c>
    </row>
    <row r="6" spans="2:37">
      <c r="D6" s="60" t="s">
        <v>62</v>
      </c>
      <c r="P6" s="61" t="s">
        <v>63</v>
      </c>
    </row>
    <row r="8" spans="2:37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str">
        <f>'Ac225 Dose 200 nCi R power'!P473</f>
        <v>Average -STDEV</v>
      </c>
      <c r="P8" t="str">
        <f>'Ac225 Dose 200 nCi R power'!Q473</f>
        <v>Blood</v>
      </c>
      <c r="Q8" t="str">
        <f>'Ac225 Dose 200 nCi R power'!R473</f>
        <v>Thymus</v>
      </c>
      <c r="R8" t="str">
        <f>'Ac225 Dose 200 nCi R power'!S473</f>
        <v>Heart</v>
      </c>
      <c r="S8" t="str">
        <f>'Ac225 Dose 200 nCi R power'!T473</f>
        <v>Lungs</v>
      </c>
      <c r="T8" t="str">
        <f>'Ac225 Dose 200 nCi R power'!U473</f>
        <v>Kidneys</v>
      </c>
      <c r="U8" t="str">
        <f>'Ac225 Dose 200 nCi R power'!V473</f>
        <v>Spleen</v>
      </c>
      <c r="V8" t="str">
        <f>'Ac225 Dose 200 nCi R power'!W473</f>
        <v>Liver</v>
      </c>
      <c r="W8" t="str">
        <f>'Ac225 Dose 200 nCi R power'!X473</f>
        <v>ART</v>
      </c>
      <c r="X8" t="str">
        <f>'Ac225 Dose 200 nCi R power'!Y473</f>
        <v>Carcass</v>
      </c>
      <c r="Y8" t="str">
        <f>'Ac225 Dose 200 nCi R power'!Z473</f>
        <v>Tumor</v>
      </c>
      <c r="AA8" t="str">
        <f>'Ac225 Dose 200 nCi R power'!AB473</f>
        <v>Average +STDEV</v>
      </c>
      <c r="AB8" t="str">
        <f>'Ac225 Dose 200 nCi R power'!AC473</f>
        <v>Blood</v>
      </c>
      <c r="AC8" t="str">
        <f>'Ac225 Dose 200 nCi R power'!AD473</f>
        <v>Thymus</v>
      </c>
      <c r="AD8" t="str">
        <f>'Ac225 Dose 200 nCi R power'!AE473</f>
        <v>Heart</v>
      </c>
      <c r="AE8" t="str">
        <f>'Ac225 Dose 200 nCi R power'!AF473</f>
        <v>Lungs</v>
      </c>
      <c r="AF8" t="str">
        <f>'Ac225 Dose 200 nCi R power'!AG473</f>
        <v>Kidneys</v>
      </c>
      <c r="AG8" t="str">
        <f>'Ac225 Dose 200 nCi R power'!AH473</f>
        <v>Spleen</v>
      </c>
      <c r="AH8" t="str">
        <f>'Ac225 Dose 200 nCi R power'!AI473</f>
        <v>Liver</v>
      </c>
      <c r="AI8" t="str">
        <f>'Ac225 Dose 200 nCi R power'!AJ473</f>
        <v>ART</v>
      </c>
      <c r="AJ8" t="str">
        <f>'Ac225 Dose 200 nCi R power'!AK473</f>
        <v>Carcass</v>
      </c>
      <c r="AK8" t="str">
        <f>'Ac225 Dose 200 nCi R power'!AL473</f>
        <v>Tumor</v>
      </c>
    </row>
    <row r="9" spans="2:37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</row>
    <row r="10" spans="2:37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</row>
    <row r="11" spans="2:37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</row>
    <row r="12" spans="2:37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</row>
    <row r="13" spans="2:37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</row>
    <row r="14" spans="2:37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</row>
    <row r="15" spans="2:37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</row>
    <row r="16" spans="2:37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</row>
    <row r="17" spans="3:37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</row>
    <row r="18" spans="3:37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</row>
    <row r="19" spans="3:37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</row>
    <row r="20" spans="3:37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</row>
    <row r="21" spans="3:37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</row>
    <row r="22" spans="3:37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</row>
    <row r="23" spans="3:37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</row>
    <row r="24" spans="3:37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</row>
    <row r="25" spans="3:37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</row>
    <row r="26" spans="3:37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</row>
    <row r="27" spans="3:37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</row>
    <row r="28" spans="3:37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</row>
    <row r="29" spans="3:37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</row>
    <row r="30" spans="3:37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</row>
    <row r="31" spans="3:37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</row>
    <row r="32" spans="3:37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</row>
    <row r="33" spans="3:37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</row>
    <row r="34" spans="3:37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</row>
    <row r="35" spans="3:37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</row>
    <row r="36" spans="3:37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</row>
    <row r="37" spans="3:37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</row>
    <row r="38" spans="3:37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</row>
    <row r="39" spans="3:37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</row>
    <row r="40" spans="3:37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</row>
    <row r="41" spans="3:37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</row>
    <row r="42" spans="3:37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</row>
    <row r="43" spans="3:37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</row>
    <row r="44" spans="3:37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</row>
    <row r="45" spans="3:37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</row>
    <row r="46" spans="3:37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</row>
    <row r="47" spans="3:37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</row>
    <row r="48" spans="3:37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</row>
    <row r="49" spans="3:37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</row>
    <row r="50" spans="3:37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</row>
    <row r="51" spans="3:37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</row>
    <row r="52" spans="3:37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</row>
    <row r="53" spans="3:37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</row>
    <row r="54" spans="3:37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</row>
    <row r="55" spans="3:37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</row>
    <row r="56" spans="3:37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</row>
    <row r="57" spans="3:37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</row>
    <row r="58" spans="3:37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</row>
    <row r="59" spans="3:37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</row>
    <row r="60" spans="3:37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</row>
    <row r="61" spans="3:37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</row>
    <row r="62" spans="3:37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</row>
    <row r="63" spans="3:37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</row>
    <row r="64" spans="3:37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</row>
    <row r="65" spans="3:3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</row>
    <row r="66" spans="3:3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</row>
    <row r="67" spans="3:3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</row>
    <row r="68" spans="3:3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</row>
    <row r="69" spans="3:3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</row>
    <row r="70" spans="3:3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</row>
    <row r="71" spans="3:3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</row>
    <row r="72" spans="3:37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</row>
    <row r="73" spans="3:37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</row>
    <row r="74" spans="3:37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</row>
    <row r="75" spans="3:37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</row>
    <row r="76" spans="3:37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</row>
    <row r="77" spans="3:37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</row>
    <row r="78" spans="3:37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</row>
    <row r="79" spans="3:37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</row>
    <row r="80" spans="3:37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</row>
    <row r="81" spans="3:37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</row>
    <row r="82" spans="3:3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</row>
    <row r="83" spans="3:3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</row>
    <row r="84" spans="3:3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</row>
    <row r="85" spans="3:3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</row>
    <row r="86" spans="3:3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</row>
    <row r="87" spans="3:3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</row>
    <row r="88" spans="3:3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</row>
    <row r="89" spans="3:3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</row>
    <row r="90" spans="3:3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</row>
    <row r="98" spans="2:61">
      <c r="B98" t="s">
        <v>61</v>
      </c>
    </row>
    <row r="100" spans="2:61">
      <c r="D100" s="60" t="s">
        <v>62</v>
      </c>
      <c r="P100" s="61" t="s">
        <v>63</v>
      </c>
      <c r="AN100" s="61" t="s">
        <v>63</v>
      </c>
    </row>
    <row r="102" spans="2:61">
      <c r="C102" t="str">
        <f>C8</f>
        <v>Average</v>
      </c>
      <c r="D102" t="str">
        <f t="shared" ref="D102:AK102" si="0">D8</f>
        <v>Blood</v>
      </c>
      <c r="E102" t="str">
        <f t="shared" si="0"/>
        <v>Thymus</v>
      </c>
      <c r="F102" t="str">
        <f t="shared" si="0"/>
        <v>Heart</v>
      </c>
      <c r="G102" t="str">
        <f t="shared" si="0"/>
        <v>Lungs</v>
      </c>
      <c r="H102" t="str">
        <f t="shared" si="0"/>
        <v>Kidneys</v>
      </c>
      <c r="I102" t="str">
        <f t="shared" si="0"/>
        <v>Spleen</v>
      </c>
      <c r="J102" t="str">
        <f t="shared" si="0"/>
        <v>Liver</v>
      </c>
      <c r="K102" t="str">
        <f t="shared" si="0"/>
        <v>ART</v>
      </c>
      <c r="L102" t="str">
        <f t="shared" si="0"/>
        <v>Carcass</v>
      </c>
      <c r="M102" t="str">
        <f t="shared" si="0"/>
        <v>Tumor</v>
      </c>
      <c r="O102" t="str">
        <f t="shared" si="0"/>
        <v>Average -STDEV</v>
      </c>
      <c r="P102" t="str">
        <f t="shared" si="0"/>
        <v>Blood</v>
      </c>
      <c r="Q102" t="str">
        <f t="shared" si="0"/>
        <v>Thymus</v>
      </c>
      <c r="R102" t="str">
        <f t="shared" si="0"/>
        <v>Heart</v>
      </c>
      <c r="S102" t="str">
        <f t="shared" si="0"/>
        <v>Lungs</v>
      </c>
      <c r="T102" t="str">
        <f t="shared" si="0"/>
        <v>Kidneys</v>
      </c>
      <c r="U102" t="str">
        <f t="shared" si="0"/>
        <v>Spleen</v>
      </c>
      <c r="V102" t="str">
        <f t="shared" si="0"/>
        <v>Liver</v>
      </c>
      <c r="W102" t="str">
        <f t="shared" si="0"/>
        <v>ART</v>
      </c>
      <c r="X102" t="str">
        <f t="shared" si="0"/>
        <v>Carcass</v>
      </c>
      <c r="Y102" t="str">
        <f t="shared" si="0"/>
        <v>Tumor</v>
      </c>
      <c r="AA102" t="str">
        <f t="shared" si="0"/>
        <v>Average +STDEV</v>
      </c>
      <c r="AB102" t="str">
        <f t="shared" si="0"/>
        <v>Blood</v>
      </c>
      <c r="AC102" t="str">
        <f t="shared" si="0"/>
        <v>Thymus</v>
      </c>
      <c r="AD102" t="str">
        <f t="shared" si="0"/>
        <v>Heart</v>
      </c>
      <c r="AE102" t="str">
        <f t="shared" si="0"/>
        <v>Lungs</v>
      </c>
      <c r="AF102" t="str">
        <f t="shared" si="0"/>
        <v>Kidneys</v>
      </c>
      <c r="AG102" t="str">
        <f t="shared" si="0"/>
        <v>Spleen</v>
      </c>
      <c r="AH102" t="str">
        <f t="shared" si="0"/>
        <v>Liver</v>
      </c>
      <c r="AI102" t="str">
        <f t="shared" si="0"/>
        <v>ART</v>
      </c>
      <c r="AJ102" t="str">
        <f t="shared" si="0"/>
        <v>Carcass</v>
      </c>
      <c r="AK102" t="str">
        <f t="shared" si="0"/>
        <v>Tumor</v>
      </c>
      <c r="AM102" t="s">
        <v>36</v>
      </c>
      <c r="AN102" t="s">
        <v>3</v>
      </c>
      <c r="AO102" t="s">
        <v>4</v>
      </c>
      <c r="AP102" t="s">
        <v>5</v>
      </c>
      <c r="AQ102" t="s">
        <v>6</v>
      </c>
      <c r="AR102" t="s">
        <v>7</v>
      </c>
      <c r="AS102" t="s">
        <v>8</v>
      </c>
      <c r="AT102" t="s">
        <v>9</v>
      </c>
      <c r="AU102" t="s">
        <v>10</v>
      </c>
      <c r="AV102" t="s">
        <v>11</v>
      </c>
      <c r="AW102" t="s">
        <v>12</v>
      </c>
      <c r="AY102" t="s">
        <v>35</v>
      </c>
      <c r="AZ102" t="s">
        <v>3</v>
      </c>
      <c r="BA102" t="s">
        <v>4</v>
      </c>
      <c r="BB102" t="s">
        <v>5</v>
      </c>
      <c r="BC102" t="s">
        <v>6</v>
      </c>
      <c r="BD102" t="s">
        <v>7</v>
      </c>
      <c r="BE102" t="s">
        <v>8</v>
      </c>
      <c r="BF102" t="s">
        <v>9</v>
      </c>
      <c r="BG102" t="s">
        <v>10</v>
      </c>
      <c r="BH102" t="s">
        <v>11</v>
      </c>
      <c r="BI102" t="s">
        <v>12</v>
      </c>
    </row>
    <row r="103" spans="2:61">
      <c r="C103">
        <f t="shared" ref="C103:C166" si="1">C9</f>
        <v>0</v>
      </c>
      <c r="D103" s="62">
        <v>0</v>
      </c>
      <c r="E103" s="62">
        <v>0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P103" s="62">
        <v>0</v>
      </c>
      <c r="Q103" s="62">
        <v>0</v>
      </c>
      <c r="R103" s="62">
        <v>0</v>
      </c>
      <c r="S103" s="62">
        <v>0</v>
      </c>
      <c r="T103" s="62">
        <v>0</v>
      </c>
      <c r="U103" s="62">
        <v>0</v>
      </c>
      <c r="V103" s="62">
        <v>0</v>
      </c>
      <c r="W103" s="62">
        <v>0</v>
      </c>
      <c r="X103" s="62">
        <v>0</v>
      </c>
      <c r="Y103" s="62">
        <v>0</v>
      </c>
      <c r="Z103" s="64"/>
      <c r="AA103" s="64"/>
      <c r="AB103" s="62">
        <v>0</v>
      </c>
      <c r="AC103" s="62">
        <v>0</v>
      </c>
      <c r="AD103" s="62">
        <v>0</v>
      </c>
      <c r="AE103" s="62">
        <v>0</v>
      </c>
      <c r="AF103" s="62">
        <v>0</v>
      </c>
      <c r="AG103" s="62">
        <v>0</v>
      </c>
      <c r="AH103" s="62">
        <v>0</v>
      </c>
      <c r="AI103" s="62">
        <v>0</v>
      </c>
      <c r="AJ103" s="62">
        <v>0</v>
      </c>
      <c r="AK103" s="62">
        <v>0</v>
      </c>
      <c r="AL103" s="64"/>
      <c r="AM103" s="64"/>
      <c r="AN103">
        <f>D103-P103</f>
        <v>0</v>
      </c>
      <c r="AO103">
        <f t="shared" ref="AO103:AX118" si="2">E103-Q103</f>
        <v>0</v>
      </c>
      <c r="AP103">
        <f t="shared" si="2"/>
        <v>0</v>
      </c>
      <c r="AQ103">
        <f t="shared" si="2"/>
        <v>0</v>
      </c>
      <c r="AR103">
        <f t="shared" si="2"/>
        <v>0</v>
      </c>
      <c r="AS103">
        <f t="shared" si="2"/>
        <v>0</v>
      </c>
      <c r="AT103">
        <f t="shared" si="2"/>
        <v>0</v>
      </c>
      <c r="AU103">
        <f t="shared" si="2"/>
        <v>0</v>
      </c>
      <c r="AV103">
        <f t="shared" si="2"/>
        <v>0</v>
      </c>
      <c r="AW103">
        <f t="shared" si="2"/>
        <v>0</v>
      </c>
      <c r="AZ103">
        <f>D103+AB103</f>
        <v>0</v>
      </c>
      <c r="BA103">
        <f t="shared" ref="BA103:BI118" si="3">E103+AC103</f>
        <v>0</v>
      </c>
      <c r="BB103">
        <f t="shared" si="3"/>
        <v>0</v>
      </c>
      <c r="BC103">
        <f t="shared" si="3"/>
        <v>0</v>
      </c>
      <c r="BD103">
        <f t="shared" si="3"/>
        <v>0</v>
      </c>
      <c r="BE103">
        <f t="shared" si="3"/>
        <v>0</v>
      </c>
      <c r="BF103">
        <f t="shared" si="3"/>
        <v>0</v>
      </c>
      <c r="BG103">
        <f t="shared" si="3"/>
        <v>0</v>
      </c>
      <c r="BH103">
        <f t="shared" si="3"/>
        <v>0</v>
      </c>
      <c r="BI103">
        <f t="shared" si="3"/>
        <v>0</v>
      </c>
    </row>
    <row r="104" spans="2:61">
      <c r="C104">
        <f t="shared" si="1"/>
        <v>4.1666666666666664E-2</v>
      </c>
      <c r="D104" s="63">
        <f>'Ac227 Dose 1 nCi R power'!E475/'Ac225 Dose 200 nCi R power'!E475</f>
        <v>1.0563370076831673E-4</v>
      </c>
      <c r="E104" s="63">
        <f>'Ac227 Dose 1 nCi R power'!F475/'Ac225 Dose 200 nCi R power'!F475</f>
        <v>5.0707304347179065E-5</v>
      </c>
      <c r="F104" s="63">
        <f>'Ac227 Dose 1 nCi R power'!G475/'Ac225 Dose 200 nCi R power'!G475</f>
        <v>7.9580913201929285E-5</v>
      </c>
      <c r="G104" s="63">
        <f>'Ac227 Dose 1 nCi R power'!H475/'Ac225 Dose 200 nCi R power'!H475</f>
        <v>9.3409729222711227E-5</v>
      </c>
      <c r="H104" s="63">
        <f>'Ac227 Dose 1 nCi R power'!I475/'Ac225 Dose 200 nCi R power'!I475</f>
        <v>7.4635750511708383E-5</v>
      </c>
      <c r="I104" s="63">
        <f>'Ac227 Dose 1 nCi R power'!J475/'Ac225 Dose 200 nCi R power'!J475</f>
        <v>6.0051903481534485E-5</v>
      </c>
      <c r="J104" s="63">
        <f>'Ac227 Dose 1 nCi R power'!K475/'Ac225 Dose 200 nCi R power'!K475</f>
        <v>8.2968420878792371E-5</v>
      </c>
      <c r="K104" s="63">
        <f>'Ac227 Dose 1 nCi R power'!L475/'Ac225 Dose 200 nCi R power'!L475</f>
        <v>8.2052475072184723E-5</v>
      </c>
      <c r="L104" s="63">
        <f>'Ac227 Dose 1 nCi R power'!M475/'Ac225 Dose 200 nCi R power'!M475</f>
        <v>6.5593280357035419E-5</v>
      </c>
      <c r="M104" s="63">
        <f>'Ac227 Dose 1 nCi R power'!N475/'Ac225 Dose 200 nCi R power'!N475</f>
        <v>6.5219856945599605E-5</v>
      </c>
      <c r="P104" s="64">
        <f>((('Ac225 Dose 200 nCi R power'!AO475/'Ac225 Dose 200 nCi R power'!E475)^2+('Ac227 Dose 1 nCi R power'!AO475/'Ac227 Dose 1 nCi R power'!E475)^2)^0.5)*D104</f>
        <v>3.5118069683014229E-6</v>
      </c>
      <c r="Q104" s="64">
        <f>((('Ac225 Dose 200 nCi R power'!AP475/'Ac225 Dose 200 nCi R power'!F475)^2+('Ac227 Dose 1 nCi R power'!AP475/'Ac227 Dose 1 nCi R power'!F475)^2)^0.5)*E104</f>
        <v>2.6878805618195966E-5</v>
      </c>
      <c r="R104" s="64">
        <f>((('Ac225 Dose 200 nCi R power'!AQ475/'Ac225 Dose 200 nCi R power'!G475)^2+('Ac227 Dose 1 nCi R power'!AQ475/'Ac227 Dose 1 nCi R power'!G475)^2)^0.5)*F104</f>
        <v>1.6459157938925362E-5</v>
      </c>
      <c r="S104" s="64">
        <f>((('Ac225 Dose 200 nCi R power'!AR475/'Ac225 Dose 200 nCi R power'!H475)^2+('Ac227 Dose 1 nCi R power'!AR475/'Ac227 Dose 1 nCi R power'!H475)^2)^0.5)*G104</f>
        <v>5.4770098003418703E-6</v>
      </c>
      <c r="T104" s="64">
        <f>((('Ac225 Dose 200 nCi R power'!AS475/'Ac225 Dose 200 nCi R power'!I475)^2+('Ac227 Dose 1 nCi R power'!AS475/'Ac227 Dose 1 nCi R power'!I475)^2)^0.5)*H104</f>
        <v>1.0463937676325194E-5</v>
      </c>
      <c r="U104" s="64">
        <f>((('Ac225 Dose 200 nCi R power'!AT475/'Ac225 Dose 200 nCi R power'!J475)^2+('Ac227 Dose 1 nCi R power'!AT475/'Ac227 Dose 1 nCi R power'!J475)^2)^0.5)*I104</f>
        <v>1.1219151276782744E-5</v>
      </c>
      <c r="V104" s="64">
        <f>((('Ac225 Dose 200 nCi R power'!AU475/'Ac225 Dose 200 nCi R power'!K475)^2+('Ac227 Dose 1 nCi R power'!AU475/'Ac227 Dose 1 nCi R power'!K475)^2)^0.5)*J104</f>
        <v>1.0827458332183551E-5</v>
      </c>
      <c r="W104" s="64">
        <f>((('Ac225 Dose 200 nCi R power'!AV475/'Ac225 Dose 200 nCi R power'!L475)^2+('Ac227 Dose 1 nCi R power'!AV475/'Ac227 Dose 1 nCi R power'!L475)^2)^0.5)*K104</f>
        <v>2.1315033494951182E-5</v>
      </c>
      <c r="X104" s="64">
        <f>((('Ac225 Dose 200 nCi R power'!AW475/'Ac225 Dose 200 nCi R power'!M475)^2+('Ac227 Dose 1 nCi R power'!AW475/'Ac227 Dose 1 nCi R power'!M475)^2)^0.5)*L104</f>
        <v>1.1085542854579737E-5</v>
      </c>
      <c r="Y104" s="64">
        <f>((('Ac225 Dose 200 nCi R power'!AX475/'Ac225 Dose 200 nCi R power'!N475)^2+('Ac227 Dose 1 nCi R power'!AX475/'Ac227 Dose 1 nCi R power'!N475)^2)^0.5)*M104</f>
        <v>5.6909923827100309E-5</v>
      </c>
      <c r="Z104" s="64"/>
      <c r="AA104" s="64"/>
      <c r="AB104" s="64">
        <f>((('Ac225 Dose 200 nCi R power'!BA475/'Ac225 Dose 200 nCi R power'!E475)^2+('Ac227 Dose 1 nCi R power'!BA475/'Ac227 Dose 1 nCi R power'!E475)^2)^0.5)*D104</f>
        <v>3.0227447107909197E-4</v>
      </c>
      <c r="AC104" s="64">
        <f>((('Ac225 Dose 200 nCi R power'!BB475/'Ac225 Dose 200 nCi R power'!F475)^2+('Ac227 Dose 1 nCi R power'!BB475/'Ac227 Dose 1 nCi R power'!F475)^2)^0.5)*E104</f>
        <v>1.6879428606014475E-4</v>
      </c>
      <c r="AD104" s="64">
        <f>((('Ac225 Dose 200 nCi R power'!BC475/'Ac225 Dose 200 nCi R power'!G475)^2+('Ac227 Dose 1 nCi R power'!BC475/'Ac227 Dose 1 nCi R power'!G475)^2)^0.5)*F104</f>
        <v>2.3966753901228481E-4</v>
      </c>
      <c r="AE104" s="64">
        <f>((('Ac225 Dose 200 nCi R power'!BD475/'Ac225 Dose 200 nCi R power'!H475)^2+('Ac227 Dose 1 nCi R power'!BD475/'Ac227 Dose 1 nCi R power'!H475)^2)^0.5)*G104</f>
        <v>2.6953984499965045E-4</v>
      </c>
      <c r="AF104" s="64">
        <f>((('Ac225 Dose 200 nCi R power'!BE475/'Ac225 Dose 200 nCi R power'!I475)^2+('Ac227 Dose 1 nCi R power'!BE475/'Ac227 Dose 1 nCi R power'!I475)^2)^0.5)*H104</f>
        <v>2.210679215995163E-4</v>
      </c>
      <c r="AG104" s="64">
        <f>((('Ac225 Dose 200 nCi R power'!BF475/'Ac225 Dose 200 nCi R power'!J475)^2+('Ac227 Dose 1 nCi R power'!BF475/'Ac227 Dose 1 nCi R power'!J475)^2)^0.5)*I104</f>
        <v>1.8102409655102163E-4</v>
      </c>
      <c r="AH104" s="64">
        <f>((('Ac225 Dose 200 nCi R power'!BG475/'Ac225 Dose 200 nCi R power'!K475)^2+('Ac227 Dose 1 nCi R power'!BG475/'Ac227 Dose 1 nCi R power'!K475)^2)^0.5)*J104</f>
        <v>2.4539657116793418E-4</v>
      </c>
      <c r="AI104" s="64">
        <f>((('Ac225 Dose 200 nCi R power'!BH475/'Ac225 Dose 200 nCi R power'!L475)^2+('Ac227 Dose 1 nCi R power'!BH475/'Ac227 Dose 1 nCi R power'!L475)^2)^0.5)*K104</f>
        <v>2.5198008991364972E-4</v>
      </c>
      <c r="AJ104" s="64">
        <f>((('Ac225 Dose 200 nCi R power'!BI475/'Ac225 Dose 200 nCi R power'!M475)^2+('Ac227 Dose 1 nCi R power'!BI475/'Ac227 Dose 1 nCi R power'!M475)^2)^0.5)*L104</f>
        <v>1.9654781750640904E-4</v>
      </c>
      <c r="AK104" s="64">
        <f>((('Ac225 Dose 200 nCi R power'!BJ475/'Ac225 Dose 200 nCi R power'!N475)^2+('Ac227 Dose 1 nCi R power'!BJ475/'Ac227 Dose 1 nCi R power'!N475)^2)^0.5)*M104</f>
        <v>2.2887376791004386E-4</v>
      </c>
      <c r="AL104" s="64"/>
      <c r="AM104" s="64"/>
      <c r="AN104">
        <f t="shared" ref="AN104:AN167" si="4">D104-P104</f>
        <v>1.021218938000153E-4</v>
      </c>
      <c r="AO104">
        <f t="shared" si="2"/>
        <v>2.3828498728983099E-5</v>
      </c>
      <c r="AP104">
        <f t="shared" si="2"/>
        <v>6.3121755263003919E-5</v>
      </c>
      <c r="AQ104">
        <f t="shared" si="2"/>
        <v>8.7932719422369358E-5</v>
      </c>
      <c r="AR104">
        <f t="shared" si="2"/>
        <v>6.4171812835383196E-5</v>
      </c>
      <c r="AS104">
        <f t="shared" si="2"/>
        <v>4.8832752204751743E-5</v>
      </c>
      <c r="AT104">
        <f t="shared" si="2"/>
        <v>7.2140962546608821E-5</v>
      </c>
      <c r="AU104">
        <f t="shared" si="2"/>
        <v>6.0737441577233544E-5</v>
      </c>
      <c r="AV104">
        <f t="shared" si="2"/>
        <v>5.4507737502455683E-5</v>
      </c>
      <c r="AW104">
        <f t="shared" si="2"/>
        <v>8.3099331184992962E-6</v>
      </c>
      <c r="AZ104">
        <f t="shared" ref="AZ104:AZ167" si="5">D104+AB104</f>
        <v>4.0790817184740871E-4</v>
      </c>
      <c r="BA104">
        <f t="shared" si="3"/>
        <v>2.1950159040732382E-4</v>
      </c>
      <c r="BB104">
        <f t="shared" si="3"/>
        <v>3.192484522142141E-4</v>
      </c>
      <c r="BC104">
        <f t="shared" si="3"/>
        <v>3.6294957422236166E-4</v>
      </c>
      <c r="BD104">
        <f t="shared" si="3"/>
        <v>2.9570367211122466E-4</v>
      </c>
      <c r="BE104">
        <f t="shared" si="3"/>
        <v>2.410760000325561E-4</v>
      </c>
      <c r="BF104">
        <f t="shared" si="3"/>
        <v>3.2836499204672655E-4</v>
      </c>
      <c r="BG104">
        <f t="shared" si="3"/>
        <v>3.3403256498583443E-4</v>
      </c>
      <c r="BH104">
        <f t="shared" si="3"/>
        <v>2.6214109786344448E-4</v>
      </c>
      <c r="BI104">
        <f t="shared" si="3"/>
        <v>2.9409362485564346E-4</v>
      </c>
    </row>
    <row r="105" spans="2:61">
      <c r="C105">
        <f t="shared" si="1"/>
        <v>7.4999999999999997E-2</v>
      </c>
      <c r="D105" s="63">
        <f>'Ac227 Dose 1 nCi R power'!E476/'Ac225 Dose 200 nCi R power'!E476</f>
        <v>1.0644233168783606E-4</v>
      </c>
      <c r="E105" s="63">
        <f>'Ac227 Dose 1 nCi R power'!F476/'Ac225 Dose 200 nCi R power'!F476</f>
        <v>5.1703046990723381E-5</v>
      </c>
      <c r="F105" s="63">
        <f>'Ac227 Dose 1 nCi R power'!G476/'Ac225 Dose 200 nCi R power'!G476</f>
        <v>8.2429236216692494E-5</v>
      </c>
      <c r="G105" s="63">
        <f>'Ac227 Dose 1 nCi R power'!H476/'Ac225 Dose 200 nCi R power'!H476</f>
        <v>9.5077049454074568E-5</v>
      </c>
      <c r="H105" s="63">
        <f>'Ac227 Dose 1 nCi R power'!I476/'Ac225 Dose 200 nCi R power'!I476</f>
        <v>7.8033764015301752E-5</v>
      </c>
      <c r="I105" s="63">
        <f>'Ac227 Dose 1 nCi R power'!J476/'Ac225 Dose 200 nCi R power'!J476</f>
        <v>5.8931941038238546E-5</v>
      </c>
      <c r="J105" s="63">
        <f>'Ac227 Dose 1 nCi R power'!K476/'Ac225 Dose 200 nCi R power'!K476</f>
        <v>8.4429843750780399E-5</v>
      </c>
      <c r="K105" s="63">
        <f>'Ac227 Dose 1 nCi R power'!L476/'Ac225 Dose 200 nCi R power'!L476</f>
        <v>8.6014246643518862E-5</v>
      </c>
      <c r="L105" s="63">
        <f>'Ac227 Dose 1 nCi R power'!M476/'Ac225 Dose 200 nCi R power'!M476</f>
        <v>6.9401892771525417E-5</v>
      </c>
      <c r="M105" s="63">
        <f>'Ac227 Dose 1 nCi R power'!N476/'Ac225 Dose 200 nCi R power'!N476</f>
        <v>8.7234054322090322E-5</v>
      </c>
      <c r="P105" s="64">
        <f>((('Ac225 Dose 200 nCi R power'!AO476/'Ac225 Dose 200 nCi R power'!E476)^2+('Ac227 Dose 1 nCi R power'!AO476/'Ac227 Dose 1 nCi R power'!E476)^2)^0.5)*D105</f>
        <v>6.4800990305281412E-6</v>
      </c>
      <c r="Q105" s="64">
        <f>((('Ac225 Dose 200 nCi R power'!AP476/'Ac225 Dose 200 nCi R power'!F476)^2+('Ac227 Dose 1 nCi R power'!AP476/'Ac227 Dose 1 nCi R power'!F476)^2)^0.5)*E105</f>
        <v>2.8658752155262108E-5</v>
      </c>
      <c r="R105" s="64">
        <f>((('Ac225 Dose 200 nCi R power'!AQ476/'Ac225 Dose 200 nCi R power'!G476)^2+('Ac227 Dose 1 nCi R power'!AQ476/'Ac227 Dose 1 nCi R power'!G476)^2)^0.5)*F105</f>
        <v>1.7923364831573603E-5</v>
      </c>
      <c r="S105" s="64">
        <f>((('Ac225 Dose 200 nCi R power'!AR476/'Ac225 Dose 200 nCi R power'!H476)^2+('Ac227 Dose 1 nCi R power'!AR476/'Ac227 Dose 1 nCi R power'!H476)^2)^0.5)*G105</f>
        <v>7.7700466852601653E-6</v>
      </c>
      <c r="T105" s="64">
        <f>((('Ac225 Dose 200 nCi R power'!AS476/'Ac225 Dose 200 nCi R power'!I476)^2+('Ac227 Dose 1 nCi R power'!AS476/'Ac227 Dose 1 nCi R power'!I476)^2)^0.5)*H105</f>
        <v>1.1545046468380246E-5</v>
      </c>
      <c r="U105" s="64">
        <f>((('Ac225 Dose 200 nCi R power'!AT476/'Ac225 Dose 200 nCi R power'!J476)^2+('Ac227 Dose 1 nCi R power'!AT476/'Ac227 Dose 1 nCi R power'!J476)^2)^0.5)*I105</f>
        <v>1.2365489462594598E-5</v>
      </c>
      <c r="V105" s="64">
        <f>((('Ac225 Dose 200 nCi R power'!AU476/'Ac225 Dose 200 nCi R power'!K476)^2+('Ac227 Dose 1 nCi R power'!AU476/'Ac227 Dose 1 nCi R power'!K476)^2)^0.5)*J105</f>
        <v>1.3943669383549211E-5</v>
      </c>
      <c r="W105" s="64">
        <f>((('Ac225 Dose 200 nCi R power'!AV476/'Ac225 Dose 200 nCi R power'!L476)^2+('Ac227 Dose 1 nCi R power'!AV476/'Ac227 Dose 1 nCi R power'!L476)^2)^0.5)*K105</f>
        <v>2.0445179501882811E-5</v>
      </c>
      <c r="X105" s="64">
        <f>((('Ac225 Dose 200 nCi R power'!AW476/'Ac225 Dose 200 nCi R power'!M476)^2+('Ac227 Dose 1 nCi R power'!AW476/'Ac227 Dose 1 nCi R power'!M476)^2)^0.5)*L105</f>
        <v>1.0998477445993589E-5</v>
      </c>
      <c r="Y105" s="64">
        <f>((('Ac225 Dose 200 nCi R power'!AX476/'Ac225 Dose 200 nCi R power'!N476)^2+('Ac227 Dose 1 nCi R power'!AX476/'Ac227 Dose 1 nCi R power'!N476)^2)^0.5)*M105</f>
        <v>6.9727987414181417E-5</v>
      </c>
      <c r="Z105" s="64"/>
      <c r="AA105" s="64"/>
      <c r="AB105" s="64">
        <f>((('Ac225 Dose 200 nCi R power'!BA476/'Ac225 Dose 200 nCi R power'!E476)^2+('Ac227 Dose 1 nCi R power'!BA476/'Ac227 Dose 1 nCi R power'!E476)^2)^0.5)*D105</f>
        <v>3.0680198886984613E-4</v>
      </c>
      <c r="AC105" s="64">
        <f>((('Ac225 Dose 200 nCi R power'!BB476/'Ac225 Dose 200 nCi R power'!F476)^2+('Ac227 Dose 1 nCi R power'!BB476/'Ac227 Dose 1 nCi R power'!F476)^2)^0.5)*E105</f>
        <v>1.7291831911249054E-4</v>
      </c>
      <c r="AD105" s="64">
        <f>((('Ac225 Dose 200 nCi R power'!BC476/'Ac225 Dose 200 nCi R power'!G476)^2+('Ac227 Dose 1 nCi R power'!BC476/'Ac227 Dose 1 nCi R power'!G476)^2)^0.5)*F105</f>
        <v>2.4973146287113806E-4</v>
      </c>
      <c r="AE105" s="64">
        <f>((('Ac225 Dose 200 nCi R power'!BD476/'Ac225 Dose 200 nCi R power'!H476)^2+('Ac227 Dose 1 nCi R power'!BD476/'Ac227 Dose 1 nCi R power'!H476)^2)^0.5)*G105</f>
        <v>2.7625907381070229E-4</v>
      </c>
      <c r="AF105" s="64">
        <f>((('Ac225 Dose 200 nCi R power'!BE476/'Ac225 Dose 200 nCi R power'!I476)^2+('Ac227 Dose 1 nCi R power'!BE476/'Ac227 Dose 1 nCi R power'!I476)^2)^0.5)*H105</f>
        <v>2.3185751764774371E-4</v>
      </c>
      <c r="AG105" s="64">
        <f>((('Ac225 Dose 200 nCi R power'!BF476/'Ac225 Dose 200 nCi R power'!J476)^2+('Ac227 Dose 1 nCi R power'!BF476/'Ac227 Dose 1 nCi R power'!J476)^2)^0.5)*I105</f>
        <v>1.7888444648354507E-4</v>
      </c>
      <c r="AH105" s="64">
        <f>((('Ac225 Dose 200 nCi R power'!BG476/'Ac225 Dose 200 nCi R power'!K476)^2+('Ac227 Dose 1 nCi R power'!BG476/'Ac227 Dose 1 nCi R power'!K476)^2)^0.5)*J105</f>
        <v>2.5287171361728831E-4</v>
      </c>
      <c r="AI105" s="64">
        <f>((('Ac225 Dose 200 nCi R power'!BH476/'Ac225 Dose 200 nCi R power'!L476)^2+('Ac227 Dose 1 nCi R power'!BH476/'Ac227 Dose 1 nCi R power'!L476)^2)^0.5)*K105</f>
        <v>2.6259628555816238E-4</v>
      </c>
      <c r="AJ105" s="64">
        <f>((('Ac225 Dose 200 nCi R power'!BI476/'Ac225 Dose 200 nCi R power'!M476)^2+('Ac227 Dose 1 nCi R power'!BI476/'Ac227 Dose 1 nCi R power'!M476)^2)^0.5)*L105</f>
        <v>2.0719608630930927E-4</v>
      </c>
      <c r="AK105" s="64">
        <f>((('Ac225 Dose 200 nCi R power'!BJ476/'Ac225 Dose 200 nCi R power'!N476)^2+('Ac227 Dose 1 nCi R power'!BJ476/'Ac227 Dose 1 nCi R power'!N476)^2)^0.5)*M105</f>
        <v>3.0234339403408433E-4</v>
      </c>
      <c r="AL105" s="64"/>
      <c r="AM105" s="64"/>
      <c r="AN105">
        <f t="shared" si="4"/>
        <v>9.9962232657307919E-5</v>
      </c>
      <c r="AO105">
        <f t="shared" si="2"/>
        <v>2.3044294835461274E-5</v>
      </c>
      <c r="AP105">
        <f t="shared" si="2"/>
        <v>6.4505871385118894E-5</v>
      </c>
      <c r="AQ105">
        <f t="shared" si="2"/>
        <v>8.7307002768814403E-5</v>
      </c>
      <c r="AR105">
        <f t="shared" si="2"/>
        <v>6.6488717546921502E-5</v>
      </c>
      <c r="AS105">
        <f t="shared" si="2"/>
        <v>4.6566451575643945E-5</v>
      </c>
      <c r="AT105">
        <f t="shared" si="2"/>
        <v>7.0486174367231187E-5</v>
      </c>
      <c r="AU105">
        <f t="shared" si="2"/>
        <v>6.556906714163605E-5</v>
      </c>
      <c r="AV105">
        <f t="shared" si="2"/>
        <v>5.8403415325531829E-5</v>
      </c>
      <c r="AW105">
        <f t="shared" si="2"/>
        <v>1.7506066907908906E-5</v>
      </c>
      <c r="AZ105">
        <f t="shared" si="5"/>
        <v>4.1324432055768218E-4</v>
      </c>
      <c r="BA105">
        <f t="shared" si="3"/>
        <v>2.2462136610321392E-4</v>
      </c>
      <c r="BB105">
        <f t="shared" si="3"/>
        <v>3.3216069908783056E-4</v>
      </c>
      <c r="BC105">
        <f t="shared" si="3"/>
        <v>3.7133612326477685E-4</v>
      </c>
      <c r="BD105">
        <f t="shared" si="3"/>
        <v>3.0989128166304544E-4</v>
      </c>
      <c r="BE105">
        <f t="shared" si="3"/>
        <v>2.3781638752178361E-4</v>
      </c>
      <c r="BF105">
        <f t="shared" si="3"/>
        <v>3.3730155736806872E-4</v>
      </c>
      <c r="BG105">
        <f t="shared" si="3"/>
        <v>3.4861053220168123E-4</v>
      </c>
      <c r="BH105">
        <f t="shared" si="3"/>
        <v>2.765979790808347E-4</v>
      </c>
      <c r="BI105">
        <f t="shared" si="3"/>
        <v>3.8957744835617467E-4</v>
      </c>
    </row>
    <row r="106" spans="2:61">
      <c r="C106">
        <f t="shared" si="1"/>
        <v>0.1</v>
      </c>
      <c r="D106" s="63">
        <f>'Ac227 Dose 1 nCi R power'!E477/'Ac225 Dose 200 nCi R power'!E477</f>
        <v>1.0714186903599328E-4</v>
      </c>
      <c r="E106" s="63">
        <f>'Ac227 Dose 1 nCi R power'!F477/'Ac225 Dose 200 nCi R power'!F477</f>
        <v>5.2808039699279827E-5</v>
      </c>
      <c r="F106" s="63">
        <f>'Ac227 Dose 1 nCi R power'!G477/'Ac225 Dose 200 nCi R power'!G477</f>
        <v>8.5779814345525088E-5</v>
      </c>
      <c r="G106" s="63">
        <f>'Ac227 Dose 1 nCi R power'!H477/'Ac225 Dose 200 nCi R power'!H477</f>
        <v>9.6930455717274811E-5</v>
      </c>
      <c r="H106" s="63">
        <f>'Ac227 Dose 1 nCi R power'!I477/'Ac225 Dose 200 nCi R power'!I477</f>
        <v>8.2109662731510833E-5</v>
      </c>
      <c r="I106" s="63">
        <f>'Ac227 Dose 1 nCi R power'!J477/'Ac225 Dose 200 nCi R power'!J477</f>
        <v>5.7880637103528335E-5</v>
      </c>
      <c r="J106" s="63">
        <f>'Ac227 Dose 1 nCi R power'!K477/'Ac225 Dose 200 nCi R power'!K477</f>
        <v>8.6239431566733087E-5</v>
      </c>
      <c r="K106" s="63">
        <f>'Ac227 Dose 1 nCi R power'!L477/'Ac225 Dose 200 nCi R power'!L477</f>
        <v>9.0594566474626599E-5</v>
      </c>
      <c r="L106" s="63">
        <f>'Ac227 Dose 1 nCi R power'!M477/'Ac225 Dose 200 nCi R power'!M477</f>
        <v>7.3951116740284768E-5</v>
      </c>
      <c r="M106" s="63">
        <f>'Ac227 Dose 1 nCi R power'!N477/'Ac225 Dose 200 nCi R power'!N477</f>
        <v>1.0801304590961606E-4</v>
      </c>
      <c r="P106" s="64">
        <f>((('Ac225 Dose 200 nCi R power'!AO477/'Ac225 Dose 200 nCi R power'!E477)^2+('Ac227 Dose 1 nCi R power'!AO477/'Ac227 Dose 1 nCi R power'!E477)^2)^0.5)*D106</f>
        <v>1.0209835976722107E-5</v>
      </c>
      <c r="Q106" s="64">
        <f>((('Ac225 Dose 200 nCi R power'!AP477/'Ac225 Dose 200 nCi R power'!F477)^2+('Ac227 Dose 1 nCi R power'!AP477/'Ac227 Dose 1 nCi R power'!F477)^2)^0.5)*E106</f>
        <v>3.0784721381904504E-5</v>
      </c>
      <c r="R106" s="64">
        <f>((('Ac225 Dose 200 nCi R power'!AQ477/'Ac225 Dose 200 nCi R power'!G477)^2+('Ac227 Dose 1 nCi R power'!AQ477/'Ac227 Dose 1 nCi R power'!G477)^2)^0.5)*F106</f>
        <v>1.9984864104961843E-5</v>
      </c>
      <c r="S106" s="64">
        <f>((('Ac225 Dose 200 nCi R power'!AR477/'Ac225 Dose 200 nCi R power'!H477)^2+('Ac227 Dose 1 nCi R power'!AR477/'Ac227 Dose 1 nCi R power'!H477)^2)^0.5)*G106</f>
        <v>1.0567915805903425E-5</v>
      </c>
      <c r="T106" s="64">
        <f>((('Ac225 Dose 200 nCi R power'!AS477/'Ac225 Dose 200 nCi R power'!I477)^2+('Ac227 Dose 1 nCi R power'!AS477/'Ac227 Dose 1 nCi R power'!I477)^2)^0.5)*H106</f>
        <v>1.292793837603709E-5</v>
      </c>
      <c r="U106" s="64">
        <f>((('Ac225 Dose 200 nCi R power'!AT477/'Ac225 Dose 200 nCi R power'!J477)^2+('Ac227 Dose 1 nCi R power'!AT477/'Ac227 Dose 1 nCi R power'!J477)^2)^0.5)*I106</f>
        <v>1.3560840886088905E-5</v>
      </c>
      <c r="V106" s="64">
        <f>((('Ac225 Dose 200 nCi R power'!AU477/'Ac225 Dose 200 nCi R power'!K477)^2+('Ac227 Dose 1 nCi R power'!AU477/'Ac227 Dose 1 nCi R power'!K477)^2)^0.5)*J106</f>
        <v>1.7566591106130539E-5</v>
      </c>
      <c r="W106" s="64">
        <f>((('Ac225 Dose 200 nCi R power'!AV477/'Ac225 Dose 200 nCi R power'!L477)^2+('Ac227 Dose 1 nCi R power'!AV477/'Ac227 Dose 1 nCi R power'!L477)^2)^0.5)*K106</f>
        <v>1.9659520149653739E-5</v>
      </c>
      <c r="X106" s="64">
        <f>((('Ac225 Dose 200 nCi R power'!AW477/'Ac225 Dose 200 nCi R power'!M477)^2+('Ac227 Dose 1 nCi R power'!AW477/'Ac227 Dose 1 nCi R power'!M477)^2)^0.5)*L106</f>
        <v>1.0878520709148505E-5</v>
      </c>
      <c r="Y106" s="64">
        <f>((('Ac225 Dose 200 nCi R power'!AX477/'Ac225 Dose 200 nCi R power'!N477)^2+('Ac227 Dose 1 nCi R power'!AX477/'Ac227 Dose 1 nCi R power'!N477)^2)^0.5)*M106</f>
        <v>8.2187643386754441E-5</v>
      </c>
      <c r="Z106" s="64"/>
      <c r="AA106" s="64"/>
      <c r="AB106" s="64">
        <f>((('Ac225 Dose 200 nCi R power'!BA477/'Ac225 Dose 200 nCi R power'!E477)^2+('Ac227 Dose 1 nCi R power'!BA477/'Ac227 Dose 1 nCi R power'!E477)^2)^0.5)*D106</f>
        <v>3.1138297641500849E-4</v>
      </c>
      <c r="AC106" s="64">
        <f>((('Ac225 Dose 200 nCi R power'!BB477/'Ac225 Dose 200 nCi R power'!F477)^2+('Ac227 Dose 1 nCi R power'!BB477/'Ac227 Dose 1 nCi R power'!F477)^2)^0.5)*E106</f>
        <v>1.7754738458106387E-4</v>
      </c>
      <c r="AD106" s="64">
        <f>((('Ac225 Dose 200 nCi R power'!BC477/'Ac225 Dose 200 nCi R power'!G477)^2+('Ac227 Dose 1 nCi R power'!BC477/'Ac227 Dose 1 nCi R power'!G477)^2)^0.5)*F106</f>
        <v>2.6170929305403931E-4</v>
      </c>
      <c r="AE106" s="64">
        <f>((('Ac225 Dose 200 nCi R power'!BD477/'Ac225 Dose 200 nCi R power'!H477)^2+('Ac227 Dose 1 nCi R power'!BD477/'Ac227 Dose 1 nCi R power'!H477)^2)^0.5)*G106</f>
        <v>2.8390205974305116E-4</v>
      </c>
      <c r="AF106" s="64">
        <f>((('Ac225 Dose 200 nCi R power'!BE477/'Ac225 Dose 200 nCi R power'!I477)^2+('Ac227 Dose 1 nCi R power'!BE477/'Ac227 Dose 1 nCi R power'!I477)^2)^0.5)*H106</f>
        <v>2.4482983869933438E-4</v>
      </c>
      <c r="AG106" s="64">
        <f>((('Ac225 Dose 200 nCi R power'!BF477/'Ac225 Dose 200 nCi R power'!J477)^2+('Ac227 Dose 1 nCi R power'!BF477/'Ac227 Dose 1 nCi R power'!J477)^2)^0.5)*I106</f>
        <v>1.7694964668388472E-4</v>
      </c>
      <c r="AH106" s="64">
        <f>((('Ac225 Dose 200 nCi R power'!BG477/'Ac225 Dose 200 nCi R power'!K477)^2+('Ac227 Dose 1 nCi R power'!BG477/'Ac227 Dose 1 nCi R power'!K477)^2)^0.5)*J106</f>
        <v>2.6172438756408631E-4</v>
      </c>
      <c r="AI106" s="64">
        <f>((('Ac225 Dose 200 nCi R power'!BH477/'Ac225 Dose 200 nCi R power'!L477)^2+('Ac227 Dose 1 nCi R power'!BH477/'Ac227 Dose 1 nCi R power'!L477)^2)^0.5)*K106</f>
        <v>2.7503548076455661E-4</v>
      </c>
      <c r="AJ106" s="64">
        <f>((('Ac225 Dose 200 nCi R power'!BI477/'Ac225 Dose 200 nCi R power'!M477)^2+('Ac227 Dose 1 nCi R power'!BI477/'Ac227 Dose 1 nCi R power'!M477)^2)^0.5)*L106</f>
        <v>2.1988425140420919E-4</v>
      </c>
      <c r="AK106" s="64">
        <f>((('Ac225 Dose 200 nCi R power'!BJ477/'Ac225 Dose 200 nCi R power'!N477)^2+('Ac227 Dose 1 nCi R power'!BJ477/'Ac227 Dose 1 nCi R power'!N477)^2)^0.5)*M106</f>
        <v>3.7241179382938722E-4</v>
      </c>
      <c r="AL106" s="64"/>
      <c r="AM106" s="64"/>
      <c r="AN106">
        <f t="shared" si="4"/>
        <v>9.6932033059271181E-5</v>
      </c>
      <c r="AO106">
        <f t="shared" si="2"/>
        <v>2.2023318317375323E-5</v>
      </c>
      <c r="AP106">
        <f t="shared" si="2"/>
        <v>6.5794950240563252E-5</v>
      </c>
      <c r="AQ106">
        <f t="shared" si="2"/>
        <v>8.6362539911371387E-5</v>
      </c>
      <c r="AR106">
        <f t="shared" si="2"/>
        <v>6.9181724355473742E-5</v>
      </c>
      <c r="AS106">
        <f t="shared" si="2"/>
        <v>4.4319796217439427E-5</v>
      </c>
      <c r="AT106">
        <f t="shared" si="2"/>
        <v>6.8672840460602544E-5</v>
      </c>
      <c r="AU106">
        <f t="shared" si="2"/>
        <v>7.0935046324972854E-5</v>
      </c>
      <c r="AV106">
        <f t="shared" si="2"/>
        <v>6.3072596031136266E-5</v>
      </c>
      <c r="AW106">
        <f t="shared" si="2"/>
        <v>2.5825402522861618E-5</v>
      </c>
      <c r="AZ106">
        <f t="shared" si="5"/>
        <v>4.1852484545100178E-4</v>
      </c>
      <c r="BA106">
        <f t="shared" si="3"/>
        <v>2.303554242803437E-4</v>
      </c>
      <c r="BB106">
        <f t="shared" si="3"/>
        <v>3.4748910739956437E-4</v>
      </c>
      <c r="BC106">
        <f t="shared" si="3"/>
        <v>3.8083251546032595E-4</v>
      </c>
      <c r="BD106">
        <f t="shared" si="3"/>
        <v>3.2693950143084525E-4</v>
      </c>
      <c r="BE106">
        <f t="shared" si="3"/>
        <v>2.3483028378741306E-4</v>
      </c>
      <c r="BF106">
        <f t="shared" si="3"/>
        <v>3.479638191308194E-4</v>
      </c>
      <c r="BG106">
        <f t="shared" si="3"/>
        <v>3.6563004723918319E-4</v>
      </c>
      <c r="BH106">
        <f t="shared" si="3"/>
        <v>2.9383536814449394E-4</v>
      </c>
      <c r="BI106">
        <f t="shared" si="3"/>
        <v>4.8042483973900329E-4</v>
      </c>
    </row>
    <row r="107" spans="2:61">
      <c r="C107">
        <f t="shared" si="1"/>
        <v>0.125</v>
      </c>
      <c r="D107" s="63">
        <f>'Ac227 Dose 1 nCi R power'!E478/'Ac225 Dose 200 nCi R power'!E478</f>
        <v>1.0718416238572097E-4</v>
      </c>
      <c r="E107" s="63">
        <f>'Ac227 Dose 1 nCi R power'!F478/'Ac225 Dose 200 nCi R power'!F478</f>
        <v>5.3767849911361608E-5</v>
      </c>
      <c r="F107" s="63">
        <f>'Ac227 Dose 1 nCi R power'!G478/'Ac225 Dose 200 nCi R power'!G478</f>
        <v>8.9115482475777134E-5</v>
      </c>
      <c r="G107" s="63">
        <f>'Ac227 Dose 1 nCi R power'!H478/'Ac225 Dose 200 nCi R power'!H478</f>
        <v>9.8440694856644865E-5</v>
      </c>
      <c r="H107" s="63">
        <f>'Ac227 Dose 1 nCi R power'!I478/'Ac225 Dose 200 nCi R power'!I478</f>
        <v>8.6328330251476005E-5</v>
      </c>
      <c r="I107" s="63">
        <f>'Ac227 Dose 1 nCi R power'!J478/'Ac225 Dose 200 nCi R power'!J478</f>
        <v>5.6789309026923274E-5</v>
      </c>
      <c r="J107" s="63">
        <f>'Ac227 Dose 1 nCi R power'!K478/'Ac225 Dose 200 nCi R power'!K478</f>
        <v>8.8034403953533957E-5</v>
      </c>
      <c r="K107" s="63">
        <f>'Ac227 Dose 1 nCi R power'!L478/'Ac225 Dose 200 nCi R power'!L478</f>
        <v>9.5291511510220363E-5</v>
      </c>
      <c r="L107" s="63">
        <f>'Ac227 Dose 1 nCi R power'!M478/'Ac225 Dose 200 nCi R power'!M478</f>
        <v>7.8759605208340917E-5</v>
      </c>
      <c r="M107" s="63">
        <f>'Ac227 Dose 1 nCi R power'!N478/'Ac225 Dose 200 nCi R power'!N478</f>
        <v>1.2679096782342226E-4</v>
      </c>
      <c r="P107" s="64">
        <f>((('Ac225 Dose 200 nCi R power'!AO478/'Ac225 Dose 200 nCi R power'!E478)^2+('Ac227 Dose 1 nCi R power'!AO478/'Ac227 Dose 1 nCi R power'!E478)^2)^0.5)*D107</f>
        <v>1.4253093968258061E-5</v>
      </c>
      <c r="Q107" s="64">
        <f>((('Ac225 Dose 200 nCi R power'!AP478/'Ac225 Dose 200 nCi R power'!F478)^2+('Ac227 Dose 1 nCi R power'!AP478/'Ac227 Dose 1 nCi R power'!F478)^2)^0.5)*E107</f>
        <v>3.3013902716623454E-5</v>
      </c>
      <c r="R107" s="64">
        <f>((('Ac225 Dose 200 nCi R power'!AQ478/'Ac225 Dose 200 nCi R power'!G478)^2+('Ac227 Dose 1 nCi R power'!AQ478/'Ac227 Dose 1 nCi R power'!G478)^2)^0.5)*F107</f>
        <v>2.2556571990188835E-5</v>
      </c>
      <c r="S107" s="64">
        <f>((('Ac225 Dose 200 nCi R power'!AR478/'Ac225 Dose 200 nCi R power'!H478)^2+('Ac227 Dose 1 nCi R power'!AR478/'Ac227 Dose 1 nCi R power'!H478)^2)^0.5)*G107</f>
        <v>1.3649079983544316E-5</v>
      </c>
      <c r="T107" s="64">
        <f>((('Ac225 Dose 200 nCi R power'!AS478/'Ac225 Dose 200 nCi R power'!I478)^2+('Ac227 Dose 1 nCi R power'!AS478/'Ac227 Dose 1 nCi R power'!I478)^2)^0.5)*H107</f>
        <v>1.4522219094811991E-5</v>
      </c>
      <c r="U107" s="64">
        <f>((('Ac225 Dose 200 nCi R power'!AT478/'Ac225 Dose 200 nCi R power'!J478)^2+('Ac227 Dose 1 nCi R power'!AT478/'Ac227 Dose 1 nCi R power'!J478)^2)^0.5)*I107</f>
        <v>1.4661412726642365E-5</v>
      </c>
      <c r="V107" s="64">
        <f>((('Ac225 Dose 200 nCi R power'!AU478/'Ac225 Dose 200 nCi R power'!K478)^2+('Ac227 Dose 1 nCi R power'!AU478/'Ac227 Dose 1 nCi R power'!K478)^2)^0.5)*J107</f>
        <v>2.1335888251414768E-5</v>
      </c>
      <c r="W107" s="64">
        <f>((('Ac225 Dose 200 nCi R power'!AV478/'Ac225 Dose 200 nCi R power'!L478)^2+('Ac227 Dose 1 nCi R power'!AV478/'Ac227 Dose 1 nCi R power'!L478)^2)^0.5)*K107</f>
        <v>1.8979851087895722E-5</v>
      </c>
      <c r="X107" s="64">
        <f>((('Ac225 Dose 200 nCi R power'!AW478/'Ac225 Dose 200 nCi R power'!M478)^2+('Ac227 Dose 1 nCi R power'!AW478/'Ac227 Dose 1 nCi R power'!M478)^2)^0.5)*L107</f>
        <v>1.069727965283444E-5</v>
      </c>
      <c r="Y107" s="64">
        <f>((('Ac225 Dose 200 nCi R power'!AX478/'Ac225 Dose 200 nCi R power'!N478)^2+('Ac227 Dose 1 nCi R power'!AX478/'Ac227 Dose 1 nCi R power'!N478)^2)^0.5)*M107</f>
        <v>9.3730370750724377E-5</v>
      </c>
      <c r="Z107" s="64"/>
      <c r="AA107" s="64"/>
      <c r="AB107" s="64">
        <f>((('Ac225 Dose 200 nCi R power'!BA478/'Ac225 Dose 200 nCi R power'!E478)^2+('Ac227 Dose 1 nCi R power'!BA478/'Ac227 Dose 1 nCi R power'!E478)^2)^0.5)*D107</f>
        <v>3.1429562672492264E-4</v>
      </c>
      <c r="AC107" s="64">
        <f>((('Ac225 Dose 200 nCi R power'!BB478/'Ac225 Dose 200 nCi R power'!F478)^2+('Ac227 Dose 1 nCi R power'!BB478/'Ac227 Dose 1 nCi R power'!F478)^2)^0.5)*E107</f>
        <v>1.817836692564559E-4</v>
      </c>
      <c r="AD107" s="64">
        <f>((('Ac225 Dose 200 nCi R power'!BC478/'Ac225 Dose 200 nCi R power'!G478)^2+('Ac227 Dose 1 nCi R power'!BC478/'Ac227 Dose 1 nCi R power'!G478)^2)^0.5)*F107</f>
        <v>2.7398680022495812E-4</v>
      </c>
      <c r="AE107" s="64">
        <f>((('Ac225 Dose 200 nCi R power'!BD478/'Ac225 Dose 200 nCi R power'!H478)^2+('Ac227 Dose 1 nCi R power'!BD478/'Ac227 Dose 1 nCi R power'!H478)^2)^0.5)*G107</f>
        <v>2.9081125680338008E-4</v>
      </c>
      <c r="AF107" s="64">
        <f>((('Ac225 Dose 200 nCi R power'!BE478/'Ac225 Dose 200 nCi R power'!I478)^2+('Ac227 Dose 1 nCi R power'!BE478/'Ac227 Dose 1 nCi R power'!I478)^2)^0.5)*H107</f>
        <v>2.5837767775091627E-4</v>
      </c>
      <c r="AG107" s="64">
        <f>((('Ac225 Dose 200 nCi R power'!BF478/'Ac225 Dose 200 nCi R power'!J478)^2+('Ac227 Dose 1 nCi R power'!BF478/'Ac227 Dose 1 nCi R power'!J478)^2)^0.5)*I107</f>
        <v>1.7480244642480806E-4</v>
      </c>
      <c r="AH107" s="64">
        <f>((('Ac225 Dose 200 nCi R power'!BG478/'Ac225 Dose 200 nCi R power'!K478)^2+('Ac227 Dose 1 nCi R power'!BG478/'Ac227 Dose 1 nCi R power'!K478)^2)^0.5)*J107</f>
        <v>2.706158217049204E-4</v>
      </c>
      <c r="AI107" s="64">
        <f>((('Ac225 Dose 200 nCi R power'!BH478/'Ac225 Dose 200 nCi R power'!L478)^2+('Ac227 Dose 1 nCi R power'!BH478/'Ac227 Dose 1 nCi R power'!L478)^2)^0.5)*K107</f>
        <v>2.8787683811217526E-4</v>
      </c>
      <c r="AJ107" s="64">
        <f>((('Ac225 Dose 200 nCi R power'!BI478/'Ac225 Dose 200 nCi R power'!M478)^2+('Ac227 Dose 1 nCi R power'!BI478/'Ac227 Dose 1 nCi R power'!M478)^2)^0.5)*L107</f>
        <v>2.3321702861879982E-4</v>
      </c>
      <c r="AK107" s="64">
        <f>((('Ac225 Dose 200 nCi R power'!BJ478/'Ac225 Dose 200 nCi R power'!N478)^2+('Ac227 Dose 1 nCi R power'!BJ478/'Ac227 Dose 1 nCi R power'!N478)^2)^0.5)*M107</f>
        <v>4.3619144929947815E-4</v>
      </c>
      <c r="AL107" s="64"/>
      <c r="AM107" s="64"/>
      <c r="AN107">
        <f t="shared" si="4"/>
        <v>9.2931068417462907E-5</v>
      </c>
      <c r="AO107">
        <f t="shared" si="2"/>
        <v>2.0753947194738153E-5</v>
      </c>
      <c r="AP107">
        <f t="shared" si="2"/>
        <v>6.65589104855883E-5</v>
      </c>
      <c r="AQ107">
        <f t="shared" si="2"/>
        <v>8.479161487310055E-5</v>
      </c>
      <c r="AR107">
        <f t="shared" si="2"/>
        <v>7.1806111156664016E-5</v>
      </c>
      <c r="AS107">
        <f t="shared" si="2"/>
        <v>4.2127896300280907E-5</v>
      </c>
      <c r="AT107">
        <f t="shared" si="2"/>
        <v>6.6698515702119182E-5</v>
      </c>
      <c r="AU107">
        <f t="shared" si="2"/>
        <v>7.6311660422324638E-5</v>
      </c>
      <c r="AV107">
        <f t="shared" si="2"/>
        <v>6.8062325555506476E-5</v>
      </c>
      <c r="AW107">
        <f t="shared" si="2"/>
        <v>3.3060597072697882E-5</v>
      </c>
      <c r="AZ107">
        <f t="shared" si="5"/>
        <v>4.2147978911064358E-4</v>
      </c>
      <c r="BA107">
        <f t="shared" si="3"/>
        <v>2.3555151916781751E-4</v>
      </c>
      <c r="BB107">
        <f t="shared" si="3"/>
        <v>3.6310228270073524E-4</v>
      </c>
      <c r="BC107">
        <f t="shared" si="3"/>
        <v>3.8925195166002494E-4</v>
      </c>
      <c r="BD107">
        <f t="shared" si="3"/>
        <v>3.4470600800239228E-4</v>
      </c>
      <c r="BE107">
        <f t="shared" si="3"/>
        <v>2.3159175545173135E-4</v>
      </c>
      <c r="BF107">
        <f t="shared" si="3"/>
        <v>3.5865022565845434E-4</v>
      </c>
      <c r="BG107">
        <f t="shared" si="3"/>
        <v>3.8316834962239562E-4</v>
      </c>
      <c r="BH107">
        <f t="shared" si="3"/>
        <v>3.1197663382714072E-4</v>
      </c>
      <c r="BI107">
        <f t="shared" si="3"/>
        <v>5.6298241712290041E-4</v>
      </c>
    </row>
    <row r="108" spans="2:61">
      <c r="C108">
        <f t="shared" si="1"/>
        <v>0.25</v>
      </c>
      <c r="D108" s="63">
        <f>'Ac227 Dose 1 nCi R power'!E479/'Ac225 Dose 200 nCi R power'!E479</f>
        <v>1.1082337241961918E-4</v>
      </c>
      <c r="E108" s="63">
        <f>'Ac227 Dose 1 nCi R power'!F479/'Ac225 Dose 200 nCi R power'!F479</f>
        <v>6.2918358061842583E-5</v>
      </c>
      <c r="F108" s="63">
        <f>'Ac227 Dose 1 nCi R power'!G479/'Ac225 Dose 200 nCi R power'!G479</f>
        <v>1.0525186894303108E-4</v>
      </c>
      <c r="G108" s="63">
        <f>'Ac227 Dose 1 nCi R power'!H479/'Ac225 Dose 200 nCi R power'!H479</f>
        <v>1.0721251831302952E-4</v>
      </c>
      <c r="H108" s="63">
        <f>'Ac227 Dose 1 nCi R power'!I479/'Ac225 Dose 200 nCi R power'!I479</f>
        <v>1.0305007097709968E-4</v>
      </c>
      <c r="I108" s="63">
        <f>'Ac227 Dose 1 nCi R power'!J479/'Ac225 Dose 200 nCi R power'!J479</f>
        <v>5.7438393626972049E-5</v>
      </c>
      <c r="J108" s="63">
        <f>'Ac227 Dose 1 nCi R power'!K479/'Ac225 Dose 200 nCi R power'!K479</f>
        <v>1.0054754699953795E-4</v>
      </c>
      <c r="K108" s="63">
        <f>'Ac227 Dose 1 nCi R power'!L479/'Ac225 Dose 200 nCi R power'!L479</f>
        <v>1.1581104582710186E-4</v>
      </c>
      <c r="L108" s="63">
        <f>'Ac227 Dose 1 nCi R power'!M479/'Ac225 Dose 200 nCi R power'!M479</f>
        <v>1.0041818836588998E-4</v>
      </c>
      <c r="M108" s="63">
        <f>'Ac227 Dose 1 nCi R power'!N479/'Ac225 Dose 200 nCi R power'!N479</f>
        <v>1.8187871159443811E-4</v>
      </c>
      <c r="P108" s="64">
        <f>((('Ac225 Dose 200 nCi R power'!AO479/'Ac225 Dose 200 nCi R power'!E479)^2+('Ac227 Dose 1 nCi R power'!AO479/'Ac227 Dose 1 nCi R power'!E479)^2)^0.5)*D108</f>
        <v>2.6285260910530357E-5</v>
      </c>
      <c r="Q108" s="64">
        <f>((('Ac225 Dose 200 nCi R power'!AP479/'Ac225 Dose 200 nCi R power'!F479)^2+('Ac227 Dose 1 nCi R power'!AP479/'Ac227 Dose 1 nCi R power'!F479)^2)^0.5)*E108</f>
        <v>4.3621742010118125E-5</v>
      </c>
      <c r="R108" s="64">
        <f>((('Ac225 Dose 200 nCi R power'!AQ479/'Ac225 Dose 200 nCi R power'!G479)^2+('Ac227 Dose 1 nCi R power'!AQ479/'Ac227 Dose 1 nCi R power'!G479)^2)^0.5)*F108</f>
        <v>3.3095837832488006E-5</v>
      </c>
      <c r="S108" s="64">
        <f>((('Ac225 Dose 200 nCi R power'!AR479/'Ac225 Dose 200 nCi R power'!H479)^2+('Ac227 Dose 1 nCi R power'!AR479/'Ac227 Dose 1 nCi R power'!H479)^2)^0.5)*G108</f>
        <v>2.5528744980753109E-5</v>
      </c>
      <c r="T108" s="64">
        <f>((('Ac225 Dose 200 nCi R power'!AS479/'Ac225 Dose 200 nCi R power'!I479)^2+('Ac227 Dose 1 nCi R power'!AS479/'Ac227 Dose 1 nCi R power'!I479)^2)^0.5)*H108</f>
        <v>2.1205320895787737E-5</v>
      </c>
      <c r="U108" s="64">
        <f>((('Ac225 Dose 200 nCi R power'!AT479/'Ac225 Dose 200 nCi R power'!J479)^2+('Ac227 Dose 1 nCi R power'!AT479/'Ac227 Dose 1 nCi R power'!J479)^2)^0.5)*I108</f>
        <v>1.8826378209757104E-5</v>
      </c>
      <c r="V108" s="64">
        <f>((('Ac225 Dose 200 nCi R power'!AU479/'Ac225 Dose 200 nCi R power'!K479)^2+('Ac227 Dose 1 nCi R power'!AU479/'Ac227 Dose 1 nCi R power'!K479)^2)^0.5)*J108</f>
        <v>3.5274001446099542E-5</v>
      </c>
      <c r="W108" s="64">
        <f>((('Ac225 Dose 200 nCi R power'!AV479/'Ac225 Dose 200 nCi R power'!L479)^2+('Ac227 Dose 1 nCi R power'!AV479/'Ac227 Dose 1 nCi R power'!L479)^2)^0.5)*K108</f>
        <v>1.9029834831538609E-5</v>
      </c>
      <c r="X108" s="64">
        <f>((('Ac225 Dose 200 nCi R power'!AW479/'Ac225 Dose 200 nCi R power'!M479)^2+('Ac227 Dose 1 nCi R power'!AW479/'Ac227 Dose 1 nCi R power'!M479)^2)^0.5)*L108</f>
        <v>1.1085078869264782E-5</v>
      </c>
      <c r="Y108" s="64">
        <f>((('Ac225 Dose 200 nCi R power'!AX479/'Ac225 Dose 200 nCi R power'!N479)^2+('Ac227 Dose 1 nCi R power'!AX479/'Ac227 Dose 1 nCi R power'!N479)^2)^0.5)*M108</f>
        <v>1.295548805206088E-4</v>
      </c>
      <c r="Z108" s="64"/>
      <c r="AA108" s="64"/>
      <c r="AB108" s="64">
        <f>((('Ac225 Dose 200 nCi R power'!BA479/'Ac225 Dose 200 nCi R power'!E479)^2+('Ac227 Dose 1 nCi R power'!BA479/'Ac227 Dose 1 nCi R power'!E479)^2)^0.5)*D108</f>
        <v>3.3788227845019591E-4</v>
      </c>
      <c r="AC108" s="64">
        <f>((('Ac225 Dose 200 nCi R power'!BB479/'Ac225 Dose 200 nCi R power'!F479)^2+('Ac227 Dose 1 nCi R power'!BB479/'Ac227 Dose 1 nCi R power'!F479)^2)^0.5)*E108</f>
        <v>2.1804950468990749E-4</v>
      </c>
      <c r="AD108" s="64">
        <f>((('Ac225 Dose 200 nCi R power'!BC479/'Ac225 Dose 200 nCi R power'!G479)^2+('Ac227 Dose 1 nCi R power'!BC479/'Ac227 Dose 1 nCi R power'!G479)^2)^0.5)*F108</f>
        <v>3.3157491079866425E-4</v>
      </c>
      <c r="AE108" s="64">
        <f>((('Ac225 Dose 200 nCi R power'!BD479/'Ac225 Dose 200 nCi R power'!H479)^2+('Ac227 Dose 1 nCi R power'!BD479/'Ac227 Dose 1 nCi R power'!H479)^2)^0.5)*G108</f>
        <v>3.2636562787149092E-4</v>
      </c>
      <c r="AF108" s="64">
        <f>((('Ac225 Dose 200 nCi R power'!BE479/'Ac225 Dose 200 nCi R power'!I479)^2+('Ac227 Dose 1 nCi R power'!BE479/'Ac227 Dose 1 nCi R power'!I479)^2)^0.5)*H108</f>
        <v>3.1319156774852662E-4</v>
      </c>
      <c r="AG108" s="64">
        <f>((('Ac225 Dose 200 nCi R power'!BF479/'Ac225 Dose 200 nCi R power'!J479)^2+('Ac227 Dose 1 nCi R power'!BF479/'Ac227 Dose 1 nCi R power'!J479)^2)^0.5)*I108</f>
        <v>1.804048628325791E-4</v>
      </c>
      <c r="AH108" s="64">
        <f>((('Ac225 Dose 200 nCi R power'!BG479/'Ac225 Dose 200 nCi R power'!K479)^2+('Ac227 Dose 1 nCi R power'!BG479/'Ac227 Dose 1 nCi R power'!K479)^2)^0.5)*J108</f>
        <v>3.1860192776140449E-4</v>
      </c>
      <c r="AI108" s="64">
        <f>((('Ac225 Dose 200 nCi R power'!BH479/'Ac225 Dose 200 nCi R power'!L479)^2+('Ac227 Dose 1 nCi R power'!BH479/'Ac227 Dose 1 nCi R power'!L479)^2)^0.5)*K108</f>
        <v>3.4638879631841441E-4</v>
      </c>
      <c r="AJ108" s="64">
        <f>((('Ac225 Dose 200 nCi R power'!BI479/'Ac225 Dose 200 nCi R power'!M479)^2+('Ac227 Dose 1 nCi R power'!BI479/'Ac227 Dose 1 nCi R power'!M479)^2)^0.5)*L108</f>
        <v>2.9449863161611913E-4</v>
      </c>
      <c r="AK108" s="64">
        <f>((('Ac225 Dose 200 nCi R power'!BJ479/'Ac225 Dose 200 nCi R power'!N479)^2+('Ac227 Dose 1 nCi R power'!BJ479/'Ac227 Dose 1 nCi R power'!N479)^2)^0.5)*M108</f>
        <v>6.2594487761705024E-4</v>
      </c>
      <c r="AL108" s="64"/>
      <c r="AM108" s="64"/>
      <c r="AN108">
        <f t="shared" si="4"/>
        <v>8.4538111509088824E-5</v>
      </c>
      <c r="AO108">
        <f t="shared" si="2"/>
        <v>1.9296616051724458E-5</v>
      </c>
      <c r="AP108">
        <f t="shared" si="2"/>
        <v>7.2156031110543075E-5</v>
      </c>
      <c r="AQ108">
        <f t="shared" si="2"/>
        <v>8.16837733322764E-5</v>
      </c>
      <c r="AR108">
        <f t="shared" si="2"/>
        <v>8.1844750081311947E-5</v>
      </c>
      <c r="AS108">
        <f t="shared" si="2"/>
        <v>3.8612015417214945E-5</v>
      </c>
      <c r="AT108">
        <f t="shared" si="2"/>
        <v>6.5273545553438413E-5</v>
      </c>
      <c r="AU108">
        <f t="shared" si="2"/>
        <v>9.6781210995563246E-5</v>
      </c>
      <c r="AV108">
        <f t="shared" si="2"/>
        <v>8.9333109496625207E-5</v>
      </c>
      <c r="AW108">
        <f t="shared" si="2"/>
        <v>5.232383107382931E-5</v>
      </c>
      <c r="AZ108">
        <f t="shared" si="5"/>
        <v>4.4870565086981511E-4</v>
      </c>
      <c r="BA108">
        <f t="shared" si="3"/>
        <v>2.8096786275175006E-4</v>
      </c>
      <c r="BB108">
        <f t="shared" si="3"/>
        <v>4.3682677974169533E-4</v>
      </c>
      <c r="BC108">
        <f t="shared" si="3"/>
        <v>4.3357814618452044E-4</v>
      </c>
      <c r="BD108">
        <f t="shared" si="3"/>
        <v>4.1624163872562629E-4</v>
      </c>
      <c r="BE108">
        <f t="shared" si="3"/>
        <v>2.3784325645955114E-4</v>
      </c>
      <c r="BF108">
        <f t="shared" si="3"/>
        <v>4.1914947476094243E-4</v>
      </c>
      <c r="BG108">
        <f t="shared" si="3"/>
        <v>4.6219984214551624E-4</v>
      </c>
      <c r="BH108">
        <f t="shared" si="3"/>
        <v>3.9491681998200909E-4</v>
      </c>
      <c r="BI108">
        <f t="shared" si="3"/>
        <v>8.0782358921148835E-4</v>
      </c>
    </row>
    <row r="109" spans="2:61">
      <c r="C109">
        <f t="shared" si="1"/>
        <v>0.375</v>
      </c>
      <c r="D109" s="63">
        <f>'Ac227 Dose 1 nCi R power'!E480/'Ac225 Dose 200 nCi R power'!E480</f>
        <v>1.1803986022445424E-4</v>
      </c>
      <c r="E109" s="63">
        <f>'Ac227 Dose 1 nCi R power'!F480/'Ac225 Dose 200 nCi R power'!F480</f>
        <v>7.9335525753479772E-5</v>
      </c>
      <c r="F109" s="63">
        <f>'Ac227 Dose 1 nCi R power'!G480/'Ac225 Dose 200 nCi R power'!G480</f>
        <v>1.2203161106774995E-4</v>
      </c>
      <c r="G109" s="63">
        <f>'Ac227 Dose 1 nCi R power'!H480/'Ac225 Dose 200 nCi R power'!H480</f>
        <v>1.1798028270218247E-4</v>
      </c>
      <c r="H109" s="63">
        <f>'Ac227 Dose 1 nCi R power'!I480/'Ac225 Dose 200 nCi R power'!I480</f>
        <v>1.1611439602848302E-4</v>
      </c>
      <c r="I109" s="63">
        <f>'Ac227 Dose 1 nCi R power'!J480/'Ac225 Dose 200 nCi R power'!J480</f>
        <v>6.2490602905310671E-5</v>
      </c>
      <c r="J109" s="63">
        <f>'Ac227 Dose 1 nCi R power'!K480/'Ac225 Dose 200 nCi R power'!K480</f>
        <v>1.1610244818703473E-4</v>
      </c>
      <c r="K109" s="63">
        <f>'Ac227 Dose 1 nCi R power'!L480/'Ac225 Dose 200 nCi R power'!L480</f>
        <v>1.3371442157786732E-4</v>
      </c>
      <c r="L109" s="63">
        <f>'Ac227 Dose 1 nCi R power'!M480/'Ac225 Dose 200 nCi R power'!M480</f>
        <v>1.203573244091424E-4</v>
      </c>
      <c r="M109" s="63">
        <f>'Ac227 Dose 1 nCi R power'!N480/'Ac225 Dose 200 nCi R power'!N480</f>
        <v>2.1859407362245209E-4</v>
      </c>
      <c r="P109" s="64">
        <f>((('Ac225 Dose 200 nCi R power'!AO480/'Ac225 Dose 200 nCi R power'!E480)^2+('Ac227 Dose 1 nCi R power'!AO480/'Ac227 Dose 1 nCi R power'!E480)^2)^0.5)*D109</f>
        <v>3.3008518554635653E-5</v>
      </c>
      <c r="Q109" s="64">
        <f>((('Ac225 Dose 200 nCi R power'!AP480/'Ac225 Dose 200 nCi R power'!F480)^2+('Ac227 Dose 1 nCi R power'!AP480/'Ac227 Dose 1 nCi R power'!F480)^2)^0.5)*E109</f>
        <v>5.6782792817757015E-5</v>
      </c>
      <c r="R109" s="64">
        <f>((('Ac225 Dose 200 nCi R power'!AQ480/'Ac225 Dose 200 nCi R power'!G480)^2+('Ac227 Dose 1 nCi R power'!AQ480/'Ac227 Dose 1 nCi R power'!G480)^2)^0.5)*F109</f>
        <v>4.0110026183627112E-5</v>
      </c>
      <c r="S109" s="64">
        <f>((('Ac225 Dose 200 nCi R power'!AR480/'Ac225 Dose 200 nCi R power'!H480)^2+('Ac227 Dose 1 nCi R power'!AR480/'Ac227 Dose 1 nCi R power'!H480)^2)^0.5)*G109</f>
        <v>3.5243795706047304E-5</v>
      </c>
      <c r="T109" s="64">
        <f>((('Ac225 Dose 200 nCi R power'!AS480/'Ac225 Dose 200 nCi R power'!I480)^2+('Ac227 Dose 1 nCi R power'!AS480/'Ac227 Dose 1 nCi R power'!I480)^2)^0.5)*H109</f>
        <v>2.6545679314857425E-5</v>
      </c>
      <c r="U109" s="64">
        <f>((('Ac225 Dose 200 nCi R power'!AT480/'Ac225 Dose 200 nCi R power'!J480)^2+('Ac227 Dose 1 nCi R power'!AT480/'Ac227 Dose 1 nCi R power'!J480)^2)^0.5)*I109</f>
        <v>2.2971052191310065E-5</v>
      </c>
      <c r="V109" s="64">
        <f>((('Ac225 Dose 200 nCi R power'!AU480/'Ac225 Dose 200 nCi R power'!K480)^2+('Ac227 Dose 1 nCi R power'!AU480/'Ac227 Dose 1 nCi R power'!K480)^2)^0.5)*J109</f>
        <v>4.5404988119103183E-5</v>
      </c>
      <c r="W109" s="64">
        <f>((('Ac225 Dose 200 nCi R power'!AV480/'Ac225 Dose 200 nCi R power'!L480)^2+('Ac227 Dose 1 nCi R power'!AV480/'Ac227 Dose 1 nCi R power'!L480)^2)^0.5)*K109</f>
        <v>2.0996671711663515E-5</v>
      </c>
      <c r="X109" s="64">
        <f>((('Ac225 Dose 200 nCi R power'!AW480/'Ac225 Dose 200 nCi R power'!M480)^2+('Ac227 Dose 1 nCi R power'!AW480/'Ac227 Dose 1 nCi R power'!M480)^2)^0.5)*L109</f>
        <v>1.2513869100866614E-5</v>
      </c>
      <c r="Y109" s="64">
        <f>((('Ac225 Dose 200 nCi R power'!AX480/'Ac225 Dose 200 nCi R power'!N480)^2+('Ac227 Dose 1 nCi R power'!AX480/'Ac227 Dose 1 nCi R power'!N480)^2)^0.5)*M109</f>
        <v>1.5440051718149805E-4</v>
      </c>
      <c r="Z109" s="64"/>
      <c r="AA109" s="64"/>
      <c r="AB109" s="64">
        <f>((('Ac225 Dose 200 nCi R power'!BA480/'Ac225 Dose 200 nCi R power'!E480)^2+('Ac227 Dose 1 nCi R power'!BA480/'Ac227 Dose 1 nCi R power'!E480)^2)^0.5)*D109</f>
        <v>3.7179400560056157E-4</v>
      </c>
      <c r="AC109" s="64">
        <f>((('Ac225 Dose 200 nCi R power'!BB480/'Ac225 Dose 200 nCi R power'!F480)^2+('Ac227 Dose 1 nCi R power'!BB480/'Ac227 Dose 1 nCi R power'!F480)^2)^0.5)*E109</f>
        <v>2.8078451537994918E-4</v>
      </c>
      <c r="AD109" s="64">
        <f>((('Ac225 Dose 200 nCi R power'!BC480/'Ac225 Dose 200 nCi R power'!G480)^2+('Ac227 Dose 1 nCi R power'!BC480/'Ac227 Dose 1 nCi R power'!G480)^2)^0.5)*F109</f>
        <v>3.8849158211248563E-4</v>
      </c>
      <c r="AE109" s="64">
        <f>((('Ac225 Dose 200 nCi R power'!BD480/'Ac225 Dose 200 nCi R power'!H480)^2+('Ac227 Dose 1 nCi R power'!BD480/'Ac227 Dose 1 nCi R power'!H480)^2)^0.5)*G109</f>
        <v>3.6606034643595103E-4</v>
      </c>
      <c r="AF109" s="64">
        <f>((('Ac225 Dose 200 nCi R power'!BE480/'Ac225 Dose 200 nCi R power'!I480)^2+('Ac227 Dose 1 nCi R power'!BE480/'Ac227 Dose 1 nCi R power'!I480)^2)^0.5)*H109</f>
        <v>3.5695356621537642E-4</v>
      </c>
      <c r="AG109" s="64">
        <f>((('Ac225 Dose 200 nCi R power'!BF480/'Ac225 Dose 200 nCi R power'!J480)^2+('Ac227 Dose 1 nCi R power'!BF480/'Ac227 Dose 1 nCi R power'!J480)^2)^0.5)*I109</f>
        <v>1.9872186775569782E-4</v>
      </c>
      <c r="AH109" s="64">
        <f>((('Ac225 Dose 200 nCi R power'!BG480/'Ac225 Dose 200 nCi R power'!K480)^2+('Ac227 Dose 1 nCi R power'!BG480/'Ac227 Dose 1 nCi R power'!K480)^2)^0.5)*J109</f>
        <v>3.7065218584071826E-4</v>
      </c>
      <c r="AI109" s="64">
        <f>((('Ac225 Dose 200 nCi R power'!BH480/'Ac225 Dose 200 nCi R power'!L480)^2+('Ac227 Dose 1 nCi R power'!BH480/'Ac227 Dose 1 nCi R power'!L480)^2)^0.5)*K109</f>
        <v>3.9900063799560919E-4</v>
      </c>
      <c r="AJ109" s="64">
        <f>((('Ac225 Dose 200 nCi R power'!BI480/'Ac225 Dose 200 nCi R power'!M480)^2+('Ac227 Dose 1 nCi R power'!BI480/'Ac227 Dose 1 nCi R power'!M480)^2)^0.5)*L109</f>
        <v>3.5229362215697719E-4</v>
      </c>
      <c r="AK109" s="64">
        <f>((('Ac225 Dose 200 nCi R power'!BJ480/'Ac225 Dose 200 nCi R power'!N480)^2+('Ac227 Dose 1 nCi R power'!BJ480/'Ac227 Dose 1 nCi R power'!N480)^2)^0.5)*M109</f>
        <v>7.5419491974781244E-4</v>
      </c>
      <c r="AL109" s="64"/>
      <c r="AM109" s="64"/>
      <c r="AN109">
        <f t="shared" si="4"/>
        <v>8.5031341669818583E-5</v>
      </c>
      <c r="AO109">
        <f t="shared" si="2"/>
        <v>2.2552732935722758E-5</v>
      </c>
      <c r="AP109">
        <f t="shared" si="2"/>
        <v>8.1921584884122841E-5</v>
      </c>
      <c r="AQ109">
        <f t="shared" si="2"/>
        <v>8.2736486996135166E-5</v>
      </c>
      <c r="AR109">
        <f t="shared" si="2"/>
        <v>8.9568716713625589E-5</v>
      </c>
      <c r="AS109">
        <f t="shared" si="2"/>
        <v>3.9519550714000606E-5</v>
      </c>
      <c r="AT109">
        <f t="shared" si="2"/>
        <v>7.069746006793155E-5</v>
      </c>
      <c r="AU109">
        <f t="shared" si="2"/>
        <v>1.127177498662038E-4</v>
      </c>
      <c r="AV109">
        <f t="shared" si="2"/>
        <v>1.0784345530827579E-4</v>
      </c>
      <c r="AW109">
        <f t="shared" si="2"/>
        <v>6.4193556440954037E-5</v>
      </c>
      <c r="AZ109">
        <f t="shared" si="5"/>
        <v>4.8983386582501581E-4</v>
      </c>
      <c r="BA109">
        <f t="shared" si="3"/>
        <v>3.6012004113342893E-4</v>
      </c>
      <c r="BB109">
        <f t="shared" si="3"/>
        <v>5.1052319318023562E-4</v>
      </c>
      <c r="BC109">
        <f t="shared" si="3"/>
        <v>4.840406291381335E-4</v>
      </c>
      <c r="BD109">
        <f t="shared" si="3"/>
        <v>4.7306796224385944E-4</v>
      </c>
      <c r="BE109">
        <f t="shared" si="3"/>
        <v>2.6121247066100846E-4</v>
      </c>
      <c r="BF109">
        <f t="shared" si="3"/>
        <v>4.8675463402775298E-4</v>
      </c>
      <c r="BG109">
        <f t="shared" si="3"/>
        <v>5.3271505957347648E-4</v>
      </c>
      <c r="BH109">
        <f t="shared" si="3"/>
        <v>4.7265094656611956E-4</v>
      </c>
      <c r="BI109">
        <f t="shared" si="3"/>
        <v>9.7278899337026456E-4</v>
      </c>
    </row>
    <row r="110" spans="2:61">
      <c r="C110">
        <f t="shared" si="1"/>
        <v>0.5</v>
      </c>
      <c r="D110" s="63">
        <f>'Ac227 Dose 1 nCi R power'!E481/'Ac225 Dose 200 nCi R power'!E481</f>
        <v>1.2510983537742409E-4</v>
      </c>
      <c r="E110" s="63">
        <f>'Ac227 Dose 1 nCi R power'!F481/'Ac225 Dose 200 nCi R power'!F481</f>
        <v>1.0393763458352859E-4</v>
      </c>
      <c r="F110" s="63">
        <f>'Ac227 Dose 1 nCi R power'!G481/'Ac225 Dose 200 nCi R power'!G481</f>
        <v>1.3896305337336118E-4</v>
      </c>
      <c r="G110" s="63">
        <f>'Ac227 Dose 1 nCi R power'!H481/'Ac225 Dose 200 nCi R power'!H481</f>
        <v>1.2929661535395181E-4</v>
      </c>
      <c r="H110" s="63">
        <f>'Ac227 Dose 1 nCi R power'!I481/'Ac225 Dose 200 nCi R power'!I481</f>
        <v>1.2685116623708078E-4</v>
      </c>
      <c r="I110" s="63">
        <f>'Ac227 Dose 1 nCi R power'!J481/'Ac225 Dose 200 nCi R power'!J481</f>
        <v>6.979352774443893E-5</v>
      </c>
      <c r="J110" s="63">
        <f>'Ac227 Dose 1 nCi R power'!K481/'Ac225 Dose 200 nCi R power'!K481</f>
        <v>1.3369275765494484E-4</v>
      </c>
      <c r="K110" s="63">
        <f>'Ac227 Dose 1 nCi R power'!L481/'Ac225 Dose 200 nCi R power'!L481</f>
        <v>1.501049369277428E-4</v>
      </c>
      <c r="L110" s="63">
        <f>'Ac227 Dose 1 nCi R power'!M481/'Ac225 Dose 200 nCi R power'!M481</f>
        <v>1.3946719829151195E-4</v>
      </c>
      <c r="M110" s="63">
        <f>'Ac227 Dose 1 nCi R power'!N481/'Ac225 Dose 200 nCi R power'!N481</f>
        <v>2.5045358269215764E-4</v>
      </c>
      <c r="P110" s="64">
        <f>((('Ac225 Dose 200 nCi R power'!AO481/'Ac225 Dose 200 nCi R power'!E481)^2+('Ac227 Dose 1 nCi R power'!AO481/'Ac227 Dose 1 nCi R power'!E481)^2)^0.5)*D110</f>
        <v>3.7477472575667354E-5</v>
      </c>
      <c r="Q110" s="64">
        <f>((('Ac225 Dose 200 nCi R power'!AP481/'Ac225 Dose 200 nCi R power'!F481)^2+('Ac227 Dose 1 nCi R power'!AP481/'Ac227 Dose 1 nCi R power'!F481)^2)^0.5)*E110</f>
        <v>7.4465227513364525E-5</v>
      </c>
      <c r="R110" s="64">
        <f>((('Ac225 Dose 200 nCi R power'!AQ481/'Ac225 Dose 200 nCi R power'!G481)^2+('Ac227 Dose 1 nCi R power'!AQ481/'Ac227 Dose 1 nCi R power'!G481)^2)^0.5)*F110</f>
        <v>4.4798241798714366E-5</v>
      </c>
      <c r="S110" s="64">
        <f>((('Ac225 Dose 200 nCi R power'!AR481/'Ac225 Dose 200 nCi R power'!H481)^2+('Ac227 Dose 1 nCi R power'!AR481/'Ac227 Dose 1 nCi R power'!H481)^2)^0.5)*G110</f>
        <v>4.4429537186709209E-5</v>
      </c>
      <c r="T110" s="64">
        <f>((('Ac225 Dose 200 nCi R power'!AS481/'Ac225 Dose 200 nCi R power'!I481)^2+('Ac227 Dose 1 nCi R power'!AS481/'Ac227 Dose 1 nCi R power'!I481)^2)^0.5)*H110</f>
        <v>3.1229286324742773E-5</v>
      </c>
      <c r="U110" s="64">
        <f>((('Ac225 Dose 200 nCi R power'!AT481/'Ac225 Dose 200 nCi R power'!J481)^2+('Ac227 Dose 1 nCi R power'!AT481/'Ac227 Dose 1 nCi R power'!J481)^2)^0.5)*I110</f>
        <v>2.7828672291438247E-5</v>
      </c>
      <c r="V110" s="64">
        <f>((('Ac225 Dose 200 nCi R power'!AU481/'Ac225 Dose 200 nCi R power'!K481)^2+('Ac227 Dose 1 nCi R power'!AU481/'Ac227 Dose 1 nCi R power'!K481)^2)^0.5)*J110</f>
        <v>5.3021504043166708E-5</v>
      </c>
      <c r="W110" s="64">
        <f>((('Ac225 Dose 200 nCi R power'!AV481/'Ac225 Dose 200 nCi R power'!L481)^2+('Ac227 Dose 1 nCi R power'!AV481/'Ac227 Dose 1 nCi R power'!L481)^2)^0.5)*K110</f>
        <v>2.3921285480582692E-5</v>
      </c>
      <c r="X110" s="64">
        <f>((('Ac225 Dose 200 nCi R power'!AW481/'Ac225 Dose 200 nCi R power'!M481)^2+('Ac227 Dose 1 nCi R power'!AW481/'Ac227 Dose 1 nCi R power'!M481)^2)^0.5)*L110</f>
        <v>1.4527838792287796E-5</v>
      </c>
      <c r="Y110" s="64">
        <f>((('Ac225 Dose 200 nCi R power'!AX481/'Ac225 Dose 200 nCi R power'!N481)^2+('Ac227 Dose 1 nCi R power'!AX481/'Ac227 Dose 1 nCi R power'!N481)^2)^0.5)*M110</f>
        <v>1.7612967058130546E-4</v>
      </c>
      <c r="Z110" s="64"/>
      <c r="AA110" s="64"/>
      <c r="AB110" s="64">
        <f>((('Ac225 Dose 200 nCi R power'!BA481/'Ac225 Dose 200 nCi R power'!E481)^2+('Ac227 Dose 1 nCi R power'!BA481/'Ac227 Dose 1 nCi R power'!E481)^2)^0.5)*D110</f>
        <v>4.040201376783654E-4</v>
      </c>
      <c r="AC110" s="64">
        <f>((('Ac225 Dose 200 nCi R power'!BB481/'Ac225 Dose 200 nCi R power'!F481)^2+('Ac227 Dose 1 nCi R power'!BB481/'Ac227 Dose 1 nCi R power'!F481)^2)^0.5)*E110</f>
        <v>3.7350146610623888E-4</v>
      </c>
      <c r="AD110" s="64">
        <f>((('Ac225 Dose 200 nCi R power'!BC481/'Ac225 Dose 200 nCi R power'!G481)^2+('Ac227 Dose 1 nCi R power'!BC481/'Ac227 Dose 1 nCi R power'!G481)^2)^0.5)*F110</f>
        <v>4.4361594653547013E-4</v>
      </c>
      <c r="AE110" s="64">
        <f>((('Ac225 Dose 200 nCi R power'!BD481/'Ac225 Dose 200 nCi R power'!H481)^2+('Ac227 Dose 1 nCi R power'!BD481/'Ac227 Dose 1 nCi R power'!H481)^2)^0.5)*G110</f>
        <v>4.0686387952550964E-4</v>
      </c>
      <c r="AF110" s="64">
        <f>((('Ac225 Dose 200 nCi R power'!BE481/'Ac225 Dose 200 nCi R power'!I481)^2+('Ac227 Dose 1 nCi R power'!BE481/'Ac227 Dose 1 nCi R power'!I481)^2)^0.5)*H110</f>
        <v>3.9344640594219879E-4</v>
      </c>
      <c r="AG110" s="64">
        <f>((('Ac225 Dose 200 nCi R power'!BF481/'Ac225 Dose 200 nCi R power'!J481)^2+('Ac227 Dose 1 nCi R power'!BF481/'Ac227 Dose 1 nCi R power'!J481)^2)^0.5)*I110</f>
        <v>2.2428262536050808E-4</v>
      </c>
      <c r="AH110" s="64">
        <f>((('Ac225 Dose 200 nCi R power'!BG481/'Ac225 Dose 200 nCi R power'!K481)^2+('Ac227 Dose 1 nCi R power'!BG481/'Ac227 Dose 1 nCi R power'!K481)^2)^0.5)*J110</f>
        <v>4.262688042984108E-4</v>
      </c>
      <c r="AI110" s="64">
        <f>((('Ac225 Dose 200 nCi R power'!BH481/'Ac225 Dose 200 nCi R power'!L481)^2+('Ac227 Dose 1 nCi R power'!BH481/'Ac227 Dose 1 nCi R power'!L481)^2)^0.5)*K110</f>
        <v>4.4803801963140105E-4</v>
      </c>
      <c r="AJ110" s="64">
        <f>((('Ac225 Dose 200 nCi R power'!BI481/'Ac225 Dose 200 nCi R power'!M481)^2+('Ac227 Dose 1 nCi R power'!BI481/'Ac227 Dose 1 nCi R power'!M481)^2)^0.5)*L110</f>
        <v>4.0857111392854351E-4</v>
      </c>
      <c r="AK110" s="64">
        <f>((('Ac225 Dose 200 nCi R power'!BJ481/'Ac225 Dose 200 nCi R power'!N481)^2+('Ac227 Dose 1 nCi R power'!BJ481/'Ac227 Dose 1 nCi R power'!N481)^2)^0.5)*M110</f>
        <v>8.6638181371428567E-4</v>
      </c>
      <c r="AL110" s="64"/>
      <c r="AM110" s="64"/>
      <c r="AN110">
        <f t="shared" si="4"/>
        <v>8.763236280175674E-5</v>
      </c>
      <c r="AO110">
        <f t="shared" si="2"/>
        <v>2.9472407070164067E-5</v>
      </c>
      <c r="AP110">
        <f t="shared" si="2"/>
        <v>9.4164811574646816E-5</v>
      </c>
      <c r="AQ110">
        <f t="shared" si="2"/>
        <v>8.4867078167242602E-5</v>
      </c>
      <c r="AR110">
        <f t="shared" si="2"/>
        <v>9.5621879912338004E-5</v>
      </c>
      <c r="AS110">
        <f t="shared" si="2"/>
        <v>4.196485545300068E-5</v>
      </c>
      <c r="AT110">
        <f t="shared" si="2"/>
        <v>8.0671253611778131E-5</v>
      </c>
      <c r="AU110">
        <f t="shared" si="2"/>
        <v>1.2618365144716011E-4</v>
      </c>
      <c r="AV110">
        <f t="shared" si="2"/>
        <v>1.2493935949922416E-4</v>
      </c>
      <c r="AW110">
        <f t="shared" si="2"/>
        <v>7.4323912110852179E-5</v>
      </c>
      <c r="AZ110">
        <f t="shared" si="5"/>
        <v>5.2912997305578952E-4</v>
      </c>
      <c r="BA110">
        <f t="shared" si="3"/>
        <v>4.7743910068976747E-4</v>
      </c>
      <c r="BB110">
        <f t="shared" si="3"/>
        <v>5.8257899990883134E-4</v>
      </c>
      <c r="BC110">
        <f t="shared" si="3"/>
        <v>5.3616049487946146E-4</v>
      </c>
      <c r="BD110">
        <f t="shared" si="3"/>
        <v>5.2029757217927951E-4</v>
      </c>
      <c r="BE110">
        <f t="shared" si="3"/>
        <v>2.9407615310494701E-4</v>
      </c>
      <c r="BF110">
        <f t="shared" si="3"/>
        <v>5.5996156195335569E-4</v>
      </c>
      <c r="BG110">
        <f t="shared" si="3"/>
        <v>5.9814295655914382E-4</v>
      </c>
      <c r="BH110">
        <f t="shared" si="3"/>
        <v>5.4803831222005541E-4</v>
      </c>
      <c r="BI110">
        <f t="shared" si="3"/>
        <v>1.1168353964064433E-3</v>
      </c>
    </row>
    <row r="111" spans="2:61">
      <c r="C111">
        <f t="shared" si="1"/>
        <v>0.625</v>
      </c>
      <c r="D111" s="63">
        <f>'Ac227 Dose 1 nCi R power'!E482/'Ac225 Dose 200 nCi R power'!E482</f>
        <v>1.3070788084125609E-4</v>
      </c>
      <c r="E111" s="63">
        <f>'Ac227 Dose 1 nCi R power'!F482/'Ac225 Dose 200 nCi R power'!F482</f>
        <v>1.378515248238034E-4</v>
      </c>
      <c r="F111" s="63">
        <f>'Ac227 Dose 1 nCi R power'!G482/'Ac225 Dose 200 nCi R power'!G482</f>
        <v>1.5602142178575284E-4</v>
      </c>
      <c r="G111" s="63">
        <f>'Ac227 Dose 1 nCi R power'!H482/'Ac225 Dose 200 nCi R power'!H482</f>
        <v>1.4068551999913854E-4</v>
      </c>
      <c r="H111" s="63">
        <f>'Ac227 Dose 1 nCi R power'!I482/'Ac225 Dose 200 nCi R power'!I482</f>
        <v>1.3618611854433087E-4</v>
      </c>
      <c r="I111" s="63">
        <f>'Ac227 Dose 1 nCi R power'!J482/'Ac225 Dose 200 nCi R power'!J482</f>
        <v>7.8675527143761599E-5</v>
      </c>
      <c r="J111" s="63">
        <f>'Ac227 Dose 1 nCi R power'!K482/'Ac225 Dose 200 nCi R power'!K482</f>
        <v>1.5286456742165592E-4</v>
      </c>
      <c r="K111" s="63">
        <f>'Ac227 Dose 1 nCi R power'!L482/'Ac225 Dose 200 nCi R power'!L482</f>
        <v>1.6539937976112624E-4</v>
      </c>
      <c r="L111" s="63">
        <f>'Ac227 Dose 1 nCi R power'!M482/'Ac225 Dose 200 nCi R power'!M482</f>
        <v>1.5814445081680509E-4</v>
      </c>
      <c r="M111" s="63">
        <f>'Ac227 Dose 1 nCi R power'!N482/'Ac225 Dose 200 nCi R power'!N482</f>
        <v>2.8038803250925236E-4</v>
      </c>
      <c r="P111" s="64">
        <f>((('Ac225 Dose 200 nCi R power'!AO482/'Ac225 Dose 200 nCi R power'!E482)^2+('Ac227 Dose 1 nCi R power'!AO482/'Ac227 Dose 1 nCi R power'!E482)^2)^0.5)*D111</f>
        <v>4.0624511231946705E-5</v>
      </c>
      <c r="Q111" s="64">
        <f>((('Ac225 Dose 200 nCi R power'!AP482/'Ac225 Dose 200 nCi R power'!F482)^2+('Ac227 Dose 1 nCi R power'!AP482/'Ac227 Dose 1 nCi R power'!F482)^2)^0.5)*E111</f>
        <v>9.7555712466372205E-5</v>
      </c>
      <c r="R111" s="64">
        <f>((('Ac225 Dose 200 nCi R power'!AQ482/'Ac225 Dose 200 nCi R power'!G482)^2+('Ac227 Dose 1 nCi R power'!AQ482/'Ac227 Dose 1 nCi R power'!G482)^2)^0.5)*F111</f>
        <v>4.8164748454707067E-5</v>
      </c>
      <c r="S111" s="64">
        <f>((('Ac225 Dose 200 nCi R power'!AR482/'Ac225 Dose 200 nCi R power'!H482)^2+('Ac227 Dose 1 nCi R power'!AR482/'Ac227 Dose 1 nCi R power'!H482)^2)^0.5)*G111</f>
        <v>5.3600544177849851E-5</v>
      </c>
      <c r="T111" s="64">
        <f>((('Ac225 Dose 200 nCi R power'!AS482/'Ac225 Dose 200 nCi R power'!I482)^2+('Ac227 Dose 1 nCi R power'!AS482/'Ac227 Dose 1 nCi R power'!I482)^2)^0.5)*H111</f>
        <v>3.5637682874384715E-5</v>
      </c>
      <c r="U111" s="64">
        <f>((('Ac225 Dose 200 nCi R power'!AT482/'Ac225 Dose 200 nCi R power'!J482)^2+('Ac227 Dose 1 nCi R power'!AT482/'Ac227 Dose 1 nCi R power'!J482)^2)^0.5)*I111</f>
        <v>3.3537726299909796E-5</v>
      </c>
      <c r="V111" s="64">
        <f>((('Ac225 Dose 200 nCi R power'!AU482/'Ac225 Dose 200 nCi R power'!K482)^2+('Ac227 Dose 1 nCi R power'!AU482/'Ac227 Dose 1 nCi R power'!K482)^2)^0.5)*J111</f>
        <v>5.8455640317045543E-5</v>
      </c>
      <c r="W111" s="64">
        <f>((('Ac225 Dose 200 nCi R power'!AV482/'Ac225 Dose 200 nCi R power'!L482)^2+('Ac227 Dose 1 nCi R power'!AV482/'Ac227 Dose 1 nCi R power'!L482)^2)^0.5)*K111</f>
        <v>2.7625336311369128E-5</v>
      </c>
      <c r="X111" s="64">
        <f>((('Ac225 Dose 200 nCi R power'!AW482/'Ac225 Dose 200 nCi R power'!M482)^2+('Ac227 Dose 1 nCi R power'!AW482/'Ac227 Dose 1 nCi R power'!M482)^2)^0.5)*L111</f>
        <v>1.7011226722077415E-5</v>
      </c>
      <c r="Y111" s="64">
        <f>((('Ac225 Dose 200 nCi R power'!AX482/'Ac225 Dose 200 nCi R power'!N482)^2+('Ac227 Dose 1 nCi R power'!AX482/'Ac227 Dose 1 nCi R power'!N482)^2)^0.5)*M111</f>
        <v>1.9654111526470598E-4</v>
      </c>
      <c r="Z111" s="64"/>
      <c r="AA111" s="64"/>
      <c r="AB111" s="64">
        <f>((('Ac225 Dose 200 nCi R power'!BA482/'Ac225 Dose 200 nCi R power'!E482)^2+('Ac227 Dose 1 nCi R power'!BA482/'Ac227 Dose 1 nCi R power'!E482)^2)^0.5)*D111</f>
        <v>4.2949750282221419E-4</v>
      </c>
      <c r="AC111" s="64">
        <f>((('Ac225 Dose 200 nCi R power'!BB482/'Ac225 Dose 200 nCi R power'!F482)^2+('Ac227 Dose 1 nCi R power'!BB482/'Ac227 Dose 1 nCi R power'!F482)^2)^0.5)*E111</f>
        <v>4.9974337395175756E-4</v>
      </c>
      <c r="AD111" s="64">
        <f>((('Ac225 Dose 200 nCi R power'!BC482/'Ac225 Dose 200 nCi R power'!G482)^2+('Ac227 Dose 1 nCi R power'!BC482/'Ac227 Dose 1 nCi R power'!G482)^2)^0.5)*F111</f>
        <v>4.9703031300174364E-4</v>
      </c>
      <c r="AE111" s="64">
        <f>((('Ac225 Dose 200 nCi R power'!BD482/'Ac225 Dose 200 nCi R power'!H482)^2+('Ac227 Dose 1 nCi R power'!BD482/'Ac227 Dose 1 nCi R power'!H482)^2)^0.5)*G111</f>
        <v>4.4778001228602311E-4</v>
      </c>
      <c r="AF111" s="64">
        <f>((('Ac225 Dose 200 nCi R power'!BE482/'Ac225 Dose 200 nCi R power'!I482)^2+('Ac227 Dose 1 nCi R power'!BE482/'Ac227 Dose 1 nCi R power'!I482)^2)^0.5)*H111</f>
        <v>4.2525029534757762E-4</v>
      </c>
      <c r="AG111" s="64">
        <f>((('Ac225 Dose 200 nCi R power'!BF482/'Ac225 Dose 200 nCi R power'!J482)^2+('Ac227 Dose 1 nCi R power'!BF482/'Ac227 Dose 1 nCi R power'!J482)^2)^0.5)*I111</f>
        <v>2.5525674781101877E-4</v>
      </c>
      <c r="AH111" s="64">
        <f>((('Ac225 Dose 200 nCi R power'!BG482/'Ac225 Dose 200 nCi R power'!K482)^2+('Ac227 Dose 1 nCi R power'!BG482/'Ac227 Dose 1 nCi R power'!K482)^2)^0.5)*J111</f>
        <v>4.8478799860616665E-4</v>
      </c>
      <c r="AI111" s="64">
        <f>((('Ac225 Dose 200 nCi R power'!BH482/'Ac225 Dose 200 nCi R power'!L482)^2+('Ac227 Dose 1 nCi R power'!BH482/'Ac227 Dose 1 nCi R power'!L482)^2)^0.5)*K111</f>
        <v>4.9450953260411106E-4</v>
      </c>
      <c r="AJ111" s="64">
        <f>((('Ac225 Dose 200 nCi R power'!BI482/'Ac225 Dose 200 nCi R power'!M482)^2+('Ac227 Dose 1 nCi R power'!BI482/'Ac227 Dose 1 nCi R power'!M482)^2)^0.5)*L111</f>
        <v>4.6416995811128259E-4</v>
      </c>
      <c r="AK111" s="64">
        <f>((('Ac225 Dose 200 nCi R power'!BJ482/'Ac225 Dose 200 nCi R power'!N482)^2+('Ac227 Dose 1 nCi R power'!BJ482/'Ac227 Dose 1 nCi R power'!N482)^2)^0.5)*M111</f>
        <v>9.7241566038104349E-4</v>
      </c>
      <c r="AL111" s="64"/>
      <c r="AM111" s="64"/>
      <c r="AN111">
        <f t="shared" si="4"/>
        <v>9.0083369609309384E-5</v>
      </c>
      <c r="AO111">
        <f t="shared" si="2"/>
        <v>4.0295812357431194E-5</v>
      </c>
      <c r="AP111">
        <f t="shared" si="2"/>
        <v>1.0785667333104576E-4</v>
      </c>
      <c r="AQ111">
        <f t="shared" si="2"/>
        <v>8.7084975821288691E-5</v>
      </c>
      <c r="AR111">
        <f t="shared" si="2"/>
        <v>1.0054843566994616E-4</v>
      </c>
      <c r="AS111">
        <f t="shared" si="2"/>
        <v>4.5137800843851803E-5</v>
      </c>
      <c r="AT111">
        <f t="shared" si="2"/>
        <v>9.4408927104610375E-5</v>
      </c>
      <c r="AU111">
        <f t="shared" si="2"/>
        <v>1.377740434497571E-4</v>
      </c>
      <c r="AV111">
        <f t="shared" si="2"/>
        <v>1.4113322409472768E-4</v>
      </c>
      <c r="AW111">
        <f t="shared" si="2"/>
        <v>8.3846917244546372E-5</v>
      </c>
      <c r="AZ111">
        <f t="shared" si="5"/>
        <v>5.6020538366347028E-4</v>
      </c>
      <c r="BA111">
        <f t="shared" si="3"/>
        <v>6.3759489877556093E-4</v>
      </c>
      <c r="BB111">
        <f t="shared" si="3"/>
        <v>6.5305173478749645E-4</v>
      </c>
      <c r="BC111">
        <f t="shared" si="3"/>
        <v>5.8846553228516162E-4</v>
      </c>
      <c r="BD111">
        <f t="shared" si="3"/>
        <v>5.6143641389190849E-4</v>
      </c>
      <c r="BE111">
        <f t="shared" si="3"/>
        <v>3.3393227495478035E-4</v>
      </c>
      <c r="BF111">
        <f t="shared" si="3"/>
        <v>6.3765256602782254E-4</v>
      </c>
      <c r="BG111">
        <f t="shared" si="3"/>
        <v>6.5990891236523725E-4</v>
      </c>
      <c r="BH111">
        <f t="shared" si="3"/>
        <v>6.2231440892808769E-4</v>
      </c>
      <c r="BI111">
        <f t="shared" si="3"/>
        <v>1.2528036928902957E-3</v>
      </c>
    </row>
    <row r="112" spans="2:61">
      <c r="C112">
        <f t="shared" si="1"/>
        <v>0.75</v>
      </c>
      <c r="D112" s="63">
        <f>'Ac227 Dose 1 nCi R power'!E483/'Ac225 Dose 200 nCi R power'!E483</f>
        <v>1.3447159503898198E-4</v>
      </c>
      <c r="E112" s="63">
        <f>'Ac227 Dose 1 nCi R power'!F483/'Ac225 Dose 200 nCi R power'!F483</f>
        <v>1.8175120843547823E-4</v>
      </c>
      <c r="F112" s="63">
        <f>'Ac227 Dose 1 nCi R power'!G483/'Ac225 Dose 200 nCi R power'!G483</f>
        <v>1.7318618765912425E-4</v>
      </c>
      <c r="G112" s="63">
        <f>'Ac227 Dose 1 nCi R power'!H483/'Ac225 Dose 200 nCi R power'!H483</f>
        <v>1.5201217137689524E-4</v>
      </c>
      <c r="H112" s="63">
        <f>'Ac227 Dose 1 nCi R power'!I483/'Ac225 Dose 200 nCi R power'!I483</f>
        <v>1.4463111036779457E-4</v>
      </c>
      <c r="I112" s="63">
        <f>'Ac227 Dose 1 nCi R power'!J483/'Ac225 Dose 200 nCi R power'!J483</f>
        <v>8.876195322430274E-5</v>
      </c>
      <c r="J112" s="63">
        <f>'Ac227 Dose 1 nCi R power'!K483/'Ac225 Dose 200 nCi R power'!K483</f>
        <v>1.732602976693995E-4</v>
      </c>
      <c r="K112" s="63">
        <f>'Ac227 Dose 1 nCi R power'!L483/'Ac225 Dose 200 nCi R power'!L483</f>
        <v>1.7978686808073395E-4</v>
      </c>
      <c r="L112" s="63">
        <f>'Ac227 Dose 1 nCi R power'!M483/'Ac225 Dose 200 nCi R power'!M483</f>
        <v>1.7651203065802517E-4</v>
      </c>
      <c r="M112" s="63">
        <f>'Ac227 Dose 1 nCi R power'!N483/'Ac225 Dose 200 nCi R power'!N483</f>
        <v>3.0920941512065629E-4</v>
      </c>
      <c r="P112" s="64">
        <f>((('Ac225 Dose 200 nCi R power'!AO483/'Ac225 Dose 200 nCi R power'!E483)^2+('Ac227 Dose 1 nCi R power'!AO483/'Ac227 Dose 1 nCi R power'!E483)^2)^0.5)*D112</f>
        <v>4.2749149322208881E-5</v>
      </c>
      <c r="Q112" s="64">
        <f>((('Ac225 Dose 200 nCi R power'!AP483/'Ac225 Dose 200 nCi R power'!F483)^2+('Ac227 Dose 1 nCi R power'!AP483/'Ac227 Dose 1 nCi R power'!F483)^2)^0.5)*E112</f>
        <v>1.2607090335811196E-4</v>
      </c>
      <c r="R112" s="64">
        <f>((('Ac225 Dose 200 nCi R power'!AQ483/'Ac225 Dose 200 nCi R power'!G483)^2+('Ac227 Dose 1 nCi R power'!AQ483/'Ac227 Dose 1 nCi R power'!G483)^2)^0.5)*F112</f>
        <v>5.0673314146991414E-5</v>
      </c>
      <c r="S112" s="64">
        <f>((('Ac225 Dose 200 nCi R power'!AR483/'Ac225 Dose 200 nCi R power'!H483)^2+('Ac227 Dose 1 nCi R power'!AR483/'Ac227 Dose 1 nCi R power'!H483)^2)^0.5)*G112</f>
        <v>6.2804712476160471E-5</v>
      </c>
      <c r="T112" s="64">
        <f>((('Ac225 Dose 200 nCi R power'!AS483/'Ac225 Dose 200 nCi R power'!I483)^2+('Ac227 Dose 1 nCi R power'!AS483/'Ac227 Dose 1 nCi R power'!I483)^2)^0.5)*H112</f>
        <v>3.9877377458391343E-5</v>
      </c>
      <c r="U112" s="64">
        <f>((('Ac225 Dose 200 nCi R power'!AT483/'Ac225 Dose 200 nCi R power'!J483)^2+('Ac227 Dose 1 nCi R power'!AT483/'Ac227 Dose 1 nCi R power'!J483)^2)^0.5)*I112</f>
        <v>4.004808141840228E-5</v>
      </c>
      <c r="V112" s="64">
        <f>((('Ac225 Dose 200 nCi R power'!AU483/'Ac225 Dose 200 nCi R power'!K483)^2+('Ac227 Dose 1 nCi R power'!AU483/'Ac227 Dose 1 nCi R power'!K483)^2)^0.5)*J112</f>
        <v>6.1943800029741076E-5</v>
      </c>
      <c r="W112" s="64">
        <f>((('Ac225 Dose 200 nCi R power'!AV483/'Ac225 Dose 200 nCi R power'!L483)^2+('Ac227 Dose 1 nCi R power'!AV483/'Ac227 Dose 1 nCi R power'!L483)^2)^0.5)*K112</f>
        <v>3.2011638793387506E-5</v>
      </c>
      <c r="X112" s="64">
        <f>((('Ac225 Dose 200 nCi R power'!AW483/'Ac225 Dose 200 nCi R power'!M483)^2+('Ac227 Dose 1 nCi R power'!AW483/'Ac227 Dose 1 nCi R power'!M483)^2)^0.5)*L112</f>
        <v>1.9929496162738731E-5</v>
      </c>
      <c r="Y112" s="64">
        <f>((('Ac225 Dose 200 nCi R power'!AX483/'Ac225 Dose 200 nCi R power'!N483)^2+('Ac227 Dose 1 nCi R power'!AX483/'Ac227 Dose 1 nCi R power'!N483)^2)^0.5)*M112</f>
        <v>2.1614277454790423E-4</v>
      </c>
      <c r="Z112" s="64"/>
      <c r="AA112" s="64"/>
      <c r="AB112" s="64">
        <f>((('Ac225 Dose 200 nCi R power'!BA483/'Ac225 Dose 200 nCi R power'!E483)^2+('Ac227 Dose 1 nCi R power'!BA483/'Ac227 Dose 1 nCi R power'!E483)^2)^0.5)*D112</f>
        <v>4.4635118258246667E-4</v>
      </c>
      <c r="AC112" s="64">
        <f>((('Ac225 Dose 200 nCi R power'!BB483/'Ac225 Dose 200 nCi R power'!F483)^2+('Ac227 Dose 1 nCi R power'!BB483/'Ac227 Dose 1 nCi R power'!F483)^2)^0.5)*E112</f>
        <v>6.6054864122143809E-4</v>
      </c>
      <c r="AD112" s="64">
        <f>((('Ac225 Dose 200 nCi R power'!BC483/'Ac225 Dose 200 nCi R power'!G483)^2+('Ac227 Dose 1 nCi R power'!BC483/'Ac227 Dose 1 nCi R power'!G483)^2)^0.5)*F112</f>
        <v>5.4877696885879295E-4</v>
      </c>
      <c r="AE112" s="64">
        <f>((('Ac225 Dose 200 nCi R power'!BD483/'Ac225 Dose 200 nCi R power'!H483)^2+('Ac227 Dose 1 nCi R power'!BD483/'Ac227 Dose 1 nCi R power'!H483)^2)^0.5)*G112</f>
        <v>4.8852013092825477E-4</v>
      </c>
      <c r="AF112" s="64">
        <f>((('Ac225 Dose 200 nCi R power'!BE483/'Ac225 Dose 200 nCi R power'!I483)^2+('Ac227 Dose 1 nCi R power'!BE483/'Ac227 Dose 1 nCi R power'!I483)^2)^0.5)*H112</f>
        <v>4.5376993057318879E-4</v>
      </c>
      <c r="AG112" s="64">
        <f>((('Ac225 Dose 200 nCi R power'!BF483/'Ac225 Dose 200 nCi R power'!J483)^2+('Ac227 Dose 1 nCi R power'!BF483/'Ac227 Dose 1 nCi R power'!J483)^2)^0.5)*I112</f>
        <v>2.9046238933178302E-4</v>
      </c>
      <c r="AH112" s="64">
        <f>((('Ac225 Dose 200 nCi R power'!BG483/'Ac225 Dose 200 nCi R power'!K483)^2+('Ac227 Dose 1 nCi R power'!BG483/'Ac227 Dose 1 nCi R power'!K483)^2)^0.5)*J112</f>
        <v>5.454699566298922E-4</v>
      </c>
      <c r="AI112" s="64">
        <f>((('Ac225 Dose 200 nCi R power'!BH483/'Ac225 Dose 200 nCi R power'!L483)^2+('Ac227 Dose 1 nCi R power'!BH483/'Ac227 Dose 1 nCi R power'!L483)^2)^0.5)*K112</f>
        <v>5.38904211354736E-4</v>
      </c>
      <c r="AJ112" s="64">
        <f>((('Ac225 Dose 200 nCi R power'!BI483/'Ac225 Dose 200 nCi R power'!M483)^2+('Ac227 Dose 1 nCi R power'!BI483/'Ac227 Dose 1 nCi R power'!M483)^2)^0.5)*L112</f>
        <v>5.1928066013070401E-4</v>
      </c>
      <c r="AK112" s="64">
        <f>((('Ac225 Dose 200 nCi R power'!BJ483/'Ac225 Dose 200 nCi R power'!N483)^2+('Ac227 Dose 1 nCi R power'!BJ483/'Ac227 Dose 1 nCi R power'!N483)^2)^0.5)*M112</f>
        <v>1.07502206657133E-3</v>
      </c>
      <c r="AL112" s="64"/>
      <c r="AM112" s="64"/>
      <c r="AN112">
        <f t="shared" si="4"/>
        <v>9.1722445716773088E-5</v>
      </c>
      <c r="AO112">
        <f t="shared" si="2"/>
        <v>5.5680305077366265E-5</v>
      </c>
      <c r="AP112">
        <f t="shared" si="2"/>
        <v>1.2251287351213282E-4</v>
      </c>
      <c r="AQ112">
        <f t="shared" si="2"/>
        <v>8.9207458900734769E-5</v>
      </c>
      <c r="AR112">
        <f t="shared" si="2"/>
        <v>1.0475373290940322E-4</v>
      </c>
      <c r="AS112">
        <f t="shared" si="2"/>
        <v>4.871387180590046E-5</v>
      </c>
      <c r="AT112">
        <f t="shared" si="2"/>
        <v>1.1131649763965842E-4</v>
      </c>
      <c r="AU112">
        <f t="shared" si="2"/>
        <v>1.4777522928734643E-4</v>
      </c>
      <c r="AV112">
        <f t="shared" si="2"/>
        <v>1.5658253449528644E-4</v>
      </c>
      <c r="AW112">
        <f t="shared" si="2"/>
        <v>9.3066640572752061E-5</v>
      </c>
      <c r="AZ112">
        <f t="shared" si="5"/>
        <v>5.8082277762144861E-4</v>
      </c>
      <c r="BA112">
        <f t="shared" si="3"/>
        <v>8.4229984965691635E-4</v>
      </c>
      <c r="BB112">
        <f t="shared" si="3"/>
        <v>7.2196315651791717E-4</v>
      </c>
      <c r="BC112">
        <f t="shared" si="3"/>
        <v>6.4053230230514996E-4</v>
      </c>
      <c r="BD112">
        <f t="shared" si="3"/>
        <v>5.9840104094098338E-4</v>
      </c>
      <c r="BE112">
        <f t="shared" si="3"/>
        <v>3.7922434255608576E-4</v>
      </c>
      <c r="BF112">
        <f t="shared" si="3"/>
        <v>7.1873025429929169E-4</v>
      </c>
      <c r="BG112">
        <f t="shared" si="3"/>
        <v>7.1869107943546996E-4</v>
      </c>
      <c r="BH112">
        <f t="shared" si="3"/>
        <v>6.9579269078872915E-4</v>
      </c>
      <c r="BI112">
        <f t="shared" si="3"/>
        <v>1.3842314816919863E-3</v>
      </c>
    </row>
    <row r="113" spans="3:61">
      <c r="C113">
        <f t="shared" si="1"/>
        <v>0.875</v>
      </c>
      <c r="D113" s="63">
        <f>'Ac227 Dose 1 nCi R power'!E484/'Ac225 Dose 200 nCi R power'!E484</f>
        <v>1.3666215256187536E-4</v>
      </c>
      <c r="E113" s="63">
        <f>'Ac227 Dose 1 nCi R power'!F484/'Ac225 Dose 200 nCi R power'!F484</f>
        <v>2.3481515319817884E-4</v>
      </c>
      <c r="F113" s="63">
        <f>'Ac227 Dose 1 nCi R power'!G484/'Ac225 Dose 200 nCi R power'!G484</f>
        <v>1.9043101284234301E-4</v>
      </c>
      <c r="G113" s="63">
        <f>'Ac227 Dose 1 nCi R power'!H484/'Ac225 Dose 200 nCi R power'!H484</f>
        <v>1.6319605383538301E-4</v>
      </c>
      <c r="H113" s="63">
        <f>'Ac227 Dose 1 nCi R power'!I484/'Ac225 Dose 200 nCi R power'!I484</f>
        <v>1.5258100761280345E-4</v>
      </c>
      <c r="I113" s="63">
        <f>'Ac227 Dose 1 nCi R power'!J484/'Ac225 Dose 200 nCi R power'!J484</f>
        <v>9.9575415528646181E-5</v>
      </c>
      <c r="J113" s="63">
        <f>'Ac227 Dose 1 nCi R power'!K484/'Ac225 Dose 200 nCi R power'!K484</f>
        <v>1.943625369350535E-4</v>
      </c>
      <c r="K113" s="63">
        <f>'Ac227 Dose 1 nCi R power'!L484/'Ac225 Dose 200 nCi R power'!L484</f>
        <v>1.9346801030532818E-4</v>
      </c>
      <c r="L113" s="63">
        <f>'Ac227 Dose 1 nCi R power'!M484/'Ac225 Dose 200 nCi R power'!M484</f>
        <v>1.9463717190988086E-4</v>
      </c>
      <c r="M113" s="63">
        <f>'Ac227 Dose 1 nCi R power'!N484/'Ac225 Dose 200 nCi R power'!N484</f>
        <v>3.3726206752060153E-4</v>
      </c>
      <c r="P113" s="64">
        <f>((('Ac225 Dose 200 nCi R power'!AO484/'Ac225 Dose 200 nCi R power'!E484)^2+('Ac227 Dose 1 nCi R power'!AO484/'Ac227 Dose 1 nCi R power'!E484)^2)^0.5)*D113</f>
        <v>4.4121609947092508E-5</v>
      </c>
      <c r="Q113" s="64">
        <f>((('Ac225 Dose 200 nCi R power'!AP484/'Ac225 Dose 200 nCi R power'!F484)^2+('Ac227 Dose 1 nCi R power'!AP484/'Ac227 Dose 1 nCi R power'!F484)^2)^0.5)*E113</f>
        <v>1.588991363075009E-4</v>
      </c>
      <c r="R113" s="64">
        <f>((('Ac225 Dose 200 nCi R power'!AQ484/'Ac225 Dose 200 nCi R power'!G484)^2+('Ac227 Dose 1 nCi R power'!AQ484/'Ac227 Dose 1 nCi R power'!G484)^2)^0.5)*F113</f>
        <v>5.2659055001156046E-5</v>
      </c>
      <c r="S113" s="64">
        <f>((('Ac225 Dose 200 nCi R power'!AR484/'Ac225 Dose 200 nCi R power'!H484)^2+('Ac227 Dose 1 nCi R power'!AR484/'Ac227 Dose 1 nCi R power'!H484)^2)^0.5)*G113</f>
        <v>7.1925746042306098E-5</v>
      </c>
      <c r="T113" s="64">
        <f>((('Ac225 Dose 200 nCi R power'!AS484/'Ac225 Dose 200 nCi R power'!I484)^2+('Ac227 Dose 1 nCi R power'!AS484/'Ac227 Dose 1 nCi R power'!I484)^2)^0.5)*H113</f>
        <v>4.3965634685939008E-5</v>
      </c>
      <c r="U113" s="64">
        <f>((('Ac225 Dose 200 nCi R power'!AT484/'Ac225 Dose 200 nCi R power'!J484)^2+('Ac227 Dose 1 nCi R power'!AT484/'Ac227 Dose 1 nCi R power'!J484)^2)^0.5)*I113</f>
        <v>4.7118994290751978E-5</v>
      </c>
      <c r="V113" s="64">
        <f>((('Ac225 Dose 200 nCi R power'!AU484/'Ac225 Dose 200 nCi R power'!K484)^2+('Ac227 Dose 1 nCi R power'!AU484/'Ac227 Dose 1 nCi R power'!K484)^2)^0.5)*J113</f>
        <v>6.3940776745280645E-5</v>
      </c>
      <c r="W113" s="64">
        <f>((('Ac225 Dose 200 nCi R power'!AV484/'Ac225 Dose 200 nCi R power'!L484)^2+('Ac227 Dose 1 nCi R power'!AV484/'Ac227 Dose 1 nCi R power'!L484)^2)^0.5)*K113</f>
        <v>3.6869667674918766E-5</v>
      </c>
      <c r="X113" s="64">
        <f>((('Ac225 Dose 200 nCi R power'!AW484/'Ac225 Dose 200 nCi R power'!M484)^2+('Ac227 Dose 1 nCi R power'!AW484/'Ac227 Dose 1 nCi R power'!M484)^2)^0.5)*L113</f>
        <v>2.3213057234587169E-5</v>
      </c>
      <c r="Y113" s="64">
        <f>((('Ac225 Dose 200 nCi R power'!AX484/'Ac225 Dose 200 nCi R power'!N484)^2+('Ac227 Dose 1 nCi R power'!AX484/'Ac227 Dose 1 nCi R power'!N484)^2)^0.5)*M113</f>
        <v>2.3516196051850618E-4</v>
      </c>
      <c r="Z113" s="64"/>
      <c r="AA113" s="64"/>
      <c r="AB113" s="64">
        <f>((('Ac225 Dose 200 nCi R power'!BA484/'Ac225 Dose 200 nCi R power'!E484)^2+('Ac227 Dose 1 nCi R power'!BA484/'Ac227 Dose 1 nCi R power'!E484)^2)^0.5)*D113</f>
        <v>4.5541018034440326E-4</v>
      </c>
      <c r="AC113" s="64">
        <f>((('Ac225 Dose 200 nCi R power'!BB484/'Ac225 Dose 200 nCi R power'!F484)^2+('Ac227 Dose 1 nCi R power'!BB484/'Ac227 Dose 1 nCi R power'!F484)^2)^0.5)*E113</f>
        <v>8.5116867168265505E-4</v>
      </c>
      <c r="AD113" s="64">
        <f>((('Ac225 Dose 200 nCi R power'!BC484/'Ac225 Dose 200 nCi R power'!G484)^2+('Ac227 Dose 1 nCi R power'!BC484/'Ac227 Dose 1 nCi R power'!G484)^2)^0.5)*F113</f>
        <v>5.9922304999756042E-4</v>
      </c>
      <c r="AE113" s="64">
        <f>((('Ac225 Dose 200 nCi R power'!BD484/'Ac225 Dose 200 nCi R power'!H484)^2+('Ac227 Dose 1 nCi R power'!BD484/'Ac227 Dose 1 nCi R power'!H484)^2)^0.5)*G113</f>
        <v>5.2890902213459997E-4</v>
      </c>
      <c r="AF113" s="64">
        <f>((('Ac225 Dose 200 nCi R power'!BE484/'Ac225 Dose 200 nCi R power'!I484)^2+('Ac227 Dose 1 nCi R power'!BE484/'Ac227 Dose 1 nCi R power'!I484)^2)^0.5)*H113</f>
        <v>4.8019709463372135E-4</v>
      </c>
      <c r="AG113" s="64">
        <f>((('Ac225 Dose 200 nCi R power'!BF484/'Ac225 Dose 200 nCi R power'!J484)^2+('Ac227 Dose 1 nCi R power'!BF484/'Ac227 Dose 1 nCi R power'!J484)^2)^0.5)*I113</f>
        <v>3.2823106109803224E-4</v>
      </c>
      <c r="AH113" s="64">
        <f>((('Ac225 Dose 200 nCi R power'!BG484/'Ac225 Dose 200 nCi R power'!K484)^2+('Ac227 Dose 1 nCi R power'!BG484/'Ac227 Dose 1 nCi R power'!K484)^2)^0.5)*J113</f>
        <v>6.0717778024592741E-4</v>
      </c>
      <c r="AI113" s="64">
        <f>((('Ac225 Dose 200 nCi R power'!BH484/'Ac225 Dose 200 nCi R power'!L484)^2+('Ac227 Dose 1 nCi R power'!BH484/'Ac227 Dose 1 nCi R power'!L484)^2)^0.5)*K113</f>
        <v>5.8173241066103811E-4</v>
      </c>
      <c r="AJ113" s="64">
        <f>((('Ac225 Dose 200 nCi R power'!BI484/'Ac225 Dose 200 nCi R power'!M484)^2+('Ac227 Dose 1 nCi R power'!BI484/'Ac227 Dose 1 nCi R power'!M484)^2)^0.5)*L113</f>
        <v>5.7392459698775617E-4</v>
      </c>
      <c r="AK113" s="64">
        <f>((('Ac225 Dose 200 nCi R power'!BJ484/'Ac225 Dose 200 nCi R power'!N484)^2+('Ac227 Dose 1 nCi R power'!BJ484/'Ac227 Dose 1 nCi R power'!N484)^2)^0.5)*M113</f>
        <v>1.1753401211518581E-3</v>
      </c>
      <c r="AL113" s="64"/>
      <c r="AM113" s="64"/>
      <c r="AN113">
        <f t="shared" si="4"/>
        <v>9.2540542614782863E-5</v>
      </c>
      <c r="AO113">
        <f t="shared" si="2"/>
        <v>7.5916016890677939E-5</v>
      </c>
      <c r="AP113">
        <f t="shared" si="2"/>
        <v>1.3777195784118697E-4</v>
      </c>
      <c r="AQ113">
        <f t="shared" si="2"/>
        <v>9.1270307793076913E-5</v>
      </c>
      <c r="AR113">
        <f t="shared" si="2"/>
        <v>1.0861537292686444E-4</v>
      </c>
      <c r="AS113">
        <f t="shared" si="2"/>
        <v>5.2456421237894203E-5</v>
      </c>
      <c r="AT113">
        <f t="shared" si="2"/>
        <v>1.3042176018977287E-4</v>
      </c>
      <c r="AU113">
        <f t="shared" si="2"/>
        <v>1.565983426304094E-4</v>
      </c>
      <c r="AV113">
        <f t="shared" si="2"/>
        <v>1.7142411467529369E-4</v>
      </c>
      <c r="AW113">
        <f t="shared" si="2"/>
        <v>1.0210010700209535E-4</v>
      </c>
      <c r="AZ113">
        <f t="shared" si="5"/>
        <v>5.9207233290627863E-4</v>
      </c>
      <c r="BA113">
        <f t="shared" si="3"/>
        <v>1.0859838248808338E-3</v>
      </c>
      <c r="BB113">
        <f t="shared" si="3"/>
        <v>7.896540628399034E-4</v>
      </c>
      <c r="BC113">
        <f t="shared" si="3"/>
        <v>6.9210507596998295E-4</v>
      </c>
      <c r="BD113">
        <f t="shared" si="3"/>
        <v>6.327781022465248E-4</v>
      </c>
      <c r="BE113">
        <f t="shared" si="3"/>
        <v>4.2780647662667842E-4</v>
      </c>
      <c r="BF113">
        <f t="shared" si="3"/>
        <v>8.0154031718098092E-4</v>
      </c>
      <c r="BG113">
        <f t="shared" si="3"/>
        <v>7.7520042096636634E-4</v>
      </c>
      <c r="BH113">
        <f t="shared" si="3"/>
        <v>7.6856176889763704E-4</v>
      </c>
      <c r="BI113">
        <f t="shared" si="3"/>
        <v>1.5126021886724596E-3</v>
      </c>
    </row>
    <row r="114" spans="3:61">
      <c r="C114">
        <f t="shared" si="1"/>
        <v>1</v>
      </c>
      <c r="D114" s="63">
        <f>'Ac227 Dose 1 nCi R power'!E485/'Ac225 Dose 200 nCi R power'!E485</f>
        <v>1.3800714676732317E-4</v>
      </c>
      <c r="E114" s="63">
        <f>'Ac227 Dose 1 nCi R power'!F485/'Ac225 Dose 200 nCi R power'!F485</f>
        <v>2.9411015517712125E-4</v>
      </c>
      <c r="F114" s="63">
        <f>'Ac227 Dose 1 nCi R power'!G485/'Ac225 Dose 200 nCi R power'!G485</f>
        <v>2.0764406996098036E-4</v>
      </c>
      <c r="G114" s="63">
        <f>'Ac227 Dose 1 nCi R power'!H485/'Ac225 Dose 200 nCi R power'!H485</f>
        <v>1.7409139933634678E-4</v>
      </c>
      <c r="H114" s="63">
        <f>'Ac227 Dose 1 nCi R power'!I485/'Ac225 Dose 200 nCi R power'!I485</f>
        <v>1.6032222033605456E-4</v>
      </c>
      <c r="I114" s="63">
        <f>'Ac227 Dose 1 nCi R power'!J485/'Ac225 Dose 200 nCi R power'!J485</f>
        <v>1.1049111361425868E-4</v>
      </c>
      <c r="J114" s="63">
        <f>'Ac227 Dose 1 nCi R power'!K485/'Ac225 Dose 200 nCi R power'!K485</f>
        <v>2.1550769669731874E-4</v>
      </c>
      <c r="K114" s="63">
        <f>'Ac227 Dose 1 nCi R power'!L485/'Ac225 Dose 200 nCi R power'!L485</f>
        <v>2.0666126528589527E-4</v>
      </c>
      <c r="L114" s="63">
        <f>'Ac227 Dose 1 nCi R power'!M485/'Ac225 Dose 200 nCi R power'!M485</f>
        <v>2.1258319960149031E-4</v>
      </c>
      <c r="M114" s="63">
        <f>'Ac227 Dose 1 nCi R power'!N485/'Ac225 Dose 200 nCi R power'!N485</f>
        <v>3.6471233420162184E-4</v>
      </c>
      <c r="P114" s="64">
        <f>((('Ac225 Dose 200 nCi R power'!AO485/'Ac225 Dose 200 nCi R power'!E485)^2+('Ac227 Dose 1 nCi R power'!AO485/'Ac227 Dose 1 nCi R power'!E485)^2)^0.5)*D114</f>
        <v>4.5091003436195311E-5</v>
      </c>
      <c r="Q114" s="64">
        <f>((('Ac225 Dose 200 nCi R power'!AP485/'Ac225 Dose 200 nCi R power'!F485)^2+('Ac227 Dose 1 nCi R power'!AP485/'Ac227 Dose 1 nCi R power'!F485)^2)^0.5)*E114</f>
        <v>1.9380810359493871E-4</v>
      </c>
      <c r="R114" s="64">
        <f>((('Ac225 Dose 200 nCi R power'!AQ485/'Ac225 Dose 200 nCi R power'!G485)^2+('Ac227 Dose 1 nCi R power'!AQ485/'Ac227 Dose 1 nCi R power'!G485)^2)^0.5)*F114</f>
        <v>5.4379035387264268E-5</v>
      </c>
      <c r="S114" s="64">
        <f>((('Ac225 Dose 200 nCi R power'!AR485/'Ac225 Dose 200 nCi R power'!H485)^2+('Ac227 Dose 1 nCi R power'!AR485/'Ac227 Dose 1 nCi R power'!H485)^2)^0.5)*G114</f>
        <v>8.0753077461070318E-5</v>
      </c>
      <c r="T114" s="64">
        <f>((('Ac225 Dose 200 nCi R power'!AS485/'Ac225 Dose 200 nCi R power'!I485)^2+('Ac227 Dose 1 nCi R power'!AS485/'Ac227 Dose 1 nCi R power'!I485)^2)^0.5)*H114</f>
        <v>4.7869052868923336E-5</v>
      </c>
      <c r="U114" s="64">
        <f>((('Ac225 Dose 200 nCi R power'!AT485/'Ac225 Dose 200 nCi R power'!J485)^2+('Ac227 Dose 1 nCi R power'!AT485/'Ac227 Dose 1 nCi R power'!J485)^2)^0.5)*I114</f>
        <v>5.4342381120881032E-5</v>
      </c>
      <c r="V114" s="64">
        <f>((('Ac225 Dose 200 nCi R power'!AU485/'Ac225 Dose 200 nCi R power'!K485)^2+('Ac227 Dose 1 nCi R power'!AU485/'Ac227 Dose 1 nCi R power'!K485)^2)^0.5)*J114</f>
        <v>6.5230231120810272E-5</v>
      </c>
      <c r="W114" s="64">
        <f>((('Ac225 Dose 200 nCi R power'!AV485/'Ac225 Dose 200 nCi R power'!L485)^2+('Ac227 Dose 1 nCi R power'!AV485/'Ac227 Dose 1 nCi R power'!L485)^2)^0.5)*K114</f>
        <v>4.1853131699155292E-5</v>
      </c>
      <c r="X114" s="64">
        <f>((('Ac225 Dose 200 nCi R power'!AW485/'Ac225 Dose 200 nCi R power'!M485)^2+('Ac227 Dose 1 nCi R power'!AW485/'Ac227 Dose 1 nCi R power'!M485)^2)^0.5)*L114</f>
        <v>2.6757968179043832E-5</v>
      </c>
      <c r="Y114" s="64">
        <f>((('Ac225 Dose 200 nCi R power'!AX485/'Ac225 Dose 200 nCi R power'!N485)^2+('Ac227 Dose 1 nCi R power'!AX485/'Ac227 Dose 1 nCi R power'!N485)^2)^0.5)*M114</f>
        <v>2.5371099388116436E-4</v>
      </c>
      <c r="Z114" s="64"/>
      <c r="AA114" s="64"/>
      <c r="AB114" s="64">
        <f>((('Ac225 Dose 200 nCi R power'!BA485/'Ac225 Dose 200 nCi R power'!E485)^2+('Ac227 Dose 1 nCi R power'!BA485/'Ac227 Dose 1 nCi R power'!E485)^2)^0.5)*D114</f>
        <v>4.5998623268344663E-4</v>
      </c>
      <c r="AC114" s="64">
        <f>((('Ac225 Dose 200 nCi R power'!BB485/'Ac225 Dose 200 nCi R power'!F485)^2+('Ac227 Dose 1 nCi R power'!BB485/'Ac227 Dose 1 nCi R power'!F485)^2)^0.5)*E114</f>
        <v>1.0602910762600286E-3</v>
      </c>
      <c r="AD114" s="64">
        <f>((('Ac225 Dose 200 nCi R power'!BC485/'Ac225 Dose 200 nCi R power'!G485)^2+('Ac227 Dose 1 nCi R power'!BC485/'Ac227 Dose 1 nCi R power'!G485)^2)^0.5)*F114</f>
        <v>6.4889661445759086E-4</v>
      </c>
      <c r="AE114" s="64">
        <f>((('Ac225 Dose 200 nCi R power'!BD485/'Ac225 Dose 200 nCi R power'!H485)^2+('Ac227 Dose 1 nCi R power'!BD485/'Ac227 Dose 1 nCi R power'!H485)^2)^0.5)*G114</f>
        <v>5.6859934521995812E-4</v>
      </c>
      <c r="AF114" s="64">
        <f>((('Ac225 Dose 200 nCi R power'!BE485/'Ac225 Dose 200 nCi R power'!I485)^2+('Ac227 Dose 1 nCi R power'!BE485/'Ac227 Dose 1 nCi R power'!I485)^2)^0.5)*H114</f>
        <v>5.05534453915312E-4</v>
      </c>
      <c r="AG114" s="64">
        <f>((('Ac225 Dose 200 nCi R power'!BF485/'Ac225 Dose 200 nCi R power'!J485)^2+('Ac227 Dose 1 nCi R power'!BF485/'Ac227 Dose 1 nCi R power'!J485)^2)^0.5)*I114</f>
        <v>3.6631052366811718E-4</v>
      </c>
      <c r="AH114" s="64">
        <f>((('Ac225 Dose 200 nCi R power'!BG485/'Ac225 Dose 200 nCi R power'!K485)^2+('Ac227 Dose 1 nCi R power'!BG485/'Ac227 Dose 1 nCi R power'!K485)^2)^0.5)*J114</f>
        <v>6.6850674598606863E-4</v>
      </c>
      <c r="AI114" s="64">
        <f>((('Ac225 Dose 200 nCi R power'!BH485/'Ac225 Dose 200 nCi R power'!L485)^2+('Ac227 Dose 1 nCi R power'!BH485/'Ac227 Dose 1 nCi R power'!L485)^2)^0.5)*K114</f>
        <v>6.2353084905697378E-4</v>
      </c>
      <c r="AJ114" s="64">
        <f>((('Ac225 Dose 200 nCi R power'!BI485/'Ac225 Dose 200 nCi R power'!M485)^2+('Ac227 Dose 1 nCi R power'!BI485/'Ac227 Dose 1 nCi R power'!M485)^2)^0.5)*L114</f>
        <v>6.2808734435347753E-4</v>
      </c>
      <c r="AK114" s="64">
        <f>((('Ac225 Dose 200 nCi R power'!BJ485/'Ac225 Dose 200 nCi R power'!N485)^2+('Ac227 Dose 1 nCi R power'!BJ485/'Ac227 Dose 1 nCi R power'!N485)^2)^0.5)*M114</f>
        <v>1.2739022433851323E-3</v>
      </c>
      <c r="AL114" s="64"/>
      <c r="AM114" s="64"/>
      <c r="AN114">
        <f t="shared" si="4"/>
        <v>9.2916143331127853E-5</v>
      </c>
      <c r="AO114">
        <f t="shared" si="2"/>
        <v>1.0030205158218254E-4</v>
      </c>
      <c r="AP114">
        <f t="shared" si="2"/>
        <v>1.532650345737161E-4</v>
      </c>
      <c r="AQ114">
        <f t="shared" si="2"/>
        <v>9.3338321875276466E-5</v>
      </c>
      <c r="AR114">
        <f t="shared" si="2"/>
        <v>1.1245316746713123E-4</v>
      </c>
      <c r="AS114">
        <f t="shared" si="2"/>
        <v>5.6148732493377645E-5</v>
      </c>
      <c r="AT114">
        <f t="shared" si="2"/>
        <v>1.5027746557650848E-4</v>
      </c>
      <c r="AU114">
        <f t="shared" si="2"/>
        <v>1.6480813358673999E-4</v>
      </c>
      <c r="AV114">
        <f t="shared" si="2"/>
        <v>1.8582523142244648E-4</v>
      </c>
      <c r="AW114">
        <f t="shared" si="2"/>
        <v>1.1100134032045747E-4</v>
      </c>
      <c r="AZ114">
        <f t="shared" si="5"/>
        <v>5.9799337945076986E-4</v>
      </c>
      <c r="BA114">
        <f t="shared" si="3"/>
        <v>1.3544012314371497E-3</v>
      </c>
      <c r="BB114">
        <f t="shared" si="3"/>
        <v>8.5654068441857122E-4</v>
      </c>
      <c r="BC114">
        <f t="shared" si="3"/>
        <v>7.4269074455630491E-4</v>
      </c>
      <c r="BD114">
        <f t="shared" si="3"/>
        <v>6.6585667425136659E-4</v>
      </c>
      <c r="BE114">
        <f t="shared" si="3"/>
        <v>4.7680163728237585E-4</v>
      </c>
      <c r="BF114">
        <f t="shared" si="3"/>
        <v>8.8401444268338737E-4</v>
      </c>
      <c r="BG114">
        <f t="shared" si="3"/>
        <v>8.3019211434286904E-4</v>
      </c>
      <c r="BH114">
        <f t="shared" si="3"/>
        <v>8.4067054395496783E-4</v>
      </c>
      <c r="BI114">
        <f t="shared" si="3"/>
        <v>1.6386145775867541E-3</v>
      </c>
    </row>
    <row r="115" spans="3:61">
      <c r="C115">
        <f t="shared" si="1"/>
        <v>1.125</v>
      </c>
      <c r="D115" s="63">
        <f>'Ac227 Dose 1 nCi R power'!E486/'Ac225 Dose 200 nCi R power'!E486</f>
        <v>1.3936136042714113E-4</v>
      </c>
      <c r="E115" s="63">
        <f>'Ac227 Dose 1 nCi R power'!F486/'Ac225 Dose 200 nCi R power'!F486</f>
        <v>3.5587698510999068E-4</v>
      </c>
      <c r="F115" s="63">
        <f>'Ac227 Dose 1 nCi R power'!G486/'Ac225 Dose 200 nCi R power'!G486</f>
        <v>2.2470621252233006E-4</v>
      </c>
      <c r="G115" s="63">
        <f>'Ac227 Dose 1 nCi R power'!H486/'Ac225 Dose 200 nCi R power'!H486</f>
        <v>1.8456917970940476E-4</v>
      </c>
      <c r="H115" s="63">
        <f>'Ac227 Dose 1 nCi R power'!I486/'Ac225 Dose 200 nCi R power'!I486</f>
        <v>1.6802162861127463E-4</v>
      </c>
      <c r="I115" s="63">
        <f>'Ac227 Dose 1 nCi R power'!J486/'Ac225 Dose 200 nCi R power'!J486</f>
        <v>1.2099095560932975E-4</v>
      </c>
      <c r="J115" s="63">
        <f>'Ac227 Dose 1 nCi R power'!K486/'Ac225 Dose 200 nCi R power'!K486</f>
        <v>2.3616500269983901E-4</v>
      </c>
      <c r="K115" s="63">
        <f>'Ac227 Dose 1 nCi R power'!L486/'Ac225 Dose 200 nCi R power'!L486</f>
        <v>2.1956323143097262E-4</v>
      </c>
      <c r="L115" s="63">
        <f>'Ac227 Dose 1 nCi R power'!M486/'Ac225 Dose 200 nCi R power'!M486</f>
        <v>2.3041454709550266E-4</v>
      </c>
      <c r="M115" s="63">
        <f>'Ac227 Dose 1 nCi R power'!N486/'Ac225 Dose 200 nCi R power'!N486</f>
        <v>3.9165078175477041E-4</v>
      </c>
      <c r="P115" s="64">
        <f>((('Ac225 Dose 200 nCi R power'!AO486/'Ac225 Dose 200 nCi R power'!E486)^2+('Ac227 Dose 1 nCi R power'!AO486/'Ac227 Dose 1 nCi R power'!E486)^2)^0.5)*D115</f>
        <v>4.6004012794826256E-5</v>
      </c>
      <c r="Q115" s="64">
        <f>((('Ac225 Dose 200 nCi R power'!AP486/'Ac225 Dose 200 nCi R power'!F486)^2+('Ac227 Dose 1 nCi R power'!AP486/'Ac227 Dose 1 nCi R power'!F486)^2)^0.5)*E115</f>
        <v>2.2849712239714258E-4</v>
      </c>
      <c r="R115" s="64">
        <f>((('Ac225 Dose 200 nCi R power'!AQ486/'Ac225 Dose 200 nCi R power'!G486)^2+('Ac227 Dose 1 nCi R power'!AQ486/'Ac227 Dose 1 nCi R power'!G486)^2)^0.5)*F115</f>
        <v>5.6017311994986062E-5</v>
      </c>
      <c r="S115" s="64">
        <f>((('Ac225 Dose 200 nCi R power'!AR486/'Ac225 Dose 200 nCi R power'!H486)^2+('Ac227 Dose 1 nCi R power'!AR486/'Ac227 Dose 1 nCi R power'!H486)^2)^0.5)*G115</f>
        <v>8.9118938719534243E-5</v>
      </c>
      <c r="T115" s="64">
        <f>((('Ac225 Dose 200 nCi R power'!AS486/'Ac225 Dose 200 nCi R power'!I486)^2+('Ac227 Dose 1 nCi R power'!AS486/'Ac227 Dose 1 nCi R power'!I486)^2)^0.5)*H115</f>
        <v>5.155906253774145E-5</v>
      </c>
      <c r="U115" s="64">
        <f>((('Ac225 Dose 200 nCi R power'!AT486/'Ac225 Dose 200 nCi R power'!J486)^2+('Ac227 Dose 1 nCi R power'!AT486/'Ac227 Dose 1 nCi R power'!J486)^2)^0.5)*I115</f>
        <v>6.1345742791472525E-5</v>
      </c>
      <c r="V115" s="64">
        <f>((('Ac225 Dose 200 nCi R power'!AU486/'Ac225 Dose 200 nCi R power'!K486)^2+('Ac227 Dose 1 nCi R power'!AU486/'Ac227 Dose 1 nCi R power'!K486)^2)^0.5)*J115</f>
        <v>6.6565047988554818E-5</v>
      </c>
      <c r="W115" s="64">
        <f>((('Ac225 Dose 200 nCi R power'!AV486/'Ac225 Dose 200 nCi R power'!L486)^2+('Ac227 Dose 1 nCi R power'!AV486/'Ac227 Dose 1 nCi R power'!L486)^2)^0.5)*K115</f>
        <v>4.6645838314685348E-5</v>
      </c>
      <c r="X115" s="64">
        <f>((('Ac225 Dose 200 nCi R power'!AW486/'Ac225 Dose 200 nCi R power'!M486)^2+('Ac227 Dose 1 nCi R power'!AW486/'Ac227 Dose 1 nCi R power'!M486)^2)^0.5)*L115</f>
        <v>3.0458884201120848E-5</v>
      </c>
      <c r="Y115" s="64">
        <f>((('Ac225 Dose 200 nCi R power'!AX486/'Ac225 Dose 200 nCi R power'!N486)^2+('Ac227 Dose 1 nCi R power'!AX486/'Ac227 Dose 1 nCi R power'!N486)^2)^0.5)*M115</f>
        <v>2.71858244385484E-4</v>
      </c>
      <c r="Z115" s="64"/>
      <c r="AA115" s="64"/>
      <c r="AB115" s="64">
        <f>((('Ac225 Dose 200 nCi R power'!BA486/'Ac225 Dose 200 nCi R power'!E486)^2+('Ac227 Dose 1 nCi R power'!BA486/'Ac227 Dose 1 nCi R power'!E486)^2)^0.5)*D115</f>
        <v>4.6412766379290784E-4</v>
      </c>
      <c r="AC115" s="64">
        <f>((('Ac225 Dose 200 nCi R power'!BB486/'Ac225 Dose 200 nCi R power'!F486)^2+('Ac227 Dose 1 nCi R power'!BB486/'Ac227 Dose 1 nCi R power'!F486)^2)^0.5)*E115</f>
        <v>1.2753664201112106E-3</v>
      </c>
      <c r="AD115" s="64">
        <f>((('Ac225 Dose 200 nCi R power'!BC486/'Ac225 Dose 200 nCi R power'!G486)^2+('Ac227 Dose 1 nCi R power'!BC486/'Ac227 Dose 1 nCi R power'!G486)^2)^0.5)*F115</f>
        <v>6.9831974994953127E-4</v>
      </c>
      <c r="AE115" s="64">
        <f>((('Ac225 Dose 200 nCi R power'!BD486/'Ac225 Dose 200 nCi R power'!H486)^2+('Ac227 Dose 1 nCi R power'!BD486/'Ac227 Dose 1 nCi R power'!H486)^2)^0.5)*G115</f>
        <v>6.0727345970323086E-4</v>
      </c>
      <c r="AF115" s="64">
        <f>((('Ac225 Dose 200 nCi R power'!BE486/'Ac225 Dose 200 nCi R power'!I486)^2+('Ac227 Dose 1 nCi R power'!BE486/'Ac227 Dose 1 nCi R power'!I486)^2)^0.5)*H115</f>
        <v>5.3047428195276719E-4</v>
      </c>
      <c r="AG115" s="64">
        <f>((('Ac225 Dose 200 nCi R power'!BF486/'Ac225 Dose 200 nCi R power'!J486)^2+('Ac227 Dose 1 nCi R power'!BF486/'Ac227 Dose 1 nCi R power'!J486)^2)^0.5)*I115</f>
        <v>4.0281896347158218E-4</v>
      </c>
      <c r="AH115" s="64">
        <f>((('Ac225 Dose 200 nCi R power'!BG486/'Ac225 Dose 200 nCi R power'!K486)^2+('Ac227 Dose 1 nCi R power'!BG486/'Ac227 Dose 1 nCi R power'!K486)^2)^0.5)*J115</f>
        <v>7.2838914162430166E-4</v>
      </c>
      <c r="AI115" s="64">
        <f>((('Ac225 Dose 200 nCi R power'!BH486/'Ac225 Dose 200 nCi R power'!L486)^2+('Ac227 Dose 1 nCi R power'!BH486/'Ac227 Dose 1 nCi R power'!L486)^2)^0.5)*K115</f>
        <v>6.6476062548103819E-4</v>
      </c>
      <c r="AJ115" s="64">
        <f>((('Ac225 Dose 200 nCi R power'!BI486/'Ac225 Dose 200 nCi R power'!M486)^2+('Ac227 Dose 1 nCi R power'!BI486/'Ac227 Dose 1 nCi R power'!M486)^2)^0.5)*L115</f>
        <v>6.818011591208028E-4</v>
      </c>
      <c r="AK115" s="64">
        <f>((('Ac225 Dose 200 nCi R power'!BJ486/'Ac225 Dose 200 nCi R power'!N486)^2+('Ac227 Dose 1 nCi R power'!BJ486/'Ac227 Dose 1 nCi R power'!N486)^2)^0.5)*M115</f>
        <v>1.3709848072484042E-3</v>
      </c>
      <c r="AL115" s="64"/>
      <c r="AM115" s="64"/>
      <c r="AN115">
        <f t="shared" si="4"/>
        <v>9.3357347632314883E-5</v>
      </c>
      <c r="AO115">
        <f t="shared" si="2"/>
        <v>1.273798627128481E-4</v>
      </c>
      <c r="AP115">
        <f t="shared" si="2"/>
        <v>1.68688900527344E-4</v>
      </c>
      <c r="AQ115">
        <f t="shared" si="2"/>
        <v>9.5450240989870518E-5</v>
      </c>
      <c r="AR115">
        <f t="shared" si="2"/>
        <v>1.1646256607353318E-4</v>
      </c>
      <c r="AS115">
        <f t="shared" si="2"/>
        <v>5.9645212817857225E-5</v>
      </c>
      <c r="AT115">
        <f t="shared" si="2"/>
        <v>1.6959995471128419E-4</v>
      </c>
      <c r="AU115">
        <f t="shared" si="2"/>
        <v>1.7291739311628727E-4</v>
      </c>
      <c r="AV115">
        <f t="shared" si="2"/>
        <v>1.9995566289438181E-4</v>
      </c>
      <c r="AW115">
        <f t="shared" si="2"/>
        <v>1.1979253736928641E-4</v>
      </c>
      <c r="AZ115">
        <f t="shared" si="5"/>
        <v>6.0348902422004895E-4</v>
      </c>
      <c r="BA115">
        <f t="shared" si="3"/>
        <v>1.6312434052212013E-3</v>
      </c>
      <c r="BB115">
        <f t="shared" si="3"/>
        <v>9.2302596247186139E-4</v>
      </c>
      <c r="BC115">
        <f t="shared" si="3"/>
        <v>7.9184263941263564E-4</v>
      </c>
      <c r="BD115">
        <f t="shared" si="3"/>
        <v>6.9849591056404185E-4</v>
      </c>
      <c r="BE115">
        <f t="shared" si="3"/>
        <v>5.2380991908091193E-4</v>
      </c>
      <c r="BF115">
        <f t="shared" si="3"/>
        <v>9.645541443241407E-4</v>
      </c>
      <c r="BG115">
        <f t="shared" si="3"/>
        <v>8.8432385691201076E-4</v>
      </c>
      <c r="BH115">
        <f t="shared" si="3"/>
        <v>9.1221570621630545E-4</v>
      </c>
      <c r="BI115">
        <f t="shared" si="3"/>
        <v>1.7626355890031746E-3</v>
      </c>
    </row>
    <row r="116" spans="3:61">
      <c r="C116">
        <f t="shared" si="1"/>
        <v>1.325</v>
      </c>
      <c r="D116" s="63">
        <f>'Ac227 Dose 1 nCi R power'!E487/'Ac225 Dose 200 nCi R power'!E487</f>
        <v>1.4216080427273371E-4</v>
      </c>
      <c r="E116" s="63">
        <f>'Ac227 Dose 1 nCi R power'!F487/'Ac225 Dose 200 nCi R power'!F487</f>
        <v>4.5617939797609893E-4</v>
      </c>
      <c r="F116" s="63">
        <f>'Ac227 Dose 1 nCi R power'!G487/'Ac225 Dose 200 nCi R power'!G487</f>
        <v>2.5161620276723911E-4</v>
      </c>
      <c r="G116" s="63">
        <f>'Ac227 Dose 1 nCi R power'!H487/'Ac225 Dose 200 nCi R power'!H487</f>
        <v>2.0046346915344855E-4</v>
      </c>
      <c r="H116" s="63">
        <f>'Ac227 Dose 1 nCi R power'!I487/'Ac225 Dose 200 nCi R power'!I487</f>
        <v>1.8034030693100879E-4</v>
      </c>
      <c r="I116" s="63">
        <f>'Ac227 Dose 1 nCi R power'!J487/'Ac225 Dose 200 nCi R power'!J487</f>
        <v>1.3687267376696522E-4</v>
      </c>
      <c r="J116" s="63">
        <f>'Ac227 Dose 1 nCi R power'!K487/'Ac225 Dose 200 nCi R power'!K487</f>
        <v>2.6825952663858579E-4</v>
      </c>
      <c r="K116" s="63">
        <f>'Ac227 Dose 1 nCi R power'!L487/'Ac225 Dose 200 nCi R power'!L487</f>
        <v>2.3985256467719496E-4</v>
      </c>
      <c r="L116" s="63">
        <f>'Ac227 Dose 1 nCi R power'!M487/'Ac225 Dose 200 nCi R power'!M487</f>
        <v>2.5893743512914533E-4</v>
      </c>
      <c r="M116" s="63">
        <f>'Ac227 Dose 1 nCi R power'!N487/'Ac225 Dose 200 nCi R power'!N487</f>
        <v>4.3396378225962453E-4</v>
      </c>
      <c r="P116" s="64">
        <f>((('Ac225 Dose 200 nCi R power'!AO487/'Ac225 Dose 200 nCi R power'!E487)^2+('Ac227 Dose 1 nCi R power'!AO487/'Ac227 Dose 1 nCi R power'!E487)^2)^0.5)*D116</f>
        <v>4.7602926306373859E-5</v>
      </c>
      <c r="Q116" s="64">
        <f>((('Ac225 Dose 200 nCi R power'!AP487/'Ac225 Dose 200 nCi R power'!F487)^2+('Ac227 Dose 1 nCi R power'!AP487/'Ac227 Dose 1 nCi R power'!F487)^2)^0.5)*E116</f>
        <v>2.8182624674761675E-4</v>
      </c>
      <c r="R116" s="64">
        <f>((('Ac225 Dose 200 nCi R power'!AQ487/'Ac225 Dose 200 nCi R power'!G487)^2+('Ac227 Dose 1 nCi R power'!AQ487/'Ac227 Dose 1 nCi R power'!G487)^2)^0.5)*F116</f>
        <v>5.8647202653038776E-5</v>
      </c>
      <c r="S116" s="64">
        <f>((('Ac225 Dose 200 nCi R power'!AR487/'Ac225 Dose 200 nCi R power'!H487)^2+('Ac227 Dose 1 nCi R power'!AR487/'Ac227 Dose 1 nCi R power'!H487)^2)^0.5)*G116</f>
        <v>1.0157273485865694E-4</v>
      </c>
      <c r="T116" s="64">
        <f>((('Ac225 Dose 200 nCi R power'!AS487/'Ac225 Dose 200 nCi R power'!I487)^2+('Ac227 Dose 1 nCi R power'!AS487/'Ac227 Dose 1 nCi R power'!I487)^2)^0.5)*H116</f>
        <v>5.7071946817004895E-5</v>
      </c>
      <c r="U116" s="64">
        <f>((('Ac225 Dose 200 nCi R power'!AT487/'Ac225 Dose 200 nCi R power'!J487)^2+('Ac227 Dose 1 nCi R power'!AT487/'Ac227 Dose 1 nCi R power'!J487)^2)^0.5)*I116</f>
        <v>7.199461350356772E-5</v>
      </c>
      <c r="V116" s="64">
        <f>((('Ac225 Dose 200 nCi R power'!AU487/'Ac225 Dose 200 nCi R power'!K487)^2+('Ac227 Dose 1 nCi R power'!AU487/'Ac227 Dose 1 nCi R power'!K487)^2)^0.5)*J116</f>
        <v>6.92863090259666E-5</v>
      </c>
      <c r="W116" s="64">
        <f>((('Ac225 Dose 200 nCi R power'!AV487/'Ac225 Dose 200 nCi R power'!L487)^2+('Ac227 Dose 1 nCi R power'!AV487/'Ac227 Dose 1 nCi R power'!L487)^2)^0.5)*K116</f>
        <v>5.3819649119003531E-5</v>
      </c>
      <c r="X116" s="64">
        <f>((('Ac225 Dose 200 nCi R power'!AW487/'Ac225 Dose 200 nCi R power'!M487)^2+('Ac227 Dose 1 nCi R power'!AW487/'Ac227 Dose 1 nCi R power'!M487)^2)^0.5)*L116</f>
        <v>3.6620795481301745E-5</v>
      </c>
      <c r="Y116" s="64">
        <f>((('Ac225 Dose 200 nCi R power'!AX487/'Ac225 Dose 200 nCi R power'!N487)^2+('Ac227 Dose 1 nCi R power'!AX487/'Ac227 Dose 1 nCi R power'!N487)^2)^0.5)*M116</f>
        <v>3.0024860085813406E-4</v>
      </c>
      <c r="Z116" s="64"/>
      <c r="AA116" s="64"/>
      <c r="AB116" s="64">
        <f>((('Ac225 Dose 200 nCi R power'!BA487/'Ac225 Dose 200 nCi R power'!E487)^2+('Ac227 Dose 1 nCi R power'!BA487/'Ac227 Dose 1 nCi R power'!E487)^2)^0.5)*D116</f>
        <v>4.7293233579793006E-4</v>
      </c>
      <c r="AC116" s="64">
        <f>((('Ac225 Dose 200 nCi R power'!BB487/'Ac225 Dose 200 nCi R power'!F487)^2+('Ac227 Dose 1 nCi R power'!BB487/'Ac227 Dose 1 nCi R power'!F487)^2)^0.5)*E116</f>
        <v>1.6208746274161841E-3</v>
      </c>
      <c r="AD116" s="64">
        <f>((('Ac225 Dose 200 nCi R power'!BC487/'Ac225 Dose 200 nCi R power'!G487)^2+('Ac227 Dose 1 nCi R power'!BC487/'Ac227 Dose 1 nCi R power'!G487)^2)^0.5)*F116</f>
        <v>7.7719657678278133E-4</v>
      </c>
      <c r="AE116" s="64">
        <f>((('Ac225 Dose 200 nCi R power'!BD487/'Ac225 Dose 200 nCi R power'!H487)^2+('Ac227 Dose 1 nCi R power'!BD487/'Ac227 Dose 1 nCi R power'!H487)^2)^0.5)*G116</f>
        <v>6.6702539336931251E-4</v>
      </c>
      <c r="AF116" s="64">
        <f>((('Ac225 Dose 200 nCi R power'!BE487/'Ac225 Dose 200 nCi R power'!I487)^2+('Ac227 Dose 1 nCi R power'!BE487/'Ac227 Dose 1 nCi R power'!I487)^2)^0.5)*H116</f>
        <v>5.7001962542502747E-4</v>
      </c>
      <c r="AG116" s="64">
        <f>((('Ac225 Dose 200 nCi R power'!BF487/'Ac225 Dose 200 nCi R power'!J487)^2+('Ac227 Dose 1 nCi R power'!BF487/'Ac227 Dose 1 nCi R power'!J487)^2)^0.5)*I116</f>
        <v>4.5776400448994562E-4</v>
      </c>
      <c r="AH116" s="64">
        <f>((('Ac225 Dose 200 nCi R power'!BG487/'Ac225 Dose 200 nCi R power'!K487)^2+('Ac227 Dose 1 nCi R power'!BG487/'Ac227 Dose 1 nCi R power'!K487)^2)^0.5)*J116</f>
        <v>8.2165198046287122E-4</v>
      </c>
      <c r="AI116" s="64">
        <f>((('Ac225 Dose 200 nCi R power'!BH487/'Ac225 Dose 200 nCi R power'!L487)^2+('Ac227 Dose 1 nCi R power'!BH487/'Ac227 Dose 1 nCi R power'!L487)^2)^0.5)*K116</f>
        <v>7.3015814495967898E-4</v>
      </c>
      <c r="AJ116" s="64">
        <f>((('Ac225 Dose 200 nCi R power'!BI487/'Ac225 Dose 200 nCi R power'!M487)^2+('Ac227 Dose 1 nCi R power'!BI487/'Ac227 Dose 1 nCi R power'!M487)^2)^0.5)*L116</f>
        <v>7.6745701407962921E-4</v>
      </c>
      <c r="AK116" s="64">
        <f>((('Ac225 Dose 200 nCi R power'!BJ487/'Ac225 Dose 200 nCi R power'!N487)^2+('Ac227 Dose 1 nCi R power'!BJ487/'Ac227 Dose 1 nCi R power'!N487)^2)^0.5)*M116</f>
        <v>1.5240993406177947E-3</v>
      </c>
      <c r="AL116" s="64"/>
      <c r="AM116" s="64"/>
      <c r="AN116">
        <f t="shared" si="4"/>
        <v>9.4557877966359847E-5</v>
      </c>
      <c r="AO116">
        <f t="shared" si="2"/>
        <v>1.7435315122848219E-4</v>
      </c>
      <c r="AP116">
        <f t="shared" si="2"/>
        <v>1.9296900011420034E-4</v>
      </c>
      <c r="AQ116">
        <f t="shared" si="2"/>
        <v>9.8890734294791607E-5</v>
      </c>
      <c r="AR116">
        <f t="shared" si="2"/>
        <v>1.2326836011400388E-4</v>
      </c>
      <c r="AS116">
        <f t="shared" si="2"/>
        <v>6.4878060263397501E-5</v>
      </c>
      <c r="AT116">
        <f t="shared" si="2"/>
        <v>1.9897321761261919E-4</v>
      </c>
      <c r="AU116">
        <f t="shared" si="2"/>
        <v>1.8603291555819142E-4</v>
      </c>
      <c r="AV116">
        <f t="shared" si="2"/>
        <v>2.2231663964784358E-4</v>
      </c>
      <c r="AW116">
        <f t="shared" si="2"/>
        <v>1.3371518140149047E-4</v>
      </c>
      <c r="AZ116">
        <f t="shared" si="5"/>
        <v>6.1509314007066377E-4</v>
      </c>
      <c r="BA116">
        <f t="shared" si="3"/>
        <v>2.0770540253922829E-3</v>
      </c>
      <c r="BB116">
        <f t="shared" si="3"/>
        <v>1.0288127795500205E-3</v>
      </c>
      <c r="BC116">
        <f t="shared" si="3"/>
        <v>8.6748886252276103E-4</v>
      </c>
      <c r="BD116">
        <f t="shared" si="3"/>
        <v>7.5035993235603627E-4</v>
      </c>
      <c r="BE116">
        <f t="shared" si="3"/>
        <v>5.9463667825691087E-4</v>
      </c>
      <c r="BF116">
        <f t="shared" si="3"/>
        <v>1.089911507101457E-3</v>
      </c>
      <c r="BG116">
        <f t="shared" si="3"/>
        <v>9.7001070963687389E-4</v>
      </c>
      <c r="BH116">
        <f t="shared" si="3"/>
        <v>1.0263944492087745E-3</v>
      </c>
      <c r="BI116">
        <f t="shared" si="3"/>
        <v>1.9580631228774191E-3</v>
      </c>
    </row>
    <row r="117" spans="3:61">
      <c r="C117">
        <f t="shared" si="1"/>
        <v>1.5249999999999999</v>
      </c>
      <c r="D117" s="63">
        <f>'Ac227 Dose 1 nCi R power'!E488/'Ac225 Dose 200 nCi R power'!E488</f>
        <v>1.4557543994395773E-4</v>
      </c>
      <c r="E117" s="63">
        <f>'Ac227 Dose 1 nCi R power'!F488/'Ac225 Dose 200 nCi R power'!F488</f>
        <v>5.5736749422776312E-4</v>
      </c>
      <c r="F117" s="63">
        <f>'Ac227 Dose 1 nCi R power'!G488/'Ac225 Dose 200 nCi R power'!G488</f>
        <v>2.7809816189941472E-4</v>
      </c>
      <c r="G117" s="63">
        <f>'Ac227 Dose 1 nCi R power'!H488/'Ac225 Dose 200 nCi R power'!H488</f>
        <v>2.1546566595433418E-4</v>
      </c>
      <c r="H117" s="63">
        <f>'Ac227 Dose 1 nCi R power'!I488/'Ac225 Dose 200 nCi R power'!I488</f>
        <v>1.9263481592690366E-4</v>
      </c>
      <c r="I117" s="63">
        <f>'Ac227 Dose 1 nCi R power'!J488/'Ac225 Dose 200 nCi R power'!J488</f>
        <v>1.5197933421308733E-4</v>
      </c>
      <c r="J117" s="63">
        <f>'Ac227 Dose 1 nCi R power'!K488/'Ac225 Dose 200 nCi R power'!K488</f>
        <v>2.996277512617735E-4</v>
      </c>
      <c r="K117" s="63">
        <f>'Ac227 Dose 1 nCi R power'!L488/'Ac225 Dose 200 nCi R power'!L488</f>
        <v>2.5981243431618317E-4</v>
      </c>
      <c r="L117" s="63">
        <f>'Ac227 Dose 1 nCi R power'!M488/'Ac225 Dose 200 nCi R power'!M488</f>
        <v>2.8757084037894483E-4</v>
      </c>
      <c r="M117" s="63">
        <f>'Ac227 Dose 1 nCi R power'!N488/'Ac225 Dose 200 nCi R power'!N488</f>
        <v>4.7543048090656494E-4</v>
      </c>
      <c r="P117" s="64">
        <f>((('Ac225 Dose 200 nCi R power'!AO488/'Ac225 Dose 200 nCi R power'!E488)^2+('Ac227 Dose 1 nCi R power'!AO488/'Ac227 Dose 1 nCi R power'!E488)^2)^0.5)*D117</f>
        <v>4.9336336822248122E-5</v>
      </c>
      <c r="Q117" s="64">
        <f>((('Ac225 Dose 200 nCi R power'!AP488/'Ac225 Dose 200 nCi R power'!F488)^2+('Ac227 Dose 1 nCi R power'!AP488/'Ac227 Dose 1 nCi R power'!F488)^2)^0.5)*E117</f>
        <v>3.3248905016896929E-4</v>
      </c>
      <c r="R117" s="64">
        <f>((('Ac225 Dose 200 nCi R power'!AQ488/'Ac225 Dose 200 nCi R power'!G488)^2+('Ac227 Dose 1 nCi R power'!AQ488/'Ac227 Dose 1 nCi R power'!G488)^2)^0.5)*F117</f>
        <v>6.1440467156839316E-5</v>
      </c>
      <c r="S117" s="64">
        <f>((('Ac225 Dose 200 nCi R power'!AR488/'Ac225 Dose 200 nCi R power'!H488)^2+('Ac227 Dose 1 nCi R power'!AR488/'Ac227 Dose 1 nCi R power'!H488)^2)^0.5)*G117</f>
        <v>1.1312912277537763E-4</v>
      </c>
      <c r="T117" s="64">
        <f>((('Ac225 Dose 200 nCi R power'!AS488/'Ac225 Dose 200 nCi R power'!I488)^2+('Ac227 Dose 1 nCi R power'!AS488/'Ac227 Dose 1 nCi R power'!I488)^2)^0.5)*H117</f>
        <v>6.2221805617798599E-5</v>
      </c>
      <c r="U117" s="64">
        <f>((('Ac225 Dose 200 nCi R power'!AT488/'Ac225 Dose 200 nCi R power'!J488)^2+('Ac227 Dose 1 nCi R power'!AT488/'Ac227 Dose 1 nCi R power'!J488)^2)^0.5)*I117</f>
        <v>8.217404052633209E-5</v>
      </c>
      <c r="V117" s="64">
        <f>((('Ac225 Dose 200 nCi R power'!AU488/'Ac225 Dose 200 nCi R power'!K488)^2+('Ac227 Dose 1 nCi R power'!AU488/'Ac227 Dose 1 nCi R power'!K488)^2)^0.5)*J117</f>
        <v>7.252280190247519E-5</v>
      </c>
      <c r="W117" s="64">
        <f>((('Ac225 Dose 200 nCi R power'!AV488/'Ac225 Dose 200 nCi R power'!L488)^2+('Ac227 Dose 1 nCi R power'!AV488/'Ac227 Dose 1 nCi R power'!L488)^2)^0.5)*K117</f>
        <v>6.0574015634145582E-5</v>
      </c>
      <c r="X117" s="64">
        <f>((('Ac225 Dose 200 nCi R power'!AW488/'Ac225 Dose 200 nCi R power'!M488)^2+('Ac227 Dose 1 nCi R power'!AW488/'Ac227 Dose 1 nCi R power'!M488)^2)^0.5)*L117</f>
        <v>4.3025782142406846E-5</v>
      </c>
      <c r="Y117" s="64">
        <f>((('Ac225 Dose 200 nCi R power'!AX488/'Ac225 Dose 200 nCi R power'!N488)^2+('Ac227 Dose 1 nCi R power'!AX488/'Ac227 Dose 1 nCi R power'!N488)^2)^0.5)*M117</f>
        <v>3.2797970797583697E-4</v>
      </c>
      <c r="Z117" s="64"/>
      <c r="AA117" s="64"/>
      <c r="AB117" s="64">
        <f>((('Ac225 Dose 200 nCi R power'!BA488/'Ac225 Dose 200 nCi R power'!E488)^2+('Ac227 Dose 1 nCi R power'!BA488/'Ac227 Dose 1 nCi R power'!E488)^2)^0.5)*D117</f>
        <v>4.8384974142803925E-4</v>
      </c>
      <c r="AC117" s="64">
        <f>((('Ac225 Dose 200 nCi R power'!BB488/'Ac225 Dose 200 nCi R power'!F488)^2+('Ac227 Dose 1 nCi R power'!BB488/'Ac227 Dose 1 nCi R power'!F488)^2)^0.5)*E117</f>
        <v>1.9656152288020862E-3</v>
      </c>
      <c r="AD117" s="64">
        <f>((('Ac225 Dose 200 nCi R power'!BC488/'Ac225 Dose 200 nCi R power'!G488)^2+('Ac227 Dose 1 nCi R power'!BC488/'Ac227 Dose 1 nCi R power'!G488)^2)^0.5)*F117</f>
        <v>8.5575020265336898E-4</v>
      </c>
      <c r="AE117" s="64">
        <f>((('Ac225 Dose 200 nCi R power'!BD488/'Ac225 Dose 200 nCi R power'!H488)^2+('Ac227 Dose 1 nCi R power'!BD488/'Ac227 Dose 1 nCi R power'!H488)^2)^0.5)*G117</f>
        <v>7.2455739866586044E-4</v>
      </c>
      <c r="AF117" s="64">
        <f>((('Ac225 Dose 200 nCi R power'!BE488/'Ac225 Dose 200 nCi R power'!I488)^2+('Ac227 Dose 1 nCi R power'!BE488/'Ac227 Dose 1 nCi R power'!I488)^2)^0.5)*H117</f>
        <v>6.0913507133714248E-4</v>
      </c>
      <c r="AG117" s="64">
        <f>((('Ac225 Dose 200 nCi R power'!BF488/'Ac225 Dose 200 nCi R power'!J488)^2+('Ac227 Dose 1 nCi R power'!BF488/'Ac227 Dose 1 nCi R power'!J488)^2)^0.5)*I117</f>
        <v>5.0976520909842534E-4</v>
      </c>
      <c r="AH117" s="64">
        <f>((('Ac225 Dose 200 nCi R power'!BG488/'Ac225 Dose 200 nCi R power'!K488)^2+('Ac227 Dose 1 nCi R power'!BG488/'Ac227 Dose 1 nCi R power'!K488)^2)^0.5)*J117</f>
        <v>9.1296352011540694E-4</v>
      </c>
      <c r="AI117" s="64">
        <f>((('Ac225 Dose 200 nCi R power'!BH488/'Ac225 Dose 200 nCi R power'!L488)^2+('Ac227 Dose 1 nCi R power'!BH488/'Ac227 Dose 1 nCi R power'!L488)^2)^0.5)*K117</f>
        <v>7.9504411809566634E-4</v>
      </c>
      <c r="AJ117" s="64">
        <f>((('Ac225 Dose 200 nCi R power'!BI488/'Ac225 Dose 200 nCi R power'!M488)^2+('Ac227 Dose 1 nCi R power'!BI488/'Ac227 Dose 1 nCi R power'!M488)^2)^0.5)*L117</f>
        <v>8.5321605512885012E-4</v>
      </c>
      <c r="AK117" s="64">
        <f>((('Ac225 Dose 200 nCi R power'!BJ488/'Ac225 Dose 200 nCi R power'!N488)^2+('Ac227 Dose 1 nCi R power'!BJ488/'Ac227 Dose 1 nCi R power'!N488)^2)^0.5)*M117</f>
        <v>1.6748286112874329E-3</v>
      </c>
      <c r="AL117" s="64"/>
      <c r="AM117" s="64"/>
      <c r="AN117">
        <f t="shared" si="4"/>
        <v>9.6239103121709601E-5</v>
      </c>
      <c r="AO117">
        <f t="shared" si="2"/>
        <v>2.2487844405879383E-4</v>
      </c>
      <c r="AP117">
        <f t="shared" si="2"/>
        <v>2.1665769474257541E-4</v>
      </c>
      <c r="AQ117">
        <f t="shared" si="2"/>
        <v>1.0233654317895656E-4</v>
      </c>
      <c r="AR117">
        <f t="shared" si="2"/>
        <v>1.3041301030910506E-4</v>
      </c>
      <c r="AS117">
        <f t="shared" si="2"/>
        <v>6.980529368675524E-5</v>
      </c>
      <c r="AT117">
        <f t="shared" si="2"/>
        <v>2.2710494935929831E-4</v>
      </c>
      <c r="AU117">
        <f t="shared" si="2"/>
        <v>1.9923841868203757E-4</v>
      </c>
      <c r="AV117">
        <f t="shared" si="2"/>
        <v>2.4454505823653797E-4</v>
      </c>
      <c r="AW117">
        <f t="shared" si="2"/>
        <v>1.4745077293072797E-4</v>
      </c>
      <c r="AZ117">
        <f t="shared" si="5"/>
        <v>6.2942518137199693E-4</v>
      </c>
      <c r="BA117">
        <f t="shared" si="3"/>
        <v>2.5229827230298495E-3</v>
      </c>
      <c r="BB117">
        <f t="shared" si="3"/>
        <v>1.1338483645527836E-3</v>
      </c>
      <c r="BC117">
        <f t="shared" si="3"/>
        <v>9.4002306462019462E-4</v>
      </c>
      <c r="BD117">
        <f t="shared" si="3"/>
        <v>8.0176988726404612E-4</v>
      </c>
      <c r="BE117">
        <f t="shared" si="3"/>
        <v>6.6174454331151267E-4</v>
      </c>
      <c r="BF117">
        <f t="shared" si="3"/>
        <v>1.2125912713771806E-3</v>
      </c>
      <c r="BG117">
        <f t="shared" si="3"/>
        <v>1.0548565524118496E-3</v>
      </c>
      <c r="BH117">
        <f t="shared" si="3"/>
        <v>1.1407868955077951E-3</v>
      </c>
      <c r="BI117">
        <f t="shared" si="3"/>
        <v>2.1502590921939979E-3</v>
      </c>
    </row>
    <row r="118" spans="3:61">
      <c r="C118">
        <f t="shared" si="1"/>
        <v>1.7249999999999999</v>
      </c>
      <c r="D118" s="63">
        <f>'Ac227 Dose 1 nCi R power'!E489/'Ac225 Dose 200 nCi R power'!E489</f>
        <v>1.494091510239314E-4</v>
      </c>
      <c r="E118" s="63">
        <f>'Ac227 Dose 1 nCi R power'!F489/'Ac225 Dose 200 nCi R power'!F489</f>
        <v>6.577478604894054E-4</v>
      </c>
      <c r="F118" s="63">
        <f>'Ac227 Dose 1 nCi R power'!G489/'Ac225 Dose 200 nCi R power'!G489</f>
        <v>3.0394850403676053E-4</v>
      </c>
      <c r="G118" s="63">
        <f>'Ac227 Dose 1 nCi R power'!H489/'Ac225 Dose 200 nCi R power'!H489</f>
        <v>2.2953709175024042E-4</v>
      </c>
      <c r="H118" s="63">
        <f>'Ac227 Dose 1 nCi R power'!I489/'Ac225 Dose 200 nCi R power'!I489</f>
        <v>2.0477648558159958E-4</v>
      </c>
      <c r="I118" s="63">
        <f>'Ac227 Dose 1 nCi R power'!J489/'Ac225 Dose 200 nCi R power'!J489</f>
        <v>1.6642919457815573E-4</v>
      </c>
      <c r="J118" s="63">
        <f>'Ac227 Dose 1 nCi R power'!K489/'Ac225 Dose 200 nCi R power'!K489</f>
        <v>3.3027038521999498E-4</v>
      </c>
      <c r="K118" s="63">
        <f>'Ac227 Dose 1 nCi R power'!L489/'Ac225 Dose 200 nCi R power'!L489</f>
        <v>2.7932308471192155E-4</v>
      </c>
      <c r="L118" s="63">
        <f>'Ac227 Dose 1 nCi R power'!M489/'Ac225 Dose 200 nCi R power'!M489</f>
        <v>3.1615489623233728E-4</v>
      </c>
      <c r="M118" s="63">
        <f>'Ac227 Dose 1 nCi R power'!N489/'Ac225 Dose 200 nCi R power'!N489</f>
        <v>5.1570570108471696E-4</v>
      </c>
      <c r="P118" s="64">
        <f>((('Ac225 Dose 200 nCi R power'!AO489/'Ac225 Dose 200 nCi R power'!E489)^2+('Ac227 Dose 1 nCi R power'!AO489/'Ac227 Dose 1 nCi R power'!E489)^2)^0.5)*D118</f>
        <v>5.1152530169189936E-5</v>
      </c>
      <c r="Q118" s="64">
        <f>((('Ac225 Dose 200 nCi R power'!AP489/'Ac225 Dose 200 nCi R power'!F489)^2+('Ac227 Dose 1 nCi R power'!AP489/'Ac227 Dose 1 nCi R power'!F489)^2)^0.5)*E118</f>
        <v>3.8006743314269667E-4</v>
      </c>
      <c r="R118" s="64">
        <f>((('Ac225 Dose 200 nCi R power'!AQ489/'Ac225 Dose 200 nCi R power'!G489)^2+('Ac227 Dose 1 nCi R power'!AQ489/'Ac227 Dose 1 nCi R power'!G489)^2)^0.5)*F118</f>
        <v>6.4506277710774999E-5</v>
      </c>
      <c r="S118" s="64">
        <f>((('Ac225 Dose 200 nCi R power'!AR489/'Ac225 Dose 200 nCi R power'!H489)^2+('Ac227 Dose 1 nCi R power'!AR489/'Ac227 Dose 1 nCi R power'!H489)^2)^0.5)*G118</f>
        <v>1.2385948286877904E-4</v>
      </c>
      <c r="T118" s="64">
        <f>((('Ac225 Dose 200 nCi R power'!AS489/'Ac225 Dose 200 nCi R power'!I489)^2+('Ac227 Dose 1 nCi R power'!AS489/'Ac227 Dose 1 nCi R power'!I489)^2)^0.5)*H118</f>
        <v>6.7038408282542653E-5</v>
      </c>
      <c r="U118" s="64">
        <f>((('Ac225 Dose 200 nCi R power'!AT489/'Ac225 Dose 200 nCi R power'!J489)^2+('Ac227 Dose 1 nCi R power'!AT489/'Ac227 Dose 1 nCi R power'!J489)^2)^0.5)*I118</f>
        <v>9.1954431366988808E-5</v>
      </c>
      <c r="V118" s="64">
        <f>((('Ac225 Dose 200 nCi R power'!AU489/'Ac225 Dose 200 nCi R power'!K489)^2+('Ac227 Dose 1 nCi R power'!AU489/'Ac227 Dose 1 nCi R power'!K489)^2)^0.5)*J118</f>
        <v>7.6045092090248941E-5</v>
      </c>
      <c r="W118" s="64">
        <f>((('Ac225 Dose 200 nCi R power'!AV489/'Ac225 Dose 200 nCi R power'!L489)^2+('Ac227 Dose 1 nCi R power'!AV489/'Ac227 Dose 1 nCi R power'!L489)^2)^0.5)*K118</f>
        <v>6.6986267204338E-5</v>
      </c>
      <c r="X118" s="64">
        <f>((('Ac225 Dose 200 nCi R power'!AW489/'Ac225 Dose 200 nCi R power'!M489)^2+('Ac227 Dose 1 nCi R power'!AW489/'Ac227 Dose 1 nCi R power'!M489)^2)^0.5)*L118</f>
        <v>4.9583787731003137E-5</v>
      </c>
      <c r="Y118" s="64">
        <f>((('Ac225 Dose 200 nCi R power'!AX489/'Ac225 Dose 200 nCi R power'!N489)^2+('Ac227 Dose 1 nCi R power'!AX489/'Ac227 Dose 1 nCi R power'!N489)^2)^0.5)*M118</f>
        <v>3.5485633012511091E-4</v>
      </c>
      <c r="Z118" s="64"/>
      <c r="AA118" s="64"/>
      <c r="AB118" s="64">
        <f>((('Ac225 Dose 200 nCi R power'!BA489/'Ac225 Dose 200 nCi R power'!E489)^2+('Ac227 Dose 1 nCi R power'!BA489/'Ac227 Dose 1 nCi R power'!E489)^2)^0.5)*D118</f>
        <v>4.9620726386347602E-4</v>
      </c>
      <c r="AC118" s="64">
        <f>((('Ac225 Dose 200 nCi R power'!BB489/'Ac225 Dose 200 nCi R power'!F489)^2+('Ac227 Dose 1 nCi R power'!BB489/'Ac227 Dose 1 nCi R power'!F489)^2)^0.5)*E118</f>
        <v>2.3044099707152238E-3</v>
      </c>
      <c r="AD118" s="64">
        <f>((('Ac225 Dose 200 nCi R power'!BC489/'Ac225 Dose 200 nCi R power'!G489)^2+('Ac227 Dose 1 nCi R power'!BC489/'Ac227 Dose 1 nCi R power'!G489)^2)^0.5)*F118</f>
        <v>9.3320897599445207E-4</v>
      </c>
      <c r="AE118" s="64">
        <f>((('Ac225 Dose 200 nCi R power'!BD489/'Ac225 Dose 200 nCi R power'!H489)^2+('Ac227 Dose 1 nCi R power'!BD489/'Ac227 Dose 1 nCi R power'!H489)^2)^0.5)*G118</f>
        <v>7.7953460440277806E-4</v>
      </c>
      <c r="AF118" s="64">
        <f>((('Ac225 Dose 200 nCi R power'!BE489/'Ac225 Dose 200 nCi R power'!I489)^2+('Ac227 Dose 1 nCi R power'!BE489/'Ac227 Dose 1 nCi R power'!I489)^2)^0.5)*H118</f>
        <v>6.4746291258546002E-4</v>
      </c>
      <c r="AG118" s="64">
        <f>((('Ac225 Dose 200 nCi R power'!BF489/'Ac225 Dose 200 nCi R power'!J489)^2+('Ac227 Dose 1 nCi R power'!BF489/'Ac227 Dose 1 nCi R power'!J489)^2)^0.5)*I118</f>
        <v>5.593127109635612E-4</v>
      </c>
      <c r="AH118" s="64">
        <f>((('Ac225 Dose 200 nCi R power'!BG489/'Ac225 Dose 200 nCi R power'!K489)^2+('Ac227 Dose 1 nCi R power'!BG489/'Ac227 Dose 1 nCi R power'!K489)^2)^0.5)*J118</f>
        <v>1.0022143929570002E-3</v>
      </c>
      <c r="AI118" s="64">
        <f>((('Ac225 Dose 200 nCi R power'!BH489/'Ac225 Dose 200 nCi R power'!L489)^2+('Ac227 Dose 1 nCi R power'!BH489/'Ac227 Dose 1 nCi R power'!L489)^2)^0.5)*K118</f>
        <v>8.5892360523731604E-4</v>
      </c>
      <c r="AJ118" s="64">
        <f>((('Ac225 Dose 200 nCi R power'!BI489/'Ac225 Dose 200 nCi R power'!M489)^2+('Ac227 Dose 1 nCi R power'!BI489/'Ac227 Dose 1 nCi R power'!M489)^2)^0.5)*L118</f>
        <v>9.3866426454074507E-4</v>
      </c>
      <c r="AK118" s="64">
        <f>((('Ac225 Dose 200 nCi R power'!BJ489/'Ac225 Dose 200 nCi R power'!N489)^2+('Ac227 Dose 1 nCi R power'!BJ489/'Ac227 Dose 1 nCi R power'!N489)^2)^0.5)*M118</f>
        <v>1.8218364712535662E-3</v>
      </c>
      <c r="AL118" s="64"/>
      <c r="AM118" s="64"/>
      <c r="AN118">
        <f t="shared" si="4"/>
        <v>9.8256620854741467E-5</v>
      </c>
      <c r="AO118">
        <f t="shared" si="2"/>
        <v>2.7768042734670873E-4</v>
      </c>
      <c r="AP118">
        <f t="shared" si="2"/>
        <v>2.3944222632598554E-4</v>
      </c>
      <c r="AQ118">
        <f t="shared" si="2"/>
        <v>1.0567760888146138E-4</v>
      </c>
      <c r="AR118">
        <f t="shared" si="2"/>
        <v>1.3773807729905693E-4</v>
      </c>
      <c r="AS118">
        <f t="shared" si="2"/>
        <v>7.4474763211166919E-5</v>
      </c>
      <c r="AT118">
        <f t="shared" si="2"/>
        <v>2.5422529312974602E-4</v>
      </c>
      <c r="AU118">
        <f t="shared" si="2"/>
        <v>2.1233681750758355E-4</v>
      </c>
      <c r="AV118">
        <f t="shared" si="2"/>
        <v>2.6657110850133417E-4</v>
      </c>
      <c r="AW118">
        <f t="shared" si="2"/>
        <v>1.6084937095960604E-4</v>
      </c>
      <c r="AZ118">
        <f t="shared" si="5"/>
        <v>6.4561641488740742E-4</v>
      </c>
      <c r="BA118">
        <f t="shared" si="3"/>
        <v>2.9621578312046294E-3</v>
      </c>
      <c r="BB118">
        <f t="shared" si="3"/>
        <v>1.2371574800312127E-3</v>
      </c>
      <c r="BC118">
        <f t="shared" si="3"/>
        <v>1.0090716961530185E-3</v>
      </c>
      <c r="BD118">
        <f t="shared" si="3"/>
        <v>8.5223939816705962E-4</v>
      </c>
      <c r="BE118">
        <f t="shared" si="3"/>
        <v>7.2574190554171693E-4</v>
      </c>
      <c r="BF118">
        <f t="shared" si="3"/>
        <v>1.3324847781769952E-3</v>
      </c>
      <c r="BG118">
        <f t="shared" si="3"/>
        <v>1.1382466899492376E-3</v>
      </c>
      <c r="BH118">
        <f t="shared" si="3"/>
        <v>1.2548191607730822E-3</v>
      </c>
      <c r="BI118">
        <f t="shared" si="3"/>
        <v>2.3375421723382831E-3</v>
      </c>
    </row>
    <row r="119" spans="3:61">
      <c r="C119">
        <f t="shared" si="1"/>
        <v>2</v>
      </c>
      <c r="D119" s="63">
        <f>'Ac227 Dose 1 nCi R power'!E490/'Ac225 Dose 200 nCi R power'!E490</f>
        <v>1.5510172245693311E-4</v>
      </c>
      <c r="E119" s="63">
        <f>'Ac227 Dose 1 nCi R power'!F490/'Ac225 Dose 200 nCi R power'!F490</f>
        <v>7.9186448907818559E-4</v>
      </c>
      <c r="F119" s="63">
        <f>'Ac227 Dose 1 nCi R power'!G490/'Ac225 Dose 200 nCi R power'!G490</f>
        <v>3.3833588528844394E-4</v>
      </c>
      <c r="G119" s="63">
        <f>'Ac227 Dose 1 nCi R power'!H490/'Ac225 Dose 200 nCi R power'!H490</f>
        <v>2.4746511107589847E-4</v>
      </c>
      <c r="H119" s="63">
        <f>'Ac227 Dose 1 nCi R power'!I490/'Ac225 Dose 200 nCi R power'!I490</f>
        <v>2.2124904104503862E-4</v>
      </c>
      <c r="I119" s="63">
        <f>'Ac227 Dose 1 nCi R power'!J490/'Ac225 Dose 200 nCi R power'!J490</f>
        <v>1.8545945562592033E-4</v>
      </c>
      <c r="J119" s="63">
        <f>'Ac227 Dose 1 nCi R power'!K490/'Ac225 Dose 200 nCi R power'!K490</f>
        <v>3.71320604212918E-4</v>
      </c>
      <c r="K119" s="63">
        <f>'Ac227 Dose 1 nCi R power'!L490/'Ac225 Dose 200 nCi R power'!L490</f>
        <v>3.054661563880998E-4</v>
      </c>
      <c r="L119" s="63">
        <f>'Ac227 Dose 1 nCi R power'!M490/'Ac225 Dose 200 nCi R power'!M490</f>
        <v>3.5534613758255308E-4</v>
      </c>
      <c r="M119" s="63">
        <f>'Ac227 Dose 1 nCi R power'!N490/'Ac225 Dose 200 nCi R power'!N490</f>
        <v>5.6898373251904391E-4</v>
      </c>
      <c r="P119" s="64">
        <f>((('Ac225 Dose 200 nCi R power'!AO490/'Ac225 Dose 200 nCi R power'!E490)^2+('Ac227 Dose 1 nCi R power'!AO490/'Ac227 Dose 1 nCi R power'!E490)^2)^0.5)*D119</f>
        <v>5.371197076313113E-5</v>
      </c>
      <c r="Q119" s="64">
        <f>((('Ac225 Dose 200 nCi R power'!AP490/'Ac225 Dose 200 nCi R power'!F490)^2+('Ac227 Dose 1 nCi R power'!AP490/'Ac227 Dose 1 nCi R power'!F490)^2)^0.5)*E119</f>
        <v>4.3997326780559831E-4</v>
      </c>
      <c r="R119" s="64">
        <f>((('Ac225 Dose 200 nCi R power'!AQ490/'Ac225 Dose 200 nCi R power'!G490)^2+('Ac227 Dose 1 nCi R power'!AQ490/'Ac227 Dose 1 nCi R power'!G490)^2)^0.5)*F119</f>
        <v>6.9353765903165798E-5</v>
      </c>
      <c r="S119" s="64">
        <f>((('Ac225 Dose 200 nCi R power'!AR490/'Ac225 Dose 200 nCi R power'!H490)^2+('Ac227 Dose 1 nCi R power'!AR490/'Ac227 Dose 1 nCi R power'!H490)^2)^0.5)*G119</f>
        <v>1.3739297241864508E-4</v>
      </c>
      <c r="T119" s="64">
        <f>((('Ac225 Dose 200 nCi R power'!AS490/'Ac225 Dose 200 nCi R power'!I490)^2+('Ac227 Dose 1 nCi R power'!AS490/'Ac227 Dose 1 nCi R power'!I490)^2)^0.5)*H119</f>
        <v>7.3186070515745234E-5</v>
      </c>
      <c r="U119" s="64">
        <f>((('Ac225 Dose 200 nCi R power'!AT490/'Ac225 Dose 200 nCi R power'!J490)^2+('Ac227 Dose 1 nCi R power'!AT490/'Ac227 Dose 1 nCi R power'!J490)^2)^0.5)*I119</f>
        <v>1.04866241342955E-4</v>
      </c>
      <c r="V119" s="64">
        <f>((('Ac225 Dose 200 nCi R power'!AU490/'Ac225 Dose 200 nCi R power'!K490)^2+('Ac227 Dose 1 nCi R power'!AU490/'Ac227 Dose 1 nCi R power'!K490)^2)^0.5)*J119</f>
        <v>8.111943738301729E-5</v>
      </c>
      <c r="W119" s="64">
        <f>((('Ac225 Dose 200 nCi R power'!AV490/'Ac225 Dose 200 nCi R power'!L490)^2+('Ac227 Dose 1 nCi R power'!AV490/'Ac227 Dose 1 nCi R power'!L490)^2)^0.5)*K119</f>
        <v>7.5362153229151672E-5</v>
      </c>
      <c r="X119" s="64">
        <f>((('Ac225 Dose 200 nCi R power'!AW490/'Ac225 Dose 200 nCi R power'!M490)^2+('Ac227 Dose 1 nCi R power'!AW490/'Ac227 Dose 1 nCi R power'!M490)^2)^0.5)*L119</f>
        <v>5.8739548835979547E-5</v>
      </c>
      <c r="Y119" s="64">
        <f>((('Ac225 Dose 200 nCi R power'!AX490/'Ac225 Dose 200 nCi R power'!N490)^2+('Ac227 Dose 1 nCi R power'!AX490/'Ac227 Dose 1 nCi R power'!N490)^2)^0.5)*M119</f>
        <v>3.9037403538067493E-4</v>
      </c>
      <c r="Z119" s="64"/>
      <c r="AA119" s="64"/>
      <c r="AB119" s="64">
        <f>((('Ac225 Dose 200 nCi R power'!BA490/'Ac225 Dose 200 nCi R power'!E490)^2+('Ac227 Dose 1 nCi R power'!BA490/'Ac227 Dose 1 nCi R power'!E490)^2)^0.5)*D119</f>
        <v>5.146521316065876E-4</v>
      </c>
      <c r="AC119" s="64">
        <f>((('Ac225 Dose 200 nCi R power'!BB490/'Ac225 Dose 200 nCi R power'!F490)^2+('Ac227 Dose 1 nCi R power'!BB490/'Ac227 Dose 1 nCi R power'!F490)^2)^0.5)*E119</f>
        <v>2.7527576662363046E-3</v>
      </c>
      <c r="AD119" s="64">
        <f>((('Ac225 Dose 200 nCi R power'!BC490/'Ac225 Dose 200 nCi R power'!G490)^2+('Ac227 Dose 1 nCi R power'!BC490/'Ac227 Dose 1 nCi R power'!G490)^2)^0.5)*F119</f>
        <v>1.0373819494380956E-3</v>
      </c>
      <c r="AE119" s="64">
        <f>((('Ac225 Dose 200 nCi R power'!BD490/'Ac225 Dose 200 nCi R power'!H490)^2+('Ac227 Dose 1 nCi R power'!BD490/'Ac227 Dose 1 nCi R power'!H490)^2)^0.5)*G119</f>
        <v>8.5094218889335738E-4</v>
      </c>
      <c r="AF119" s="64">
        <f>((('Ac225 Dose 200 nCi R power'!BE490/'Ac225 Dose 200 nCi R power'!I490)^2+('Ac227 Dose 1 nCi R power'!BE490/'Ac227 Dose 1 nCi R power'!I490)^2)^0.5)*H119</f>
        <v>6.9900369175775092E-4</v>
      </c>
      <c r="AG119" s="64">
        <f>((('Ac225 Dose 200 nCi R power'!BF490/'Ac225 Dose 200 nCi R power'!J490)^2+('Ac227 Dose 1 nCi R power'!BF490/'Ac227 Dose 1 nCi R power'!J490)^2)^0.5)*I119</f>
        <v>6.2432493795671338E-4</v>
      </c>
      <c r="AH119" s="64">
        <f>((('Ac225 Dose 200 nCi R power'!BG490/'Ac225 Dose 200 nCi R power'!K490)^2+('Ac227 Dose 1 nCi R power'!BG490/'Ac227 Dose 1 nCi R power'!K490)^2)^0.5)*J119</f>
        <v>1.1217893481823122E-3</v>
      </c>
      <c r="AI119" s="64">
        <f>((('Ac225 Dose 200 nCi R power'!BH490/'Ac225 Dose 200 nCi R power'!L490)^2+('Ac227 Dose 1 nCi R power'!BH490/'Ac227 Dose 1 nCi R power'!L490)^2)^0.5)*K119</f>
        <v>9.4505183886510631E-4</v>
      </c>
      <c r="AJ119" s="64">
        <f>((('Ac225 Dose 200 nCi R power'!BI490/'Ac225 Dose 200 nCi R power'!M490)^2+('Ac227 Dose 1 nCi R power'!BI490/'Ac227 Dose 1 nCi R power'!M490)^2)^0.5)*L119</f>
        <v>1.0556146031896712E-3</v>
      </c>
      <c r="AK119" s="64">
        <f>((('Ac225 Dose 200 nCi R power'!BJ490/'Ac225 Dose 200 nCi R power'!N490)^2+('Ac227 Dose 1 nCi R power'!BJ490/'Ac227 Dose 1 nCi R power'!N490)^2)^0.5)*M119</f>
        <v>2.0171067268077414E-3</v>
      </c>
      <c r="AL119" s="64"/>
      <c r="AM119" s="64"/>
      <c r="AN119">
        <f t="shared" si="4"/>
        <v>1.0138975169380197E-4</v>
      </c>
      <c r="AO119">
        <f t="shared" ref="AO119:AO182" si="6">E119-Q119</f>
        <v>3.5189122127258728E-4</v>
      </c>
      <c r="AP119">
        <f t="shared" ref="AP119:AP182" si="7">F119-R119</f>
        <v>2.6898211938527816E-4</v>
      </c>
      <c r="AQ119">
        <f t="shared" ref="AQ119:AQ182" si="8">G119-S119</f>
        <v>1.1007213865725339E-4</v>
      </c>
      <c r="AR119">
        <f t="shared" ref="AR119:AR182" si="9">H119-T119</f>
        <v>1.480629705292934E-4</v>
      </c>
      <c r="AS119">
        <f t="shared" ref="AS119:AS182" si="10">I119-U119</f>
        <v>8.0593214282965333E-5</v>
      </c>
      <c r="AT119">
        <f t="shared" ref="AT119:AT182" si="11">J119-V119</f>
        <v>2.9020116682990072E-4</v>
      </c>
      <c r="AU119">
        <f t="shared" ref="AU119:AU182" si="12">K119-W119</f>
        <v>2.3010400315894811E-4</v>
      </c>
      <c r="AV119">
        <f t="shared" ref="AV119:AV182" si="13">L119-X119</f>
        <v>2.9660658874657356E-4</v>
      </c>
      <c r="AW119">
        <f t="shared" ref="AW119:AW182" si="14">M119-Y119</f>
        <v>1.7860969713836899E-4</v>
      </c>
      <c r="AZ119">
        <f t="shared" si="5"/>
        <v>6.6975385406352068E-4</v>
      </c>
      <c r="BA119">
        <f t="shared" ref="BA119:BA182" si="15">E119+AC119</f>
        <v>3.5446221553144903E-3</v>
      </c>
      <c r="BB119">
        <f t="shared" ref="BB119:BB182" si="16">F119+AD119</f>
        <v>1.3757178347265395E-3</v>
      </c>
      <c r="BC119">
        <f t="shared" ref="BC119:BC182" si="17">G119+AE119</f>
        <v>1.0984072999692558E-3</v>
      </c>
      <c r="BD119">
        <f t="shared" ref="BD119:BD182" si="18">H119+AF119</f>
        <v>9.2025273280278957E-4</v>
      </c>
      <c r="BE119">
        <f t="shared" ref="BE119:BE182" si="19">I119+AG119</f>
        <v>8.0978439358263374E-4</v>
      </c>
      <c r="BF119">
        <f t="shared" ref="BF119:BF182" si="20">J119+AH119</f>
        <v>1.4931099523952302E-3</v>
      </c>
      <c r="BG119">
        <f t="shared" ref="BG119:BG182" si="21">K119+AI119</f>
        <v>1.2505179952532061E-3</v>
      </c>
      <c r="BH119">
        <f t="shared" ref="BH119:BH182" si="22">L119+AJ119</f>
        <v>1.4109607407722243E-3</v>
      </c>
      <c r="BI119">
        <f t="shared" ref="BI119:BI182" si="23">M119+AK119</f>
        <v>2.5860904593267855E-3</v>
      </c>
    </row>
    <row r="120" spans="3:61">
      <c r="C120">
        <f t="shared" si="1"/>
        <v>2.25</v>
      </c>
      <c r="D120" s="63">
        <f>'Ac227 Dose 1 nCi R power'!E491/'Ac225 Dose 200 nCi R power'!E491</f>
        <v>1.6051741576395256E-4</v>
      </c>
      <c r="E120" s="63">
        <f>'Ac227 Dose 1 nCi R power'!F491/'Ac225 Dose 200 nCi R power'!F491</f>
        <v>9.0795739587587042E-4</v>
      </c>
      <c r="F120" s="63">
        <f>'Ac227 Dose 1 nCi R power'!G491/'Ac225 Dose 200 nCi R power'!G491</f>
        <v>3.6850592812033952E-4</v>
      </c>
      <c r="G120" s="63">
        <f>'Ac227 Dose 1 nCi R power'!H491/'Ac225 Dose 200 nCi R power'!H491</f>
        <v>2.6255493087253722E-4</v>
      </c>
      <c r="H120" s="63">
        <f>'Ac227 Dose 1 nCi R power'!I491/'Ac225 Dose 200 nCi R power'!I491</f>
        <v>2.3613659666549985E-4</v>
      </c>
      <c r="I120" s="63">
        <f>'Ac227 Dose 1 nCi R power'!J491/'Ac225 Dose 200 nCi R power'!J491</f>
        <v>2.0211379067841656E-4</v>
      </c>
      <c r="J120" s="63">
        <f>'Ac227 Dose 1 nCi R power'!K491/'Ac225 Dose 200 nCi R power'!K491</f>
        <v>4.0771150541739137E-4</v>
      </c>
      <c r="K120" s="63">
        <f>'Ac227 Dose 1 nCi R power'!L491/'Ac225 Dose 200 nCi R power'!L491</f>
        <v>3.2871669265893076E-4</v>
      </c>
      <c r="L120" s="63">
        <f>'Ac227 Dose 1 nCi R power'!M491/'Ac225 Dose 200 nCi R power'!M491</f>
        <v>3.9093921336323504E-4</v>
      </c>
      <c r="M120" s="63">
        <f>'Ac227 Dose 1 nCi R power'!N491/'Ac225 Dose 200 nCi R power'!N491</f>
        <v>6.1539156892389862E-4</v>
      </c>
      <c r="P120" s="64">
        <f>((('Ac225 Dose 200 nCi R power'!AO491/'Ac225 Dose 200 nCi R power'!E491)^2+('Ac227 Dose 1 nCi R power'!AO491/'Ac227 Dose 1 nCi R power'!E491)^2)^0.5)*D120</f>
        <v>5.6049545026732708E-5</v>
      </c>
      <c r="Q120" s="64">
        <f>((('Ac225 Dose 200 nCi R power'!AP491/'Ac225 Dose 200 nCi R power'!F491)^2+('Ac227 Dose 1 nCi R power'!AP491/'Ac227 Dose 1 nCi R power'!F491)^2)^0.5)*E120</f>
        <v>4.8879856124446435E-4</v>
      </c>
      <c r="R120" s="64">
        <f>((('Ac225 Dose 200 nCi R power'!AQ491/'Ac225 Dose 200 nCi R power'!G491)^2+('Ac227 Dose 1 nCi R power'!AQ491/'Ac227 Dose 1 nCi R power'!G491)^2)^0.5)*F120</f>
        <v>7.4520851750688438E-5</v>
      </c>
      <c r="S120" s="64">
        <f>((('Ac225 Dose 200 nCi R power'!AR491/'Ac225 Dose 200 nCi R power'!H491)^2+('Ac227 Dose 1 nCi R power'!AR491/'Ac227 Dose 1 nCi R power'!H491)^2)^0.5)*G120</f>
        <v>1.4864016156571099E-4</v>
      </c>
      <c r="T120" s="64">
        <f>((('Ac225 Dose 200 nCi R power'!AS491/'Ac225 Dose 200 nCi R power'!I491)^2+('Ac227 Dose 1 nCi R power'!AS491/'Ac227 Dose 1 nCi R power'!I491)^2)^0.5)*H120</f>
        <v>7.8387128529225857E-5</v>
      </c>
      <c r="U120" s="64">
        <f>((('Ac225 Dose 200 nCi R power'!AT491/'Ac225 Dose 200 nCi R power'!J491)^2+('Ac227 Dose 1 nCi R power'!AT491/'Ac227 Dose 1 nCi R power'!J491)^2)^0.5)*I120</f>
        <v>1.1616339046251674E-4</v>
      </c>
      <c r="V120" s="64">
        <f>((('Ac225 Dose 200 nCi R power'!AU491/'Ac225 Dose 200 nCi R power'!K491)^2+('Ac227 Dose 1 nCi R power'!AU491/'Ac227 Dose 1 nCi R power'!K491)^2)^0.5)*J120</f>
        <v>8.5823981224573213E-5</v>
      </c>
      <c r="W120" s="64">
        <f>((('Ac225 Dose 200 nCi R power'!AV491/'Ac225 Dose 200 nCi R power'!L491)^2+('Ac227 Dose 1 nCi R power'!AV491/'Ac227 Dose 1 nCi R power'!L491)^2)^0.5)*K120</f>
        <v>8.2640202512974307E-5</v>
      </c>
      <c r="X120" s="64">
        <f>((('Ac225 Dose 200 nCi R power'!AW491/'Ac225 Dose 200 nCi R power'!M491)^2+('Ac227 Dose 1 nCi R power'!AW491/'Ac227 Dose 1 nCi R power'!M491)^2)^0.5)*L120</f>
        <v>6.712089088204547E-5</v>
      </c>
      <c r="Y120" s="64">
        <f>((('Ac225 Dose 200 nCi R power'!AX491/'Ac225 Dose 200 nCi R power'!N491)^2+('Ac227 Dose 1 nCi R power'!AX491/'Ac227 Dose 1 nCi R power'!N491)^2)^0.5)*M120</f>
        <v>4.213775863983638E-4</v>
      </c>
      <c r="Z120" s="64"/>
      <c r="AA120" s="64"/>
      <c r="AB120" s="64">
        <f>((('Ac225 Dose 200 nCi R power'!BA491/'Ac225 Dose 200 nCi R power'!E491)^2+('Ac227 Dose 1 nCi R power'!BA491/'Ac227 Dose 1 nCi R power'!E491)^2)^0.5)*D120</f>
        <v>5.3225828746101579E-4</v>
      </c>
      <c r="AC120" s="64">
        <f>((('Ac225 Dose 200 nCi R power'!BB491/'Ac225 Dose 200 nCi R power'!F491)^2+('Ac227 Dose 1 nCi R power'!BB491/'Ac227 Dose 1 nCi R power'!F491)^2)^0.5)*E120</f>
        <v>3.1373035174033529E-3</v>
      </c>
      <c r="AD120" s="64">
        <f>((('Ac225 Dose 200 nCi R power'!BC491/'Ac225 Dose 200 nCi R power'!G491)^2+('Ac227 Dose 1 nCi R power'!BC491/'Ac227 Dose 1 nCi R power'!G491)^2)^0.5)*F120</f>
        <v>1.129837930656535E-3</v>
      </c>
      <c r="AE120" s="64">
        <f>((('Ac225 Dose 200 nCi R power'!BD491/'Ac225 Dose 200 nCi R power'!H491)^2+('Ac227 Dose 1 nCi R power'!BD491/'Ac227 Dose 1 nCi R power'!H491)^2)^0.5)*G120</f>
        <v>9.1210678915472083E-4</v>
      </c>
      <c r="AF120" s="64">
        <f>((('Ac225 Dose 200 nCi R power'!BE491/'Ac225 Dose 200 nCi R power'!I491)^2+('Ac227 Dose 1 nCi R power'!BE491/'Ac227 Dose 1 nCi R power'!I491)^2)^0.5)*H120</f>
        <v>7.4515399637242144E-4</v>
      </c>
      <c r="AG120" s="64">
        <f>((('Ac225 Dose 200 nCi R power'!BF491/'Ac225 Dose 200 nCi R power'!J491)^2+('Ac227 Dose 1 nCi R power'!BF491/'Ac227 Dose 1 nCi R power'!J491)^2)^0.5)*I120</f>
        <v>6.8103258608910513E-4</v>
      </c>
      <c r="AH120" s="64">
        <f>((('Ac225 Dose 200 nCi R power'!BG491/'Ac225 Dose 200 nCi R power'!K491)^2+('Ac227 Dose 1 nCi R power'!BG491/'Ac227 Dose 1 nCi R power'!K491)^2)^0.5)*J120</f>
        <v>1.227777698724032E-3</v>
      </c>
      <c r="AI120" s="64">
        <f>((('Ac225 Dose 200 nCi R power'!BH491/'Ac225 Dose 200 nCi R power'!L491)^2+('Ac227 Dose 1 nCi R power'!BH491/'Ac227 Dose 1 nCi R power'!L491)^2)^0.5)*K120</f>
        <v>1.0219769016063798E-3</v>
      </c>
      <c r="AJ120" s="64">
        <f>((('Ac225 Dose 200 nCi R power'!BI491/'Ac225 Dose 200 nCi R power'!M491)^2+('Ac227 Dose 1 nCi R power'!BI491/'Ac227 Dose 1 nCi R power'!M491)^2)^0.5)*L120</f>
        <v>1.1616552388249253E-3</v>
      </c>
      <c r="AK120" s="64">
        <f>((('Ac225 Dose 200 nCi R power'!BJ491/'Ac225 Dose 200 nCi R power'!N491)^2+('Ac227 Dose 1 nCi R power'!BJ491/'Ac227 Dose 1 nCi R power'!N491)^2)^0.5)*M120</f>
        <v>2.1878383060885643E-3</v>
      </c>
      <c r="AL120" s="64"/>
      <c r="AM120" s="64"/>
      <c r="AN120">
        <f t="shared" si="4"/>
        <v>1.0446787073721985E-4</v>
      </c>
      <c r="AO120">
        <f t="shared" si="6"/>
        <v>4.1915883463140608E-4</v>
      </c>
      <c r="AP120">
        <f t="shared" si="7"/>
        <v>2.9398507636965108E-4</v>
      </c>
      <c r="AQ120">
        <f t="shared" si="8"/>
        <v>1.1391476930682623E-4</v>
      </c>
      <c r="AR120">
        <f t="shared" si="9"/>
        <v>1.5774946813627399E-4</v>
      </c>
      <c r="AS120">
        <f t="shared" si="10"/>
        <v>8.5950400215899824E-5</v>
      </c>
      <c r="AT120">
        <f t="shared" si="11"/>
        <v>3.2188752419281814E-4</v>
      </c>
      <c r="AU120">
        <f t="shared" si="12"/>
        <v>2.4607649014595645E-4</v>
      </c>
      <c r="AV120">
        <f t="shared" si="13"/>
        <v>3.2381832248118956E-4</v>
      </c>
      <c r="AW120">
        <f t="shared" si="14"/>
        <v>1.9401398252553482E-4</v>
      </c>
      <c r="AZ120">
        <f t="shared" si="5"/>
        <v>6.9277570322496835E-4</v>
      </c>
      <c r="BA120">
        <f t="shared" si="15"/>
        <v>4.0452609132792233E-3</v>
      </c>
      <c r="BB120">
        <f t="shared" si="16"/>
        <v>1.4983438587768746E-3</v>
      </c>
      <c r="BC120">
        <f t="shared" si="17"/>
        <v>1.1746617200272581E-3</v>
      </c>
      <c r="BD120">
        <f t="shared" si="18"/>
        <v>9.812905930379214E-4</v>
      </c>
      <c r="BE120">
        <f t="shared" si="19"/>
        <v>8.8314637676752171E-4</v>
      </c>
      <c r="BF120">
        <f t="shared" si="20"/>
        <v>1.6354892041414233E-3</v>
      </c>
      <c r="BG120">
        <f t="shared" si="21"/>
        <v>1.3506935942653106E-3</v>
      </c>
      <c r="BH120">
        <f t="shared" si="22"/>
        <v>1.5525944521881602E-3</v>
      </c>
      <c r="BI120">
        <f t="shared" si="23"/>
        <v>2.8032298750124631E-3</v>
      </c>
    </row>
    <row r="121" spans="3:61">
      <c r="C121">
        <f t="shared" si="1"/>
        <v>2.5</v>
      </c>
      <c r="D121" s="63">
        <f>'Ac227 Dose 1 nCi R power'!E492/'Ac225 Dose 200 nCi R power'!E492</f>
        <v>1.6600838528657634E-4</v>
      </c>
      <c r="E121" s="63">
        <f>'Ac227 Dose 1 nCi R power'!F492/'Ac225 Dose 200 nCi R power'!F492</f>
        <v>1.0165963671345246E-3</v>
      </c>
      <c r="F121" s="63">
        <f>'Ac227 Dose 1 nCi R power'!G492/'Ac225 Dose 200 nCi R power'!G492</f>
        <v>3.9768218103060848E-4</v>
      </c>
      <c r="G121" s="63">
        <f>'Ac227 Dose 1 nCi R power'!H492/'Ac225 Dose 200 nCi R power'!H492</f>
        <v>2.7666030599954121E-4</v>
      </c>
      <c r="H121" s="63">
        <f>'Ac227 Dose 1 nCi R power'!I492/'Ac225 Dose 200 nCi R power'!I492</f>
        <v>2.5109180528107245E-4</v>
      </c>
      <c r="I121" s="63">
        <f>'Ac227 Dose 1 nCi R power'!J492/'Ac225 Dose 200 nCi R power'!J492</f>
        <v>2.1832196399285784E-4</v>
      </c>
      <c r="J121" s="63">
        <f>'Ac227 Dose 1 nCi R power'!K492/'Ac225 Dose 200 nCi R power'!K492</f>
        <v>4.4331618227621888E-4</v>
      </c>
      <c r="K121" s="63">
        <f>'Ac227 Dose 1 nCi R power'!L492/'Ac225 Dose 200 nCi R power'!L492</f>
        <v>3.5163380673917981E-4</v>
      </c>
      <c r="L121" s="63">
        <f>'Ac227 Dose 1 nCi R power'!M492/'Ac225 Dose 200 nCi R power'!M492</f>
        <v>4.2657721407578453E-4</v>
      </c>
      <c r="M121" s="63">
        <f>'Ac227 Dose 1 nCi R power'!N492/'Ac225 Dose 200 nCi R power'!N492</f>
        <v>6.5994722427969912E-4</v>
      </c>
      <c r="P121" s="64">
        <f>((('Ac225 Dose 200 nCi R power'!AO492/'Ac225 Dose 200 nCi R power'!E492)^2+('Ac227 Dose 1 nCi R power'!AO492/'Ac227 Dose 1 nCi R power'!E492)^2)^0.5)*D121</f>
        <v>5.8351436161911985E-5</v>
      </c>
      <c r="Q121" s="64">
        <f>((('Ac225 Dose 200 nCi R power'!AP492/'Ac225 Dose 200 nCi R power'!F492)^2+('Ac227 Dose 1 nCi R power'!AP492/'Ac227 Dose 1 nCi R power'!F492)^2)^0.5)*E121</f>
        <v>5.3210750789638031E-4</v>
      </c>
      <c r="R121" s="64">
        <f>((('Ac225 Dose 200 nCi R power'!AQ492/'Ac225 Dose 200 nCi R power'!G492)^2+('Ac227 Dose 1 nCi R power'!AQ492/'Ac227 Dose 1 nCi R power'!G492)^2)^0.5)*F121</f>
        <v>8.0433480946997675E-5</v>
      </c>
      <c r="S121" s="64">
        <f>((('Ac225 Dose 200 nCi R power'!AR492/'Ac225 Dose 200 nCi R power'!H492)^2+('Ac227 Dose 1 nCi R power'!AR492/'Ac227 Dose 1 nCi R power'!H492)^2)^0.5)*G121</f>
        <v>1.5898774018769179E-4</v>
      </c>
      <c r="T121" s="64">
        <f>((('Ac225 Dose 200 nCi R power'!AS492/'Ac225 Dose 200 nCi R power'!I492)^2+('Ac227 Dose 1 nCi R power'!AS492/'Ac227 Dose 1 nCi R power'!I492)^2)^0.5)*H121</f>
        <v>8.3282036162432769E-5</v>
      </c>
      <c r="U121" s="64">
        <f>((('Ac225 Dose 200 nCi R power'!AT492/'Ac225 Dose 200 nCi R power'!J492)^2+('Ac227 Dose 1 nCi R power'!AT492/'Ac227 Dose 1 nCi R power'!J492)^2)^0.5)*I121</f>
        <v>1.2711509018297387E-4</v>
      </c>
      <c r="V121" s="64">
        <f>((('Ac225 Dose 200 nCi R power'!AU492/'Ac225 Dose 200 nCi R power'!K492)^2+('Ac227 Dose 1 nCi R power'!AU492/'Ac227 Dose 1 nCi R power'!K492)^2)^0.5)*J121</f>
        <v>9.0512122887781524E-5</v>
      </c>
      <c r="W121" s="64">
        <f>((('Ac225 Dose 200 nCi R power'!AV492/'Ac225 Dose 200 nCi R power'!L492)^2+('Ac227 Dose 1 nCi R power'!AV492/'Ac227 Dose 1 nCi R power'!L492)^2)^0.5)*K121</f>
        <v>8.9665721928977878E-5</v>
      </c>
      <c r="X121" s="64">
        <f>((('Ac225 Dose 200 nCi R power'!AW492/'Ac225 Dose 200 nCi R power'!M492)^2+('Ac227 Dose 1 nCi R power'!AW492/'Ac227 Dose 1 nCi R power'!M492)^2)^0.5)*L121</f>
        <v>7.5479784136320586E-5</v>
      </c>
      <c r="Y121" s="64">
        <f>((('Ac225 Dose 200 nCi R power'!AX492/'Ac225 Dose 200 nCi R power'!N492)^2+('Ac227 Dose 1 nCi R power'!AX492/'Ac227 Dose 1 nCi R power'!N492)^2)^0.5)*M121</f>
        <v>4.5128005581801311E-4</v>
      </c>
      <c r="Z121" s="64"/>
      <c r="AA121" s="64"/>
      <c r="AB121" s="64">
        <f>((('Ac225 Dose 200 nCi R power'!BA492/'Ac225 Dose 200 nCi R power'!E492)^2+('Ac227 Dose 1 nCi R power'!BA492/'Ac227 Dose 1 nCi R power'!E492)^2)^0.5)*D121</f>
        <v>5.5014110410405489E-4</v>
      </c>
      <c r="AC121" s="64">
        <f>((('Ac225 Dose 200 nCi R power'!BB492/'Ac225 Dose 200 nCi R power'!F492)^2+('Ac227 Dose 1 nCi R power'!BB492/'Ac227 Dose 1 nCi R power'!F492)^2)^0.5)*E121</f>
        <v>3.4943381070057346E-3</v>
      </c>
      <c r="AD121" s="64">
        <f>((('Ac225 Dose 200 nCi R power'!BC492/'Ac225 Dose 200 nCi R power'!G492)^2+('Ac227 Dose 1 nCi R power'!BC492/'Ac227 Dose 1 nCi R power'!G492)^2)^0.5)*F121</f>
        <v>1.2202188044236905E-3</v>
      </c>
      <c r="AE121" s="64">
        <f>((('Ac225 Dose 200 nCi R power'!BD492/'Ac225 Dose 200 nCi R power'!H492)^2+('Ac227 Dose 1 nCi R power'!BD492/'Ac227 Dose 1 nCi R power'!H492)^2)^0.5)*G121</f>
        <v>9.6998498245557849E-4</v>
      </c>
      <c r="AF121" s="64">
        <f>((('Ac225 Dose 200 nCi R power'!BE492/'Ac225 Dose 200 nCi R power'!I492)^2+('Ac227 Dose 1 nCi R power'!BE492/'Ac227 Dose 1 nCi R power'!I492)^2)^0.5)*H121</f>
        <v>7.9111753167860927E-4</v>
      </c>
      <c r="AG121" s="64">
        <f>((('Ac225 Dose 200 nCi R power'!BF492/'Ac225 Dose 200 nCi R power'!J492)^2+('Ac227 Dose 1 nCi R power'!BF492/'Ac227 Dose 1 nCi R power'!J492)^2)^0.5)*I121</f>
        <v>7.3607855249816802E-4</v>
      </c>
      <c r="AH121" s="64">
        <f>((('Ac225 Dose 200 nCi R power'!BG492/'Ac225 Dose 200 nCi R power'!K492)^2+('Ac227 Dose 1 nCi R power'!BG492/'Ac227 Dose 1 nCi R power'!K492)^2)^0.5)*J121</f>
        <v>1.3314598363788409E-3</v>
      </c>
      <c r="AI121" s="64">
        <f>((('Ac225 Dose 200 nCi R power'!BH492/'Ac225 Dose 200 nCi R power'!L492)^2+('Ac227 Dose 1 nCi R power'!BH492/'Ac227 Dose 1 nCi R power'!L492)^2)^0.5)*K121</f>
        <v>1.0979018419960279E-3</v>
      </c>
      <c r="AJ121" s="64">
        <f>((('Ac225 Dose 200 nCi R power'!BI492/'Ac225 Dose 200 nCi R power'!M492)^2+('Ac227 Dose 1 nCi R power'!BI492/'Ac227 Dose 1 nCi R power'!M492)^2)^0.5)*L121</f>
        <v>1.2676816124773675E-3</v>
      </c>
      <c r="AK121" s="64">
        <f>((('Ac225 Dose 200 nCi R power'!BJ492/'Ac225 Dose 200 nCi R power'!N492)^2+('Ac227 Dose 1 nCi R power'!BJ492/'Ac227 Dose 1 nCi R power'!N492)^2)^0.5)*M121</f>
        <v>2.3521762622000343E-3</v>
      </c>
      <c r="AL121" s="64"/>
      <c r="AM121" s="64"/>
      <c r="AN121">
        <f t="shared" si="4"/>
        <v>1.0765694912466436E-4</v>
      </c>
      <c r="AO121">
        <f t="shared" si="6"/>
        <v>4.8448885923814433E-4</v>
      </c>
      <c r="AP121">
        <f t="shared" si="7"/>
        <v>3.1724870008361078E-4</v>
      </c>
      <c r="AQ121">
        <f t="shared" si="8"/>
        <v>1.1767256581184942E-4</v>
      </c>
      <c r="AR121">
        <f t="shared" si="9"/>
        <v>1.678097691186397E-4</v>
      </c>
      <c r="AS121">
        <f t="shared" si="10"/>
        <v>9.1206873809883968E-5</v>
      </c>
      <c r="AT121">
        <f t="shared" si="11"/>
        <v>3.5280405938843738E-4</v>
      </c>
      <c r="AU121">
        <f t="shared" si="12"/>
        <v>2.6196808481020195E-4</v>
      </c>
      <c r="AV121">
        <f t="shared" si="13"/>
        <v>3.5109742993946394E-4</v>
      </c>
      <c r="AW121">
        <f t="shared" si="14"/>
        <v>2.0866716846168601E-4</v>
      </c>
      <c r="AZ121">
        <f t="shared" si="5"/>
        <v>7.1614948939063123E-4</v>
      </c>
      <c r="BA121">
        <f t="shared" si="15"/>
        <v>4.5109344741402595E-3</v>
      </c>
      <c r="BB121">
        <f t="shared" si="16"/>
        <v>1.6179009854542991E-3</v>
      </c>
      <c r="BC121">
        <f t="shared" si="17"/>
        <v>1.2466452884551198E-3</v>
      </c>
      <c r="BD121">
        <f t="shared" si="18"/>
        <v>1.0422093369596816E-3</v>
      </c>
      <c r="BE121">
        <f t="shared" si="19"/>
        <v>9.5440051649102583E-4</v>
      </c>
      <c r="BF121">
        <f t="shared" si="20"/>
        <v>1.7747760186550597E-3</v>
      </c>
      <c r="BG121">
        <f t="shared" si="21"/>
        <v>1.4495356487352078E-3</v>
      </c>
      <c r="BH121">
        <f t="shared" si="22"/>
        <v>1.694258826553152E-3</v>
      </c>
      <c r="BI121">
        <f t="shared" si="23"/>
        <v>3.0121234864797335E-3</v>
      </c>
    </row>
    <row r="122" spans="3:61">
      <c r="C122">
        <f t="shared" si="1"/>
        <v>2.75</v>
      </c>
      <c r="D122" s="63">
        <f>'Ac227 Dose 1 nCi R power'!E493/'Ac225 Dose 200 nCi R power'!E493</f>
        <v>1.714513578474454E-4</v>
      </c>
      <c r="E122" s="63">
        <f>'Ac227 Dose 1 nCi R power'!F493/'Ac225 Dose 200 nCi R power'!F493</f>
        <v>1.116062380401702E-3</v>
      </c>
      <c r="F122" s="63">
        <f>'Ac227 Dose 1 nCi R power'!G493/'Ac225 Dose 200 nCi R power'!G493</f>
        <v>4.2585907799396741E-4</v>
      </c>
      <c r="G122" s="63">
        <f>'Ac227 Dose 1 nCi R power'!H493/'Ac225 Dose 200 nCi R power'!H493</f>
        <v>2.8988533079563164E-4</v>
      </c>
      <c r="H122" s="63">
        <f>'Ac227 Dose 1 nCi R power'!I493/'Ac225 Dose 200 nCi R power'!I493</f>
        <v>2.6621130486956804E-4</v>
      </c>
      <c r="I122" s="63">
        <f>'Ac227 Dose 1 nCi R power'!J493/'Ac225 Dose 200 nCi R power'!J493</f>
        <v>2.3415405034925654E-4</v>
      </c>
      <c r="J122" s="63">
        <f>'Ac227 Dose 1 nCi R power'!K493/'Ac225 Dose 200 nCi R power'!K493</f>
        <v>4.781044312449636E-4</v>
      </c>
      <c r="K122" s="63">
        <f>'Ac227 Dose 1 nCi R power'!L493/'Ac225 Dose 200 nCi R power'!L493</f>
        <v>3.7428888297186475E-4</v>
      </c>
      <c r="L122" s="63">
        <f>'Ac227 Dose 1 nCi R power'!M493/'Ac225 Dose 200 nCi R power'!M493</f>
        <v>4.6223262501610233E-4</v>
      </c>
      <c r="M122" s="63">
        <f>'Ac227 Dose 1 nCi R power'!N493/'Ac225 Dose 200 nCi R power'!N493</f>
        <v>7.0259520134426079E-4</v>
      </c>
      <c r="P122" s="64">
        <f>((('Ac225 Dose 200 nCi R power'!AO493/'Ac225 Dose 200 nCi R power'!E493)^2+('Ac227 Dose 1 nCi R power'!AO493/'Ac227 Dose 1 nCi R power'!E493)^2)^0.5)*D122</f>
        <v>6.0579124867406512E-5</v>
      </c>
      <c r="Q122" s="64">
        <f>((('Ac225 Dose 200 nCi R power'!AP493/'Ac225 Dose 200 nCi R power'!F493)^2+('Ac227 Dose 1 nCi R power'!AP493/'Ac227 Dose 1 nCi R power'!F493)^2)^0.5)*E122</f>
        <v>5.6974411289962656E-4</v>
      </c>
      <c r="R122" s="64">
        <f>((('Ac225 Dose 200 nCi R power'!AQ493/'Ac225 Dose 200 nCi R power'!G493)^2+('Ac227 Dose 1 nCi R power'!AQ493/'Ac227 Dose 1 nCi R power'!G493)^2)^0.5)*F122</f>
        <v>8.7016788961681652E-5</v>
      </c>
      <c r="S122" s="64">
        <f>((('Ac225 Dose 200 nCi R power'!AR493/'Ac225 Dose 200 nCi R power'!H493)^2+('Ac227 Dose 1 nCi R power'!AR493/'Ac227 Dose 1 nCi R power'!H493)^2)^0.5)*G122</f>
        <v>1.6849577224715501E-4</v>
      </c>
      <c r="T122" s="64">
        <f>((('Ac225 Dose 200 nCi R power'!AS493/'Ac225 Dose 200 nCi R power'!I493)^2+('Ac227 Dose 1 nCi R power'!AS493/'Ac227 Dose 1 nCi R power'!I493)^2)^0.5)*H122</f>
        <v>8.7907471675326533E-5</v>
      </c>
      <c r="U122" s="64">
        <f>((('Ac225 Dose 200 nCi R power'!AT493/'Ac225 Dose 200 nCi R power'!J493)^2+('Ac227 Dose 1 nCi R power'!AT493/'Ac227 Dose 1 nCi R power'!J493)^2)^0.5)*I122</f>
        <v>1.3774353873580918E-4</v>
      </c>
      <c r="V122" s="64">
        <f>((('Ac225 Dose 200 nCi R power'!AU493/'Ac225 Dose 200 nCi R power'!K493)^2+('Ac227 Dose 1 nCi R power'!AU493/'Ac227 Dose 1 nCi R power'!K493)^2)^0.5)*J122</f>
        <v>9.5097445479444919E-5</v>
      </c>
      <c r="W122" s="64">
        <f>((('Ac225 Dose 200 nCi R power'!AV493/'Ac225 Dose 200 nCi R power'!L493)^2+('Ac227 Dose 1 nCi R power'!AV493/'Ac227 Dose 1 nCi R power'!L493)^2)^0.5)*K122</f>
        <v>9.6463499541965235E-5</v>
      </c>
      <c r="X122" s="64">
        <f>((('Ac225 Dose 200 nCi R power'!AW493/'Ac225 Dose 200 nCi R power'!M493)^2+('Ac227 Dose 1 nCi R power'!AW493/'Ac227 Dose 1 nCi R power'!M493)^2)^0.5)*L122</f>
        <v>8.3729052713125922E-5</v>
      </c>
      <c r="Y122" s="64">
        <f>((('Ac225 Dose 200 nCi R power'!AX493/'Ac225 Dose 200 nCi R power'!N493)^2+('Ac227 Dose 1 nCi R power'!AX493/'Ac227 Dose 1 nCi R power'!N493)^2)^0.5)*M122</f>
        <v>4.8011347340848912E-4</v>
      </c>
      <c r="Z122" s="64"/>
      <c r="AA122" s="64"/>
      <c r="AB122" s="64">
        <f>((('Ac225 Dose 200 nCi R power'!BA493/'Ac225 Dose 200 nCi R power'!E493)^2+('Ac227 Dose 1 nCi R power'!BA493/'Ac227 Dose 1 nCi R power'!E493)^2)^0.5)*D122</f>
        <v>5.6788496868761726E-4</v>
      </c>
      <c r="AC122" s="64">
        <f>((('Ac225 Dose 200 nCi R power'!BB493/'Ac225 Dose 200 nCi R power'!F493)^2+('Ac227 Dose 1 nCi R power'!BB493/'Ac227 Dose 1 nCi R power'!F493)^2)^0.5)*E122</f>
        <v>3.8187791796629668E-3</v>
      </c>
      <c r="AD122" s="64">
        <f>((('Ac225 Dose 200 nCi R power'!BC493/'Ac225 Dose 200 nCi R power'!G493)^2+('Ac227 Dose 1 nCi R power'!BC493/'Ac227 Dose 1 nCi R power'!G493)^2)^0.5)*F122</f>
        <v>1.3084529818225294E-3</v>
      </c>
      <c r="AE122" s="64">
        <f>((('Ac225 Dose 200 nCi R power'!BD493/'Ac225 Dose 200 nCi R power'!H493)^2+('Ac227 Dose 1 nCi R power'!BD493/'Ac227 Dose 1 nCi R power'!H493)^2)^0.5)*G122</f>
        <v>1.0246842120181384E-3</v>
      </c>
      <c r="AF122" s="64">
        <f>((('Ac225 Dose 200 nCi R power'!BE493/'Ac225 Dose 200 nCi R power'!I493)^2+('Ac227 Dose 1 nCi R power'!BE493/'Ac227 Dose 1 nCi R power'!I493)^2)^0.5)*H122</f>
        <v>8.3720285823204099E-4</v>
      </c>
      <c r="AG122" s="64">
        <f>((('Ac225 Dose 200 nCi R power'!BF493/'Ac225 Dose 200 nCi R power'!J493)^2+('Ac227 Dose 1 nCi R power'!BF493/'Ac227 Dose 1 nCi R power'!J493)^2)^0.5)*I122</f>
        <v>7.8973265042471118E-4</v>
      </c>
      <c r="AH122" s="64">
        <f>((('Ac225 Dose 200 nCi R power'!BG493/'Ac225 Dose 200 nCi R power'!K493)^2+('Ac227 Dose 1 nCi R power'!BG493/'Ac227 Dose 1 nCi R power'!K493)^2)^0.5)*J122</f>
        <v>1.432747927523668E-3</v>
      </c>
      <c r="AI122" s="64">
        <f>((('Ac225 Dose 200 nCi R power'!BH493/'Ac225 Dose 200 nCi R power'!L493)^2+('Ac227 Dose 1 nCi R power'!BH493/'Ac227 Dose 1 nCi R power'!L493)^2)^0.5)*K122</f>
        <v>1.1728853643825908E-3</v>
      </c>
      <c r="AJ122" s="64">
        <f>((('Ac225 Dose 200 nCi R power'!BI493/'Ac225 Dose 200 nCi R power'!M493)^2+('Ac227 Dose 1 nCi R power'!BI493/'Ac227 Dose 1 nCi R power'!M493)^2)^0.5)*L122</f>
        <v>1.3736180281600265E-3</v>
      </c>
      <c r="AK122" s="64">
        <f>((('Ac225 Dose 200 nCi R power'!BJ493/'Ac225 Dose 200 nCi R power'!N493)^2+('Ac227 Dose 1 nCi R power'!BJ493/'Ac227 Dose 1 nCi R power'!N493)^2)^0.5)*M122</f>
        <v>2.5097560678653667E-3</v>
      </c>
      <c r="AL122" s="64"/>
      <c r="AM122" s="64"/>
      <c r="AN122">
        <f t="shared" si="4"/>
        <v>1.1087223298003888E-4</v>
      </c>
      <c r="AO122">
        <f t="shared" si="6"/>
        <v>5.4631826750207546E-4</v>
      </c>
      <c r="AP122">
        <f t="shared" si="7"/>
        <v>3.3884228903228574E-4</v>
      </c>
      <c r="AQ122">
        <f t="shared" si="8"/>
        <v>1.2138955854847663E-4</v>
      </c>
      <c r="AR122">
        <f t="shared" si="9"/>
        <v>1.7830383319424151E-4</v>
      </c>
      <c r="AS122">
        <f t="shared" si="10"/>
        <v>9.6410511613447361E-5</v>
      </c>
      <c r="AT122">
        <f t="shared" si="11"/>
        <v>3.8300698576551866E-4</v>
      </c>
      <c r="AU122">
        <f t="shared" si="12"/>
        <v>2.7782538342989953E-4</v>
      </c>
      <c r="AV122">
        <f t="shared" si="13"/>
        <v>3.7850357230297642E-4</v>
      </c>
      <c r="AW122">
        <f t="shared" si="14"/>
        <v>2.2248172793577168E-4</v>
      </c>
      <c r="AZ122">
        <f t="shared" si="5"/>
        <v>7.393363265350626E-4</v>
      </c>
      <c r="BA122">
        <f t="shared" si="15"/>
        <v>4.9348415600646688E-3</v>
      </c>
      <c r="BB122">
        <f t="shared" si="16"/>
        <v>1.7343120598164968E-3</v>
      </c>
      <c r="BC122">
        <f t="shared" si="17"/>
        <v>1.3145695428137701E-3</v>
      </c>
      <c r="BD122">
        <f t="shared" si="18"/>
        <v>1.1034141631016091E-3</v>
      </c>
      <c r="BE122">
        <f t="shared" si="19"/>
        <v>1.0238867007739678E-3</v>
      </c>
      <c r="BF122">
        <f t="shared" si="20"/>
        <v>1.9108523587686315E-3</v>
      </c>
      <c r="BG122">
        <f t="shared" si="21"/>
        <v>1.5471742473544556E-3</v>
      </c>
      <c r="BH122">
        <f t="shared" si="22"/>
        <v>1.8358506531761288E-3</v>
      </c>
      <c r="BI122">
        <f t="shared" si="23"/>
        <v>3.2123512692096273E-3</v>
      </c>
    </row>
    <row r="123" spans="3:61">
      <c r="C123">
        <f t="shared" si="1"/>
        <v>3</v>
      </c>
      <c r="D123" s="63">
        <f>'Ac227 Dose 1 nCi R power'!E494/'Ac225 Dose 200 nCi R power'!E494</f>
        <v>1.7674919990343351E-4</v>
      </c>
      <c r="E123" s="63">
        <f>'Ac227 Dose 1 nCi R power'!F494/'Ac225 Dose 200 nCi R power'!F494</f>
        <v>1.204935799800134E-3</v>
      </c>
      <c r="F123" s="63">
        <f>'Ac227 Dose 1 nCi R power'!G494/'Ac225 Dose 200 nCi R power'!G494</f>
        <v>4.530415132598019E-4</v>
      </c>
      <c r="G123" s="63">
        <f>'Ac227 Dose 1 nCi R power'!H494/'Ac225 Dose 200 nCi R power'!H494</f>
        <v>3.0232599176283444E-4</v>
      </c>
      <c r="H123" s="63">
        <f>'Ac227 Dose 1 nCi R power'!I494/'Ac225 Dose 200 nCi R power'!I494</f>
        <v>2.8158701204338015E-4</v>
      </c>
      <c r="I123" s="63">
        <f>'Ac227 Dose 1 nCi R power'!J494/'Ac225 Dose 200 nCi R power'!J494</f>
        <v>2.4965917280723147E-4</v>
      </c>
      <c r="J123" s="63">
        <f>'Ac227 Dose 1 nCi R power'!K494/'Ac225 Dose 200 nCi R power'!K494</f>
        <v>5.1203853782353379E-4</v>
      </c>
      <c r="K123" s="63">
        <f>'Ac227 Dose 1 nCi R power'!L494/'Ac225 Dose 200 nCi R power'!L494</f>
        <v>3.9674453554313223E-4</v>
      </c>
      <c r="L123" s="63">
        <f>'Ac227 Dose 1 nCi R power'!M494/'Ac225 Dose 200 nCi R power'!M494</f>
        <v>4.9787158320159747E-4</v>
      </c>
      <c r="M123" s="63">
        <f>'Ac227 Dose 1 nCi R power'!N494/'Ac225 Dose 200 nCi R power'!N494</f>
        <v>7.4329684474363307E-4</v>
      </c>
      <c r="P123" s="64">
        <f>((('Ac225 Dose 200 nCi R power'!AO494/'Ac225 Dose 200 nCi R power'!E494)^2+('Ac227 Dose 1 nCi R power'!AO494/'Ac227 Dose 1 nCi R power'!E494)^2)^0.5)*D123</f>
        <v>6.27018058643382E-5</v>
      </c>
      <c r="Q123" s="64">
        <f>((('Ac225 Dose 200 nCi R power'!AP494/'Ac225 Dose 200 nCi R power'!F494)^2+('Ac227 Dose 1 nCi R power'!AP494/'Ac227 Dose 1 nCi R power'!F494)^2)^0.5)*E123</f>
        <v>6.0163914185196589E-4</v>
      </c>
      <c r="R123" s="64">
        <f>((('Ac225 Dose 200 nCi R power'!AQ494/'Ac225 Dose 200 nCi R power'!G494)^2+('Ac227 Dose 1 nCi R power'!AQ494/'Ac227 Dose 1 nCi R power'!G494)^2)^0.5)*F123</f>
        <v>9.4150578239941672E-5</v>
      </c>
      <c r="S123" s="64">
        <f>((('Ac225 Dose 200 nCi R power'!AR494/'Ac225 Dose 200 nCi R power'!H494)^2+('Ac227 Dose 1 nCi R power'!AR494/'Ac227 Dose 1 nCi R power'!H494)^2)^0.5)*G123</f>
        <v>1.7721424972624858E-4</v>
      </c>
      <c r="T123" s="64">
        <f>((('Ac225 Dose 200 nCi R power'!AS494/'Ac225 Dose 200 nCi R power'!I494)^2+('Ac227 Dose 1 nCi R power'!AS494/'Ac227 Dose 1 nCi R power'!I494)^2)^0.5)*H123</f>
        <v>9.2292738769340465E-5</v>
      </c>
      <c r="U123" s="64">
        <f>((('Ac225 Dose 200 nCi R power'!AT494/'Ac225 Dose 200 nCi R power'!J494)^2+('Ac227 Dose 1 nCi R power'!AT494/'Ac227 Dose 1 nCi R power'!J494)^2)^0.5)*I123</f>
        <v>1.480613504722826E-4</v>
      </c>
      <c r="V123" s="64">
        <f>((('Ac225 Dose 200 nCi R power'!AU494/'Ac225 Dose 200 nCi R power'!K494)^2+('Ac227 Dose 1 nCi R power'!AU494/'Ac227 Dose 1 nCi R power'!K494)^2)^0.5)*J123</f>
        <v>9.951693596913263E-5</v>
      </c>
      <c r="W123" s="64">
        <f>((('Ac225 Dose 200 nCi R power'!AV494/'Ac225 Dose 200 nCi R power'!L494)^2+('Ac227 Dose 1 nCi R power'!AV494/'Ac227 Dose 1 nCi R power'!L494)^2)^0.5)*K123</f>
        <v>1.0304500082831139E-4</v>
      </c>
      <c r="X123" s="64">
        <f>((('Ac225 Dose 200 nCi R power'!AW494/'Ac225 Dose 200 nCi R power'!M494)^2+('Ac227 Dose 1 nCi R power'!AW494/'Ac227 Dose 1 nCi R power'!M494)^2)^0.5)*L123</f>
        <v>9.1786890656970558E-5</v>
      </c>
      <c r="Y123" s="64">
        <f>((('Ac225 Dose 200 nCi R power'!AX494/'Ac225 Dose 200 nCi R power'!N494)^2+('Ac227 Dose 1 nCi R power'!AX494/'Ac227 Dose 1 nCi R power'!N494)^2)^0.5)*M123</f>
        <v>5.0791173118494917E-4</v>
      </c>
      <c r="Z123" s="64"/>
      <c r="AA123" s="64"/>
      <c r="AB123" s="64">
        <f>((('Ac225 Dose 200 nCi R power'!BA494/'Ac225 Dose 200 nCi R power'!E494)^2+('Ac227 Dose 1 nCi R power'!BA494/'Ac227 Dose 1 nCi R power'!E494)^2)^0.5)*D123</f>
        <v>5.8516356943625876E-4</v>
      </c>
      <c r="AC123" s="64">
        <f>((('Ac225 Dose 200 nCi R power'!BB494/'Ac225 Dose 200 nCi R power'!F494)^2+('Ac227 Dose 1 nCi R power'!BB494/'Ac227 Dose 1 nCi R power'!F494)^2)^0.5)*E123</f>
        <v>4.1064855599193869E-3</v>
      </c>
      <c r="AD123" s="64">
        <f>((('Ac225 Dose 200 nCi R power'!BC494/'Ac225 Dose 200 nCi R power'!G494)^2+('Ac227 Dose 1 nCi R power'!BC494/'Ac227 Dose 1 nCi R power'!G494)^2)^0.5)*F123</f>
        <v>1.394506115574729E-3</v>
      </c>
      <c r="AE123" s="64">
        <f>((('Ac225 Dose 200 nCi R power'!BD494/'Ac225 Dose 200 nCi R power'!H494)^2+('Ac227 Dose 1 nCi R power'!BD494/'Ac227 Dose 1 nCi R power'!H494)^2)^0.5)*G123</f>
        <v>1.0763054333377093E-3</v>
      </c>
      <c r="AF123" s="64">
        <f>((('Ac225 Dose 200 nCi R power'!BE494/'Ac225 Dose 200 nCi R power'!I494)^2+('Ac227 Dose 1 nCi R power'!BE494/'Ac227 Dose 1 nCi R power'!I494)^2)^0.5)*H123</f>
        <v>8.8370048897683695E-4</v>
      </c>
      <c r="AG123" s="64">
        <f>((('Ac225 Dose 200 nCi R power'!BF494/'Ac225 Dose 200 nCi R power'!J494)^2+('Ac227 Dose 1 nCi R power'!BF494/'Ac227 Dose 1 nCi R power'!J494)^2)^0.5)*I123</f>
        <v>8.4218532604473956E-4</v>
      </c>
      <c r="AH123" s="64">
        <f>((('Ac225 Dose 200 nCi R power'!BG494/'Ac225 Dose 200 nCi R power'!K494)^2+('Ac227 Dose 1 nCi R power'!BG494/'Ac227 Dose 1 nCi R power'!K494)^2)^0.5)*J123</f>
        <v>1.5315385443733526E-3</v>
      </c>
      <c r="AI123" s="64">
        <f>((('Ac225 Dose 200 nCi R power'!BH494/'Ac225 Dose 200 nCi R power'!L494)^2+('Ac227 Dose 1 nCi R power'!BH494/'Ac227 Dose 1 nCi R power'!L494)^2)^0.5)*K123</f>
        <v>1.2469729933654661E-3</v>
      </c>
      <c r="AJ123" s="64">
        <f>((('Ac225 Dose 200 nCi R power'!BI494/'Ac225 Dose 200 nCi R power'!M494)^2+('Ac227 Dose 1 nCi R power'!BI494/'Ac227 Dose 1 nCi R power'!M494)^2)^0.5)*L123</f>
        <v>1.4793647325538387E-3</v>
      </c>
      <c r="AK123" s="64">
        <f>((('Ac225 Dose 200 nCi R power'!BJ494/'Ac225 Dose 200 nCi R power'!N494)^2+('Ac227 Dose 1 nCi R power'!BJ494/'Ac227 Dose 1 nCi R power'!N494)^2)^0.5)*M123</f>
        <v>2.6602926905870913E-3</v>
      </c>
      <c r="AL123" s="64"/>
      <c r="AM123" s="64"/>
      <c r="AN123">
        <f t="shared" si="4"/>
        <v>1.1404739403909531E-4</v>
      </c>
      <c r="AO123">
        <f t="shared" si="6"/>
        <v>6.0329665794816808E-4</v>
      </c>
      <c r="AP123">
        <f t="shared" si="7"/>
        <v>3.588909350198602E-4</v>
      </c>
      <c r="AQ123">
        <f t="shared" si="8"/>
        <v>1.2511174203658587E-4</v>
      </c>
      <c r="AR123">
        <f t="shared" si="9"/>
        <v>1.8929427327403969E-4</v>
      </c>
      <c r="AS123">
        <f t="shared" si="10"/>
        <v>1.0159782233494887E-4</v>
      </c>
      <c r="AT123">
        <f t="shared" si="11"/>
        <v>4.1252160185440117E-4</v>
      </c>
      <c r="AU123">
        <f t="shared" si="12"/>
        <v>2.9369953471482084E-4</v>
      </c>
      <c r="AV123">
        <f t="shared" si="13"/>
        <v>4.0608469254462692E-4</v>
      </c>
      <c r="AW123">
        <f t="shared" si="14"/>
        <v>2.353851135586839E-4</v>
      </c>
      <c r="AZ123">
        <f t="shared" si="5"/>
        <v>7.6191276933969222E-4</v>
      </c>
      <c r="BA123">
        <f t="shared" si="15"/>
        <v>5.3114213597195209E-3</v>
      </c>
      <c r="BB123">
        <f t="shared" si="16"/>
        <v>1.8475476288345311E-3</v>
      </c>
      <c r="BC123">
        <f t="shared" si="17"/>
        <v>1.3786314251005437E-3</v>
      </c>
      <c r="BD123">
        <f t="shared" si="18"/>
        <v>1.1652875010202172E-3</v>
      </c>
      <c r="BE123">
        <f t="shared" si="19"/>
        <v>1.091844498851971E-3</v>
      </c>
      <c r="BF123">
        <f t="shared" si="20"/>
        <v>2.0435770821968864E-3</v>
      </c>
      <c r="BG123">
        <f t="shared" si="21"/>
        <v>1.6437175289085984E-3</v>
      </c>
      <c r="BH123">
        <f t="shared" si="22"/>
        <v>1.977236315755436E-3</v>
      </c>
      <c r="BI123">
        <f t="shared" si="23"/>
        <v>3.4035895353307245E-3</v>
      </c>
    </row>
    <row r="124" spans="3:61">
      <c r="C124">
        <f t="shared" si="1"/>
        <v>3.25</v>
      </c>
      <c r="D124" s="63">
        <f>'Ac227 Dose 1 nCi R power'!E495/'Ac225 Dose 200 nCi R power'!E495</f>
        <v>1.8182599006617351E-4</v>
      </c>
      <c r="E124" s="63">
        <f>'Ac227 Dose 1 nCi R power'!F495/'Ac225 Dose 200 nCi R power'!F495</f>
        <v>1.2821230636336125E-3</v>
      </c>
      <c r="F124" s="63">
        <f>'Ac227 Dose 1 nCi R power'!G495/'Ac225 Dose 200 nCi R power'!G495</f>
        <v>4.7924451538003995E-4</v>
      </c>
      <c r="G124" s="63">
        <f>'Ac227 Dose 1 nCi R power'!H495/'Ac225 Dose 200 nCi R power'!H495</f>
        <v>3.1407301351196986E-4</v>
      </c>
      <c r="H124" s="63">
        <f>'Ac227 Dose 1 nCi R power'!I495/'Ac225 Dose 200 nCi R power'!I495</f>
        <v>2.9730363788427395E-4</v>
      </c>
      <c r="I124" s="63">
        <f>'Ac227 Dose 1 nCi R power'!J495/'Ac225 Dose 200 nCi R power'!J495</f>
        <v>2.6487340003817473E-4</v>
      </c>
      <c r="J124" s="63">
        <f>'Ac227 Dose 1 nCi R power'!K495/'Ac225 Dose 200 nCi R power'!K495</f>
        <v>5.4508423659141816E-4</v>
      </c>
      <c r="K124" s="63">
        <f>'Ac227 Dose 1 nCi R power'!L495/'Ac225 Dose 200 nCi R power'!L495</f>
        <v>4.1905563941492638E-4</v>
      </c>
      <c r="L124" s="63">
        <f>'Ac227 Dose 1 nCi R power'!M495/'Ac225 Dose 200 nCi R power'!M495</f>
        <v>5.3345672956979311E-4</v>
      </c>
      <c r="M124" s="63">
        <f>'Ac227 Dose 1 nCi R power'!N495/'Ac225 Dose 200 nCi R power'!N495</f>
        <v>7.8203358679203457E-4</v>
      </c>
      <c r="P124" s="64">
        <f>((('Ac225 Dose 200 nCi R power'!AO495/'Ac225 Dose 200 nCi R power'!E495)^2+('Ac227 Dose 1 nCi R power'!AO495/'Ac227 Dose 1 nCi R power'!E495)^2)^0.5)*D124</f>
        <v>6.4695520698385616E-5</v>
      </c>
      <c r="Q124" s="64">
        <f>((('Ac225 Dose 200 nCi R power'!AP495/'Ac225 Dose 200 nCi R power'!F495)^2+('Ac227 Dose 1 nCi R power'!AP495/'Ac227 Dose 1 nCi R power'!F495)^2)^0.5)*E124</f>
        <v>6.2781456595798965E-4</v>
      </c>
      <c r="R124" s="64">
        <f>((('Ac225 Dose 200 nCi R power'!AQ495/'Ac225 Dose 200 nCi R power'!G495)^2+('Ac227 Dose 1 nCi R power'!AQ495/'Ac227 Dose 1 nCi R power'!G495)^2)^0.5)*F124</f>
        <v>1.0170502690747309E-4</v>
      </c>
      <c r="S124" s="64">
        <f>((('Ac225 Dose 200 nCi R power'!AR495/'Ac225 Dose 200 nCi R power'!H495)^2+('Ac227 Dose 1 nCi R power'!AR495/'Ac227 Dose 1 nCi R power'!H495)^2)^0.5)*G124</f>
        <v>1.851883128393513E-4</v>
      </c>
      <c r="T124" s="64">
        <f>((('Ac225 Dose 200 nCi R power'!AS495/'Ac225 Dose 200 nCi R power'!I495)^2+('Ac227 Dose 1 nCi R power'!AS495/'Ac227 Dose 1 nCi R power'!I495)^2)^0.5)*H124</f>
        <v>9.6461467087586786E-5</v>
      </c>
      <c r="U124" s="64">
        <f>((('Ac225 Dose 200 nCi R power'!AT495/'Ac225 Dose 200 nCi R power'!J495)^2+('Ac227 Dose 1 nCi R power'!AT495/'Ac227 Dose 1 nCi R power'!J495)^2)^0.5)*I124</f>
        <v>1.5807645219028125E-4</v>
      </c>
      <c r="V124" s="64">
        <f>((('Ac225 Dose 200 nCi R power'!AU495/'Ac225 Dose 200 nCi R power'!K495)^2+('Ac227 Dose 1 nCi R power'!AU495/'Ac227 Dose 1 nCi R power'!K495)^2)^0.5)*J124</f>
        <v>1.0372563252280772E-4</v>
      </c>
      <c r="W124" s="64">
        <f>((('Ac225 Dose 200 nCi R power'!AV495/'Ac225 Dose 200 nCi R power'!L495)^2+('Ac227 Dose 1 nCi R power'!AV495/'Ac227 Dose 1 nCi R power'!L495)^2)^0.5)*K124</f>
        <v>1.0941286919481838E-4</v>
      </c>
      <c r="X124" s="64">
        <f>((('Ac225 Dose 200 nCi R power'!AW495/'Ac225 Dose 200 nCi R power'!M495)^2+('Ac227 Dose 1 nCi R power'!AW495/'Ac227 Dose 1 nCi R power'!M495)^2)^0.5)*L124</f>
        <v>9.9577574529743129E-5</v>
      </c>
      <c r="Y124" s="64">
        <f>((('Ac225 Dose 200 nCi R power'!AX495/'Ac225 Dose 200 nCi R power'!N495)^2+('Ac227 Dose 1 nCi R power'!AX495/'Ac227 Dose 1 nCi R power'!N495)^2)^0.5)*M124</f>
        <v>5.3471024765626408E-4</v>
      </c>
      <c r="Z124" s="64"/>
      <c r="AA124" s="64"/>
      <c r="AB124" s="64">
        <f>((('Ac225 Dose 200 nCi R power'!BA495/'Ac225 Dose 200 nCi R power'!E495)^2+('Ac227 Dose 1 nCi R power'!BA495/'Ac227 Dose 1 nCi R power'!E495)^2)^0.5)*D124</f>
        <v>6.0172266841070814E-4</v>
      </c>
      <c r="AC124" s="64">
        <f>((('Ac225 Dose 200 nCi R power'!BB495/'Ac225 Dose 200 nCi R power'!F495)^2+('Ac227 Dose 1 nCi R power'!BB495/'Ac227 Dose 1 nCi R power'!F495)^2)^0.5)*E124</f>
        <v>4.3543487298072208E-3</v>
      </c>
      <c r="AD124" s="64">
        <f>((('Ac225 Dose 200 nCi R power'!BC495/'Ac225 Dose 200 nCi R power'!G495)^2+('Ac227 Dose 1 nCi R power'!BC495/'Ac227 Dose 1 nCi R power'!G495)^2)^0.5)*F124</f>
        <v>1.4783733162747571E-3</v>
      </c>
      <c r="AE124" s="64">
        <f>((('Ac225 Dose 200 nCi R power'!BD495/'Ac225 Dose 200 nCi R power'!H495)^2+('Ac227 Dose 1 nCi R power'!BD495/'Ac227 Dose 1 nCi R power'!H495)^2)^0.5)*G124</f>
        <v>1.124951107125994E-3</v>
      </c>
      <c r="AF124" s="64">
        <f>((('Ac225 Dose 200 nCi R power'!BE495/'Ac225 Dose 200 nCi R power'!I495)^2+('Ac227 Dose 1 nCi R power'!BE495/'Ac227 Dose 1 nCi R power'!I495)^2)^0.5)*H124</f>
        <v>9.3087738412813434E-4</v>
      </c>
      <c r="AG124" s="64">
        <f>((('Ac225 Dose 200 nCi R power'!BF495/'Ac225 Dose 200 nCi R power'!J495)^2+('Ac227 Dose 1 nCi R power'!BF495/'Ac227 Dose 1 nCi R power'!J495)^2)^0.5)*I124</f>
        <v>8.9357731202505445E-4</v>
      </c>
      <c r="AH124" s="64">
        <f>((('Ac225 Dose 200 nCi R power'!BG495/'Ac225 Dose 200 nCi R power'!K495)^2+('Ac227 Dose 1 nCi R power'!BG495/'Ac227 Dose 1 nCi R power'!K495)^2)^0.5)*J124</f>
        <v>1.6277410944265172E-3</v>
      </c>
      <c r="AI124" s="64">
        <f>((('Ac225 Dose 200 nCi R power'!BH495/'Ac225 Dose 200 nCi R power'!L495)^2+('Ac227 Dose 1 nCi R power'!BH495/'Ac227 Dose 1 nCi R power'!L495)^2)^0.5)*K124</f>
        <v>1.3202003498271105E-3</v>
      </c>
      <c r="AJ124" s="64">
        <f>((('Ac225 Dose 200 nCi R power'!BI495/'Ac225 Dose 200 nCi R power'!M495)^2+('Ac227 Dose 1 nCi R power'!BI495/'Ac227 Dose 1 nCi R power'!M495)^2)^0.5)*L124</f>
        <v>1.5848087535724126E-3</v>
      </c>
      <c r="AK124" s="64">
        <f>((('Ac225 Dose 200 nCi R power'!BJ495/'Ac225 Dose 200 nCi R power'!N495)^2+('Ac227 Dose 1 nCi R power'!BJ495/'Ac227 Dose 1 nCi R power'!N495)^2)^0.5)*M124</f>
        <v>2.8035927655069969E-3</v>
      </c>
      <c r="AL124" s="64"/>
      <c r="AM124" s="64"/>
      <c r="AN124">
        <f t="shared" si="4"/>
        <v>1.1713046936778789E-4</v>
      </c>
      <c r="AO124">
        <f t="shared" si="6"/>
        <v>6.5430849767562286E-4</v>
      </c>
      <c r="AP124">
        <f t="shared" si="7"/>
        <v>3.7753948847256684E-4</v>
      </c>
      <c r="AQ124">
        <f t="shared" si="8"/>
        <v>1.2888470067261857E-4</v>
      </c>
      <c r="AR124">
        <f t="shared" si="9"/>
        <v>2.0084217079668716E-4</v>
      </c>
      <c r="AS124">
        <f t="shared" si="10"/>
        <v>1.0679694784789347E-4</v>
      </c>
      <c r="AT124">
        <f t="shared" si="11"/>
        <v>4.4135860406861044E-4</v>
      </c>
      <c r="AU124">
        <f t="shared" si="12"/>
        <v>3.0964277022010802E-4</v>
      </c>
      <c r="AV124">
        <f t="shared" si="13"/>
        <v>4.3387915504005E-4</v>
      </c>
      <c r="AW124">
        <f t="shared" si="14"/>
        <v>2.473233391357705E-4</v>
      </c>
      <c r="AZ124">
        <f t="shared" si="5"/>
        <v>7.8354865847688165E-4</v>
      </c>
      <c r="BA124">
        <f t="shared" si="15"/>
        <v>5.6364717934408335E-3</v>
      </c>
      <c r="BB124">
        <f t="shared" si="16"/>
        <v>1.9576178316547971E-3</v>
      </c>
      <c r="BC124">
        <f t="shared" si="17"/>
        <v>1.4390241206379637E-3</v>
      </c>
      <c r="BD124">
        <f t="shared" si="18"/>
        <v>1.2281810220124082E-3</v>
      </c>
      <c r="BE124">
        <f t="shared" si="19"/>
        <v>1.1584507120632292E-3</v>
      </c>
      <c r="BF124">
        <f t="shared" si="20"/>
        <v>2.1728253310179355E-3</v>
      </c>
      <c r="BG124">
        <f t="shared" si="21"/>
        <v>1.7392559892420369E-3</v>
      </c>
      <c r="BH124">
        <f t="shared" si="22"/>
        <v>2.1182654831422057E-3</v>
      </c>
      <c r="BI124">
        <f t="shared" si="23"/>
        <v>3.5856263522990317E-3</v>
      </c>
    </row>
    <row r="125" spans="3:61">
      <c r="C125">
        <f t="shared" si="1"/>
        <v>3.5</v>
      </c>
      <c r="D125" s="63">
        <f>'Ac227 Dose 1 nCi R power'!E496/'Ac225 Dose 200 nCi R power'!E496</f>
        <v>1.8662358131591461E-4</v>
      </c>
      <c r="E125" s="63">
        <f>'Ac227 Dose 1 nCi R power'!F496/'Ac225 Dose 200 nCi R power'!F496</f>
        <v>1.3468751521656444E-3</v>
      </c>
      <c r="F125" s="63">
        <f>'Ac227 Dose 1 nCi R power'!G496/'Ac225 Dose 200 nCi R power'!G496</f>
        <v>5.0449275601652742E-4</v>
      </c>
      <c r="G125" s="63">
        <f>'Ac227 Dose 1 nCi R power'!H496/'Ac225 Dose 200 nCi R power'!H496</f>
        <v>3.2521387781532166E-4</v>
      </c>
      <c r="H125" s="63">
        <f>'Ac227 Dose 1 nCi R power'!I496/'Ac225 Dose 200 nCi R power'!I496</f>
        <v>3.1343661879459906E-4</v>
      </c>
      <c r="I125" s="63">
        <f>'Ac227 Dose 1 nCi R power'!J496/'Ac225 Dose 200 nCi R power'!J496</f>
        <v>2.7982434474809029E-4</v>
      </c>
      <c r="J125" s="63">
        <f>'Ac227 Dose 1 nCi R power'!K496/'Ac225 Dose 200 nCi R power'!K496</f>
        <v>5.77217215843991E-4</v>
      </c>
      <c r="K125" s="63">
        <f>'Ac227 Dose 1 nCi R power'!L496/'Ac225 Dose 200 nCi R power'!L496</f>
        <v>4.4126974231011826E-4</v>
      </c>
      <c r="L125" s="63">
        <f>'Ac227 Dose 1 nCi R power'!M496/'Ac225 Dose 200 nCi R power'!M496</f>
        <v>5.6894872327120617E-4</v>
      </c>
      <c r="M125" s="63">
        <f>'Ac227 Dose 1 nCi R power'!N496/'Ac225 Dose 200 nCi R power'!N496</f>
        <v>8.1880837930878357E-4</v>
      </c>
      <c r="P125" s="64">
        <f>((('Ac225 Dose 200 nCi R power'!AO496/'Ac225 Dose 200 nCi R power'!E496)^2+('Ac227 Dose 1 nCi R power'!AO496/'Ac227 Dose 1 nCi R power'!E496)^2)^0.5)*D125</f>
        <v>6.654249799911234E-5</v>
      </c>
      <c r="Q125" s="64">
        <f>((('Ac225 Dose 200 nCi R power'!AP496/'Ac225 Dose 200 nCi R power'!F496)^2+('Ac227 Dose 1 nCi R power'!AP496/'Ac227 Dose 1 nCi R power'!F496)^2)^0.5)*E125</f>
        <v>6.4838488551649239E-4</v>
      </c>
      <c r="R125" s="64">
        <f>((('Ac225 Dose 200 nCi R power'!AQ496/'Ac225 Dose 200 nCi R power'!G496)^2+('Ac227 Dose 1 nCi R power'!AQ496/'Ac227 Dose 1 nCi R power'!G496)^2)^0.5)*F125</f>
        <v>1.0956826309936462E-4</v>
      </c>
      <c r="S125" s="64">
        <f>((('Ac225 Dose 200 nCi R power'!AR496/'Ac225 Dose 200 nCi R power'!H496)^2+('Ac227 Dose 1 nCi R power'!AR496/'Ac227 Dose 1 nCi R power'!H496)^2)^0.5)*G125</f>
        <v>1.9246144818667107E-4</v>
      </c>
      <c r="T125" s="64">
        <f>((('Ac225 Dose 200 nCi R power'!AS496/'Ac225 Dose 200 nCi R power'!I496)^2+('Ac227 Dose 1 nCi R power'!AS496/'Ac227 Dose 1 nCi R power'!I496)^2)^0.5)*H125</f>
        <v>1.0043259122370511E-4</v>
      </c>
      <c r="U125" s="64">
        <f>((('Ac225 Dose 200 nCi R power'!AT496/'Ac225 Dose 200 nCi R power'!J496)^2+('Ac227 Dose 1 nCi R power'!AT496/'Ac227 Dose 1 nCi R power'!J496)^2)^0.5)*I125</f>
        <v>1.6779475374615037E-4</v>
      </c>
      <c r="V125" s="64">
        <f>((('Ac225 Dose 200 nCi R power'!AU496/'Ac225 Dose 200 nCi R power'!K496)^2+('Ac227 Dose 1 nCi R power'!AU496/'Ac227 Dose 1 nCi R power'!K496)^2)^0.5)*J125</f>
        <v>1.0769339845543193E-4</v>
      </c>
      <c r="W125" s="64">
        <f>((('Ac225 Dose 200 nCi R power'!AV496/'Ac225 Dose 200 nCi R power'!L496)^2+('Ac227 Dose 1 nCi R power'!AV496/'Ac227 Dose 1 nCi R power'!L496)^2)^0.5)*K125</f>
        <v>1.1556352005767786E-4</v>
      </c>
      <c r="X125" s="64">
        <f>((('Ac225 Dose 200 nCi R power'!AW496/'Ac225 Dose 200 nCi R power'!M496)^2+('Ac227 Dose 1 nCi R power'!AW496/'Ac227 Dose 1 nCi R power'!M496)^2)^0.5)*L125</f>
        <v>1.0703211602509548E-4</v>
      </c>
      <c r="Y125" s="64">
        <f>((('Ac225 Dose 200 nCi R power'!AX496/'Ac225 Dose 200 nCi R power'!N496)^2+('Ac227 Dose 1 nCi R power'!AX496/'Ac227 Dose 1 nCi R power'!N496)^2)^0.5)*M125</f>
        <v>5.6054502956811214E-4</v>
      </c>
      <c r="Z125" s="64"/>
      <c r="AA125" s="64"/>
      <c r="AB125" s="64">
        <f>((('Ac225 Dose 200 nCi R power'!BA496/'Ac225 Dose 200 nCi R power'!E496)^2+('Ac227 Dose 1 nCi R power'!BA496/'Ac227 Dose 1 nCi R power'!E496)^2)^0.5)*D125</f>
        <v>6.1736815163236538E-4</v>
      </c>
      <c r="AC125" s="64">
        <f>((('Ac225 Dose 200 nCi R power'!BB496/'Ac225 Dose 200 nCi R power'!F496)^2+('Ac227 Dose 1 nCi R power'!BB496/'Ac227 Dose 1 nCi R power'!F496)^2)^0.5)*E125</f>
        <v>4.5603534717955831E-3</v>
      </c>
      <c r="AD125" s="64">
        <f>((('Ac225 Dose 200 nCi R power'!BC496/'Ac225 Dose 200 nCi R power'!G496)^2+('Ac227 Dose 1 nCi R power'!BC496/'Ac227 Dose 1 nCi R power'!G496)^2)^0.5)*F125</f>
        <v>1.5600733650886431E-3</v>
      </c>
      <c r="AE125" s="64">
        <f>((('Ac225 Dose 200 nCi R power'!BD496/'Ac225 Dose 200 nCi R power'!H496)^2+('Ac227 Dose 1 nCi R power'!BD496/'Ac227 Dose 1 nCi R power'!H496)^2)^0.5)*G125</f>
        <v>1.1707320447097733E-3</v>
      </c>
      <c r="AF125" s="64">
        <f>((('Ac225 Dose 200 nCi R power'!BE496/'Ac225 Dose 200 nCi R power'!I496)^2+('Ac227 Dose 1 nCi R power'!BE496/'Ac227 Dose 1 nCi R power'!I496)^2)^0.5)*H125</f>
        <v>9.7897228459607462E-4</v>
      </c>
      <c r="AG125" s="64">
        <f>((('Ac225 Dose 200 nCi R power'!BF496/'Ac225 Dose 200 nCi R power'!J496)^2+('Ac227 Dose 1 nCi R power'!BF496/'Ac227 Dose 1 nCi R power'!J496)^2)^0.5)*I125</f>
        <v>9.4401694454049562E-4</v>
      </c>
      <c r="AH125" s="64">
        <f>((('Ac225 Dose 200 nCi R power'!BG496/'Ac225 Dose 200 nCi R power'!K496)^2+('Ac227 Dose 1 nCi R power'!BG496/'Ac227 Dose 1 nCi R power'!K496)^2)^0.5)*J125</f>
        <v>1.721294769047202E-3</v>
      </c>
      <c r="AI125" s="64">
        <f>((('Ac225 Dose 200 nCi R power'!BH496/'Ac225 Dose 200 nCi R power'!L496)^2+('Ac227 Dose 1 nCi R power'!BH496/'Ac227 Dose 1 nCi R power'!L496)^2)^0.5)*K125</f>
        <v>1.392595107824195E-3</v>
      </c>
      <c r="AJ125" s="64">
        <f>((('Ac225 Dose 200 nCi R power'!BI496/'Ac225 Dose 200 nCi R power'!M496)^2+('Ac227 Dose 1 nCi R power'!BI496/'Ac227 Dose 1 nCi R power'!M496)^2)^0.5)*L125</f>
        <v>1.6898298237509081E-3</v>
      </c>
      <c r="AK125" s="64">
        <f>((('Ac225 Dose 200 nCi R power'!BJ496/'Ac225 Dose 200 nCi R power'!N496)^2+('Ac227 Dose 1 nCi R power'!BJ496/'Ac227 Dose 1 nCi R power'!N496)^2)^0.5)*M125</f>
        <v>2.9395602469162283E-3</v>
      </c>
      <c r="AL125" s="64"/>
      <c r="AM125" s="64"/>
      <c r="AN125">
        <f t="shared" si="4"/>
        <v>1.2008108331680227E-4</v>
      </c>
      <c r="AO125">
        <f t="shared" si="6"/>
        <v>6.9849026664915205E-4</v>
      </c>
      <c r="AP125">
        <f t="shared" si="7"/>
        <v>3.9492449291716282E-4</v>
      </c>
      <c r="AQ125">
        <f t="shared" si="8"/>
        <v>1.3275242962865059E-4</v>
      </c>
      <c r="AR125">
        <f t="shared" si="9"/>
        <v>2.1300402757089395E-4</v>
      </c>
      <c r="AS125">
        <f t="shared" si="10"/>
        <v>1.1202959100193991E-4</v>
      </c>
      <c r="AT125">
        <f t="shared" si="11"/>
        <v>4.6952381738855908E-4</v>
      </c>
      <c r="AU125">
        <f t="shared" si="12"/>
        <v>3.257062222524404E-4</v>
      </c>
      <c r="AV125">
        <f t="shared" si="13"/>
        <v>4.619166072461107E-4</v>
      </c>
      <c r="AW125">
        <f t="shared" si="14"/>
        <v>2.5826334974067143E-4</v>
      </c>
      <c r="AZ125">
        <f t="shared" si="5"/>
        <v>8.0399173294827997E-4</v>
      </c>
      <c r="BA125">
        <f t="shared" si="15"/>
        <v>5.9072286239612278E-3</v>
      </c>
      <c r="BB125">
        <f t="shared" si="16"/>
        <v>2.0645661211051705E-3</v>
      </c>
      <c r="BC125">
        <f t="shared" si="17"/>
        <v>1.495945922525095E-3</v>
      </c>
      <c r="BD125">
        <f t="shared" si="18"/>
        <v>1.2924089033906736E-3</v>
      </c>
      <c r="BE125">
        <f t="shared" si="19"/>
        <v>1.223841289288586E-3</v>
      </c>
      <c r="BF125">
        <f t="shared" si="20"/>
        <v>2.298511984891193E-3</v>
      </c>
      <c r="BG125">
        <f t="shared" si="21"/>
        <v>1.8338648501343134E-3</v>
      </c>
      <c r="BH125">
        <f t="shared" si="22"/>
        <v>2.2587785470221142E-3</v>
      </c>
      <c r="BI125">
        <f t="shared" si="23"/>
        <v>3.7583686262250117E-3</v>
      </c>
    </row>
    <row r="126" spans="3:61">
      <c r="C126">
        <f t="shared" si="1"/>
        <v>3.75</v>
      </c>
      <c r="D126" s="63">
        <f>'Ac227 Dose 1 nCi R power'!E497/'Ac225 Dose 200 nCi R power'!E497</f>
        <v>1.9109917522338227E-4</v>
      </c>
      <c r="E126" s="63">
        <f>'Ac227 Dose 1 nCi R power'!F497/'Ac225 Dose 200 nCi R power'!F497</f>
        <v>1.3987989519022566E-3</v>
      </c>
      <c r="F126" s="63">
        <f>'Ac227 Dose 1 nCi R power'!G497/'Ac225 Dose 200 nCi R power'!G497</f>
        <v>5.288199266868035E-4</v>
      </c>
      <c r="G126" s="63">
        <f>'Ac227 Dose 1 nCi R power'!H497/'Ac225 Dose 200 nCi R power'!H497</f>
        <v>3.3583431405929194E-4</v>
      </c>
      <c r="H126" s="63">
        <f>'Ac227 Dose 1 nCi R power'!I497/'Ac225 Dose 200 nCi R power'!I497</f>
        <v>3.3004989468115345E-4</v>
      </c>
      <c r="I126" s="63">
        <f>'Ac227 Dose 1 nCi R power'!J497/'Ac225 Dose 200 nCi R power'!J497</f>
        <v>2.945339753036971E-4</v>
      </c>
      <c r="J126" s="63">
        <f>'Ac227 Dose 1 nCi R power'!K497/'Ac225 Dose 200 nCi R power'!K497</f>
        <v>6.0842726194249301E-4</v>
      </c>
      <c r="K126" s="63">
        <f>'Ac227 Dose 1 nCi R power'!L497/'Ac225 Dose 200 nCi R power'!L497</f>
        <v>4.634270042222858E-4</v>
      </c>
      <c r="L126" s="63">
        <f>'Ac227 Dose 1 nCi R power'!M497/'Ac225 Dose 200 nCi R power'!M497</f>
        <v>6.0430701067512116E-4</v>
      </c>
      <c r="M126" s="63">
        <f>'Ac227 Dose 1 nCi R power'!N497/'Ac225 Dose 200 nCi R power'!N497</f>
        <v>8.5364612032488537E-4</v>
      </c>
      <c r="P126" s="64">
        <f>((('Ac225 Dose 200 nCi R power'!AO497/'Ac225 Dose 200 nCi R power'!E497)^2+('Ac227 Dose 1 nCi R power'!AO497/'Ac227 Dose 1 nCi R power'!E497)^2)^0.5)*D126</f>
        <v>6.8230649738149556E-5</v>
      </c>
      <c r="Q126" s="64">
        <f>((('Ac225 Dose 200 nCi R power'!AP497/'Ac225 Dose 200 nCi R power'!F497)^2+('Ac227 Dose 1 nCi R power'!AP497/'Ac227 Dose 1 nCi R power'!F497)^2)^0.5)*E126</f>
        <v>6.6355700098406911E-4</v>
      </c>
      <c r="R126" s="64">
        <f>((('Ac225 Dose 200 nCi R power'!AQ497/'Ac225 Dose 200 nCi R power'!G497)^2+('Ac227 Dose 1 nCi R power'!AQ497/'Ac227 Dose 1 nCi R power'!G497)^2)^0.5)*F126</f>
        <v>1.1766370797012758E-4</v>
      </c>
      <c r="S126" s="64">
        <f>((('Ac225 Dose 200 nCi R power'!AR497/'Ac225 Dose 200 nCi R power'!H497)^2+('Ac227 Dose 1 nCi R power'!AR497/'Ac227 Dose 1 nCi R power'!H497)^2)^0.5)*G126</f>
        <v>1.9907765205601387E-4</v>
      </c>
      <c r="T126" s="64">
        <f>((('Ac225 Dose 200 nCi R power'!AS497/'Ac225 Dose 200 nCi R power'!I497)^2+('Ac227 Dose 1 nCi R power'!AS497/'Ac227 Dose 1 nCi R power'!I497)^2)^0.5)*H126</f>
        <v>1.0422101750366988E-4</v>
      </c>
      <c r="U126" s="64">
        <f>((('Ac225 Dose 200 nCi R power'!AT497/'Ac225 Dose 200 nCi R power'!J497)^2+('Ac227 Dose 1 nCi R power'!AT497/'Ac227 Dose 1 nCi R power'!J497)^2)^0.5)*I126</f>
        <v>1.7722163892325271E-4</v>
      </c>
      <c r="V126" s="64">
        <f>((('Ac225 Dose 200 nCi R power'!AU497/'Ac225 Dose 200 nCi R power'!K497)^2+('Ac227 Dose 1 nCi R power'!AU497/'Ac227 Dose 1 nCi R power'!K497)^2)^0.5)*J126</f>
        <v>1.1140292102414671E-4</v>
      </c>
      <c r="W126" s="64">
        <f>((('Ac225 Dose 200 nCi R power'!AV497/'Ac225 Dose 200 nCi R power'!L497)^2+('Ac227 Dose 1 nCi R power'!AV497/'Ac227 Dose 1 nCi R power'!L497)^2)^0.5)*K126</f>
        <v>1.2148869093583295E-4</v>
      </c>
      <c r="X126" s="64">
        <f>((('Ac225 Dose 200 nCi R power'!AW497/'Ac225 Dose 200 nCi R power'!M497)^2+('Ac227 Dose 1 nCi R power'!AW497/'Ac227 Dose 1 nCi R power'!M497)^2)^0.5)*L126</f>
        <v>1.1408892441205517E-4</v>
      </c>
      <c r="Y126" s="64">
        <f>((('Ac225 Dose 200 nCi R power'!AX497/'Ac225 Dose 200 nCi R power'!N497)^2+('Ac227 Dose 1 nCi R power'!AX497/'Ac227 Dose 1 nCi R power'!N497)^2)^0.5)*M126</f>
        <v>5.8545170973805399E-4</v>
      </c>
      <c r="Z126" s="64"/>
      <c r="AA126" s="64"/>
      <c r="AB126" s="64">
        <f>((('Ac225 Dose 200 nCi R power'!BA497/'Ac225 Dose 200 nCi R power'!E497)^2+('Ac227 Dose 1 nCi R power'!BA497/'Ac227 Dose 1 nCi R power'!E497)^2)^0.5)*D126</f>
        <v>6.3195764098683647E-4</v>
      </c>
      <c r="AC126" s="64">
        <f>((('Ac225 Dose 200 nCi R power'!BB497/'Ac225 Dose 200 nCi R power'!F497)^2+('Ac227 Dose 1 nCi R power'!BB497/'Ac227 Dose 1 nCi R power'!F497)^2)^0.5)*E126</f>
        <v>4.723613323209053E-3</v>
      </c>
      <c r="AD126" s="64">
        <f>((('Ac225 Dose 200 nCi R power'!BC497/'Ac225 Dose 200 nCi R power'!G497)^2+('Ac227 Dose 1 nCi R power'!BC497/'Ac227 Dose 1 nCi R power'!G497)^2)^0.5)*F126</f>
        <v>1.6396439569270997E-3</v>
      </c>
      <c r="AE126" s="64">
        <f>((('Ac225 Dose 200 nCi R power'!BD497/'Ac225 Dose 200 nCi R power'!H497)^2+('Ac227 Dose 1 nCi R power'!BD497/'Ac227 Dose 1 nCi R power'!H497)^2)^0.5)*G126</f>
        <v>1.21377398383748E-3</v>
      </c>
      <c r="AF126" s="64">
        <f>((('Ac225 Dose 200 nCi R power'!BE497/'Ac225 Dose 200 nCi R power'!I497)^2+('Ac227 Dose 1 nCi R power'!BE497/'Ac227 Dose 1 nCi R power'!I497)^2)^0.5)*H126</f>
        <v>1.0281904782329157E-3</v>
      </c>
      <c r="AG126" s="64">
        <f>((('Ac225 Dose 200 nCi R power'!BF497/'Ac225 Dose 200 nCi R power'!J497)^2+('Ac227 Dose 1 nCi R power'!BF497/'Ac227 Dose 1 nCi R power'!J497)^2)^0.5)*I126</f>
        <v>9.9359077876433983E-4</v>
      </c>
      <c r="AH126" s="64">
        <f>((('Ac225 Dose 200 nCi R power'!BG497/'Ac225 Dose 200 nCi R power'!K497)^2+('Ac227 Dose 1 nCi R power'!BG497/'Ac227 Dose 1 nCi R power'!K497)^2)^0.5)*J126</f>
        <v>1.8121794734481367E-3</v>
      </c>
      <c r="AI126" s="64">
        <f>((('Ac225 Dose 200 nCi R power'!BH497/'Ac225 Dose 200 nCi R power'!L497)^2+('Ac227 Dose 1 nCi R power'!BH497/'Ac227 Dose 1 nCi R power'!L497)^2)^0.5)*K126</f>
        <v>1.4641779751240072E-3</v>
      </c>
      <c r="AJ126" s="64">
        <f>((('Ac225 Dose 200 nCi R power'!BI497/'Ac225 Dose 200 nCi R power'!M497)^2+('Ac227 Dose 1 nCi R power'!BI497/'Ac227 Dose 1 nCi R power'!M497)^2)^0.5)*L126</f>
        <v>1.79430359993157E-3</v>
      </c>
      <c r="AK126" s="64">
        <f>((('Ac225 Dose 200 nCi R power'!BJ497/'Ac225 Dose 200 nCi R power'!N497)^2+('Ac227 Dose 1 nCi R power'!BJ497/'Ac227 Dose 1 nCi R power'!N497)^2)^0.5)*M126</f>
        <v>3.0681983138200883E-3</v>
      </c>
      <c r="AL126" s="64"/>
      <c r="AM126" s="64"/>
      <c r="AN126">
        <f t="shared" si="4"/>
        <v>1.2286852548523271E-4</v>
      </c>
      <c r="AO126">
        <f t="shared" si="6"/>
        <v>7.3524195091818748E-4</v>
      </c>
      <c r="AP126">
        <f t="shared" si="7"/>
        <v>4.1115621871667593E-4</v>
      </c>
      <c r="AQ126">
        <f t="shared" si="8"/>
        <v>1.3675666200327807E-4</v>
      </c>
      <c r="AR126">
        <f t="shared" si="9"/>
        <v>2.2582887717748356E-4</v>
      </c>
      <c r="AS126">
        <f t="shared" si="10"/>
        <v>1.1731233638044439E-4</v>
      </c>
      <c r="AT126">
        <f t="shared" si="11"/>
        <v>4.9702434091834628E-4</v>
      </c>
      <c r="AU126">
        <f t="shared" si="12"/>
        <v>3.4193831328645284E-4</v>
      </c>
      <c r="AV126">
        <f t="shared" si="13"/>
        <v>4.9021808626306597E-4</v>
      </c>
      <c r="AW126">
        <f t="shared" si="14"/>
        <v>2.6819441058683138E-4</v>
      </c>
      <c r="AZ126">
        <f t="shared" si="5"/>
        <v>8.2305681621021873E-4</v>
      </c>
      <c r="BA126">
        <f t="shared" si="15"/>
        <v>6.1224122751113094E-3</v>
      </c>
      <c r="BB126">
        <f t="shared" si="16"/>
        <v>2.1684638836139032E-3</v>
      </c>
      <c r="BC126">
        <f t="shared" si="17"/>
        <v>1.549608297896772E-3</v>
      </c>
      <c r="BD126">
        <f t="shared" si="18"/>
        <v>1.3582403729140691E-3</v>
      </c>
      <c r="BE126">
        <f t="shared" si="19"/>
        <v>1.288124754068037E-3</v>
      </c>
      <c r="BF126">
        <f t="shared" si="20"/>
        <v>2.42060673539063E-3</v>
      </c>
      <c r="BG126">
        <f t="shared" si="21"/>
        <v>1.9276049793462932E-3</v>
      </c>
      <c r="BH126">
        <f t="shared" si="22"/>
        <v>2.3986106106066913E-3</v>
      </c>
      <c r="BI126">
        <f t="shared" si="23"/>
        <v>3.9218444341449733E-3</v>
      </c>
    </row>
    <row r="127" spans="3:61">
      <c r="C127">
        <f t="shared" si="1"/>
        <v>4</v>
      </c>
      <c r="D127" s="63">
        <f>'Ac227 Dose 1 nCi R power'!E498/'Ac225 Dose 200 nCi R power'!E498</f>
        <v>1.952235964832173E-4</v>
      </c>
      <c r="E127" s="63">
        <f>'Ac227 Dose 1 nCi R power'!F498/'Ac225 Dose 200 nCi R power'!F498</f>
        <v>1.4378626001575281E-3</v>
      </c>
      <c r="F127" s="63">
        <f>'Ac227 Dose 1 nCi R power'!G498/'Ac225 Dose 200 nCi R power'!G498</f>
        <v>5.5226800686894689E-4</v>
      </c>
      <c r="G127" s="63">
        <f>'Ac227 Dose 1 nCi R power'!H498/'Ac225 Dose 200 nCi R power'!H498</f>
        <v>3.4601940844002576E-4</v>
      </c>
      <c r="H127" s="63">
        <f>'Ac227 Dose 1 nCi R power'!I498/'Ac225 Dose 200 nCi R power'!I498</f>
        <v>3.4719322727583534E-4</v>
      </c>
      <c r="I127" s="63">
        <f>'Ac227 Dose 1 nCi R power'!J498/'Ac225 Dose 200 nCi R power'!J498</f>
        <v>3.0902040720676057E-4</v>
      </c>
      <c r="J127" s="63">
        <f>'Ac227 Dose 1 nCi R power'!K498/'Ac225 Dose 200 nCi R power'!K498</f>
        <v>6.3872107405709257E-4</v>
      </c>
      <c r="K127" s="63">
        <f>'Ac227 Dose 1 nCi R power'!L498/'Ac225 Dose 200 nCi R power'!L498</f>
        <v>4.8555975115891972E-4</v>
      </c>
      <c r="L127" s="63">
        <f>'Ac227 Dose 1 nCi R power'!M498/'Ac225 Dose 200 nCi R power'!M498</f>
        <v>6.3949016146349486E-4</v>
      </c>
      <c r="M127" s="63">
        <f>'Ac227 Dose 1 nCi R power'!N498/'Ac225 Dose 200 nCi R power'!N498</f>
        <v>8.8659350400278187E-4</v>
      </c>
      <c r="P127" s="64">
        <f>((('Ac225 Dose 200 nCi R power'!AO498/'Ac225 Dose 200 nCi R power'!E498)^2+('Ac227 Dose 1 nCi R power'!AO498/'Ac227 Dose 1 nCi R power'!E498)^2)^0.5)*D127</f>
        <v>6.975318259829958E-5</v>
      </c>
      <c r="Q127" s="64">
        <f>((('Ac225 Dose 200 nCi R power'!AP498/'Ac225 Dose 200 nCi R power'!F498)^2+('Ac227 Dose 1 nCi R power'!AP498/'Ac227 Dose 1 nCi R power'!F498)^2)^0.5)*E127</f>
        <v>6.7362958890480906E-4</v>
      </c>
      <c r="R127" s="64">
        <f>((('Ac225 Dose 200 nCi R power'!AQ498/'Ac225 Dose 200 nCi R power'!G498)^2+('Ac227 Dose 1 nCi R power'!AQ498/'Ac227 Dose 1 nCi R power'!G498)^2)^0.5)*F127</f>
        <v>1.2595763074238429E-4</v>
      </c>
      <c r="S127" s="64">
        <f>((('Ac225 Dose 200 nCi R power'!AR498/'Ac225 Dose 200 nCi R power'!H498)^2+('Ac227 Dose 1 nCi R power'!AR498/'Ac227 Dose 1 nCi R power'!H498)^2)^0.5)*G127</f>
        <v>2.050830736485418E-4</v>
      </c>
      <c r="T127" s="64">
        <f>((('Ac225 Dose 200 nCi R power'!AS498/'Ac225 Dose 200 nCi R power'!I498)^2+('Ac227 Dose 1 nCi R power'!AS498/'Ac227 Dose 1 nCi R power'!I498)^2)^0.5)*H127</f>
        <v>1.0783821563674359E-4</v>
      </c>
      <c r="U127" s="64">
        <f>((('Ac225 Dose 200 nCi R power'!AT498/'Ac225 Dose 200 nCi R power'!J498)^2+('Ac227 Dose 1 nCi R power'!AT498/'Ac227 Dose 1 nCi R power'!J498)^2)^0.5)*I127</f>
        <v>1.8636280657075761E-4</v>
      </c>
      <c r="V127" s="64">
        <f>((('Ac225 Dose 200 nCi R power'!AU498/'Ac225 Dose 200 nCi R power'!K498)^2+('Ac227 Dose 1 nCi R power'!AU498/'Ac227 Dose 1 nCi R power'!K498)^2)^0.5)*J127</f>
        <v>1.1484842655444173E-4</v>
      </c>
      <c r="W127" s="64">
        <f>((('Ac225 Dose 200 nCi R power'!AV498/'Ac225 Dose 200 nCi R power'!L498)^2+('Ac227 Dose 1 nCi R power'!AV498/'Ac227 Dose 1 nCi R power'!L498)^2)^0.5)*K127</f>
        <v>1.2717639708134399E-4</v>
      </c>
      <c r="X127" s="64">
        <f>((('Ac225 Dose 200 nCi R power'!AW498/'Ac225 Dose 200 nCi R power'!M498)^2+('Ac227 Dose 1 nCi R power'!AW498/'Ac227 Dose 1 nCi R power'!M498)^2)^0.5)*L127</f>
        <v>1.2069452385771312E-4</v>
      </c>
      <c r="Y127" s="64">
        <f>((('Ac225 Dose 200 nCi R power'!AX498/'Ac225 Dose 200 nCi R power'!N498)^2+('Ac227 Dose 1 nCi R power'!AX498/'Ac227 Dose 1 nCi R power'!N498)^2)^0.5)*M127</f>
        <v>6.0946484604933464E-4</v>
      </c>
      <c r="Z127" s="64"/>
      <c r="AA127" s="64"/>
      <c r="AB127" s="64">
        <f>((('Ac225 Dose 200 nCi R power'!BA498/'Ac225 Dose 200 nCi R power'!E498)^2+('Ac227 Dose 1 nCi R power'!BA498/'Ac227 Dose 1 nCi R power'!E498)^2)^0.5)*D127</f>
        <v>6.4539455603137609E-4</v>
      </c>
      <c r="AC127" s="64">
        <f>((('Ac225 Dose 200 nCi R power'!BB498/'Ac225 Dose 200 nCi R power'!F498)^2+('Ac227 Dose 1 nCi R power'!BB498/'Ac227 Dose 1 nCi R power'!F498)^2)^0.5)*E127</f>
        <v>4.8443856087731114E-3</v>
      </c>
      <c r="AD127" s="64">
        <f>((('Ac225 Dose 200 nCi R power'!BC498/'Ac225 Dose 200 nCi R power'!G498)^2+('Ac227 Dose 1 nCi R power'!BC498/'Ac227 Dose 1 nCi R power'!G498)^2)^0.5)*F127</f>
        <v>1.7171374913117284E-3</v>
      </c>
      <c r="AE127" s="64">
        <f>((('Ac225 Dose 200 nCi R power'!BD498/'Ac225 Dose 200 nCi R power'!H498)^2+('Ac227 Dose 1 nCi R power'!BD498/'Ac227 Dose 1 nCi R power'!H498)^2)^0.5)*G127</f>
        <v>1.2542243929622482E-3</v>
      </c>
      <c r="AF127" s="64">
        <f>((('Ac225 Dose 200 nCi R power'!BE498/'Ac225 Dose 200 nCi R power'!I498)^2+('Ac227 Dose 1 nCi R power'!BE498/'Ac227 Dose 1 nCi R power'!I498)^2)^0.5)*H127</f>
        <v>1.0786972511330592E-3</v>
      </c>
      <c r="AG127" s="64">
        <f>((('Ac225 Dose 200 nCi R power'!BF498/'Ac225 Dose 200 nCi R power'!J498)^2+('Ac227 Dose 1 nCi R power'!BF498/'Ac227 Dose 1 nCi R power'!J498)^2)^0.5)*I127</f>
        <v>1.0423703690236171E-3</v>
      </c>
      <c r="AH127" s="64">
        <f>((('Ac225 Dose 200 nCi R power'!BG498/'Ac225 Dose 200 nCi R power'!K498)^2+('Ac227 Dose 1 nCi R power'!BG498/'Ac227 Dose 1 nCi R power'!K498)^2)^0.5)*J127</f>
        <v>1.9004234049065118E-3</v>
      </c>
      <c r="AI127" s="64">
        <f>((('Ac225 Dose 200 nCi R power'!BH498/'Ac225 Dose 200 nCi R power'!L498)^2+('Ac227 Dose 1 nCi R power'!BH498/'Ac227 Dose 1 nCi R power'!L498)^2)^0.5)*K127</f>
        <v>1.5349629100023967E-3</v>
      </c>
      <c r="AJ127" s="64">
        <f>((('Ac225 Dose 200 nCi R power'!BI498/'Ac225 Dose 200 nCi R power'!M498)^2+('Ac227 Dose 1 nCi R power'!BI498/'Ac227 Dose 1 nCi R power'!M498)^2)^0.5)*L127</f>
        <v>1.8981033341465019E-3</v>
      </c>
      <c r="AK127" s="64">
        <f>((('Ac225 Dose 200 nCi R power'!BJ498/'Ac225 Dose 200 nCi R power'!N498)^2+('Ac227 Dose 1 nCi R power'!BJ498/'Ac227 Dose 1 nCi R power'!N498)^2)^0.5)*M127</f>
        <v>3.1896090163078521E-3</v>
      </c>
      <c r="AL127" s="64"/>
      <c r="AM127" s="64"/>
      <c r="AN127">
        <f t="shared" si="4"/>
        <v>1.2547041388491772E-4</v>
      </c>
      <c r="AO127">
        <f t="shared" si="6"/>
        <v>7.6423301125271904E-4</v>
      </c>
      <c r="AP127">
        <f t="shared" si="7"/>
        <v>4.2631037612656257E-4</v>
      </c>
      <c r="AQ127">
        <f t="shared" si="8"/>
        <v>1.4093633479148396E-4</v>
      </c>
      <c r="AR127">
        <f t="shared" si="9"/>
        <v>2.3935501163909175E-4</v>
      </c>
      <c r="AS127">
        <f t="shared" si="10"/>
        <v>1.2265760063600296E-4</v>
      </c>
      <c r="AT127">
        <f t="shared" si="11"/>
        <v>5.2387264750265088E-4</v>
      </c>
      <c r="AU127">
        <f t="shared" si="12"/>
        <v>3.5838335407757573E-4</v>
      </c>
      <c r="AV127">
        <f t="shared" si="13"/>
        <v>5.1879563760578171E-4</v>
      </c>
      <c r="AW127">
        <f t="shared" si="14"/>
        <v>2.7712865795344723E-4</v>
      </c>
      <c r="AZ127">
        <f t="shared" si="5"/>
        <v>8.4061815251459341E-4</v>
      </c>
      <c r="BA127">
        <f t="shared" si="15"/>
        <v>6.2822482089306391E-3</v>
      </c>
      <c r="BB127">
        <f t="shared" si="16"/>
        <v>2.269405498180675E-3</v>
      </c>
      <c r="BC127">
        <f t="shared" si="17"/>
        <v>1.6002438014022739E-3</v>
      </c>
      <c r="BD127">
        <f t="shared" si="18"/>
        <v>1.4258904784088945E-3</v>
      </c>
      <c r="BE127">
        <f t="shared" si="19"/>
        <v>1.3513907762303778E-3</v>
      </c>
      <c r="BF127">
        <f t="shared" si="20"/>
        <v>2.5391444789636041E-3</v>
      </c>
      <c r="BG127">
        <f t="shared" si="21"/>
        <v>2.0205226611613165E-3</v>
      </c>
      <c r="BH127">
        <f t="shared" si="22"/>
        <v>2.5375934956099969E-3</v>
      </c>
      <c r="BI127">
        <f t="shared" si="23"/>
        <v>4.0762025203106341E-3</v>
      </c>
    </row>
    <row r="128" spans="3:61">
      <c r="C128">
        <f t="shared" si="1"/>
        <v>4.25</v>
      </c>
      <c r="D128" s="63">
        <f>'Ac227 Dose 1 nCi R power'!E499/'Ac225 Dose 200 nCi R power'!E499</f>
        <v>1.9898005720315218E-4</v>
      </c>
      <c r="E128" s="63">
        <f>'Ac227 Dose 1 nCi R power'!F499/'Ac225 Dose 200 nCi R power'!F499</f>
        <v>1.464395890607843E-3</v>
      </c>
      <c r="F128" s="63">
        <f>'Ac227 Dose 1 nCi R power'!G499/'Ac225 Dose 200 nCi R power'!G499</f>
        <v>5.7488643745716363E-4</v>
      </c>
      <c r="G128" s="63">
        <f>'Ac227 Dose 1 nCi R power'!H499/'Ac225 Dose 200 nCi R power'!H499</f>
        <v>3.5585439117425413E-4</v>
      </c>
      <c r="H128" s="63">
        <f>'Ac227 Dose 1 nCi R power'!I499/'Ac225 Dose 200 nCi R power'!I499</f>
        <v>3.6489886834153534E-4</v>
      </c>
      <c r="I128" s="63">
        <f>'Ac227 Dose 1 nCi R power'!J499/'Ac225 Dose 200 nCi R power'!J499</f>
        <v>3.2329908505663414E-4</v>
      </c>
      <c r="J128" s="63">
        <f>'Ac227 Dose 1 nCi R power'!K499/'Ac225 Dose 200 nCi R power'!K499</f>
        <v>6.6812427835079074E-4</v>
      </c>
      <c r="K128" s="63">
        <f>'Ac227 Dose 1 nCi R power'!L499/'Ac225 Dose 200 nCi R power'!L499</f>
        <v>5.0769169642465839E-4</v>
      </c>
      <c r="L128" s="63">
        <f>'Ac227 Dose 1 nCi R power'!M499/'Ac225 Dose 200 nCi R power'!M499</f>
        <v>6.744559462504747E-4</v>
      </c>
      <c r="M128" s="63">
        <f>'Ac227 Dose 1 nCi R power'!N499/'Ac225 Dose 200 nCi R power'!N499</f>
        <v>9.1771853235278012E-4</v>
      </c>
      <c r="P128" s="64">
        <f>((('Ac225 Dose 200 nCi R power'!AO499/'Ac225 Dose 200 nCi R power'!E499)^2+('Ac227 Dose 1 nCi R power'!AO499/'Ac227 Dose 1 nCi R power'!E499)^2)^0.5)*D128</f>
        <v>7.110829206555174E-5</v>
      </c>
      <c r="Q128" s="64">
        <f>((('Ac225 Dose 200 nCi R power'!AP499/'Ac225 Dose 200 nCi R power'!F499)^2+('Ac227 Dose 1 nCi R power'!AP499/'Ac227 Dose 1 nCi R power'!F499)^2)^0.5)*E128</f>
        <v>6.7899249152316658E-4</v>
      </c>
      <c r="R128" s="64">
        <f>((('Ac225 Dose 200 nCi R power'!AQ499/'Ac225 Dose 200 nCi R power'!G499)^2+('Ac227 Dose 1 nCi R power'!AQ499/'Ac227 Dose 1 nCi R power'!G499)^2)^0.5)*F128</f>
        <v>1.3445793346443538E-4</v>
      </c>
      <c r="S128" s="64">
        <f>((('Ac225 Dose 200 nCi R power'!AR499/'Ac225 Dose 200 nCi R power'!H499)^2+('Ac227 Dose 1 nCi R power'!AR499/'Ac227 Dose 1 nCi R power'!H499)^2)^0.5)*G128</f>
        <v>2.1052741820828906E-4</v>
      </c>
      <c r="T128" s="64">
        <f>((('Ac225 Dose 200 nCi R power'!AS499/'Ac225 Dose 200 nCi R power'!I499)^2+('Ac227 Dose 1 nCi R power'!AS499/'Ac227 Dose 1 nCi R power'!I499)^2)^0.5)*H128</f>
        <v>1.1129289546682643E-4</v>
      </c>
      <c r="U128" s="64">
        <f>((('Ac225 Dose 200 nCi R power'!AT499/'Ac225 Dose 200 nCi R power'!J499)^2+('Ac227 Dose 1 nCi R power'!AT499/'Ac227 Dose 1 nCi R power'!J499)^2)^0.5)*I128</f>
        <v>1.9522474319962703E-4</v>
      </c>
      <c r="V128" s="64">
        <f>((('Ac225 Dose 200 nCi R power'!AU499/'Ac225 Dose 200 nCi R power'!K499)^2+('Ac227 Dose 1 nCi R power'!AU499/'Ac227 Dose 1 nCi R power'!K499)^2)^0.5)*J128</f>
        <v>1.1803481142766006E-4</v>
      </c>
      <c r="W128" s="64">
        <f>((('Ac225 Dose 200 nCi R power'!AV499/'Ac225 Dose 200 nCi R power'!L499)^2+('Ac227 Dose 1 nCi R power'!AV499/'Ac227 Dose 1 nCi R power'!L499)^2)^0.5)*K128</f>
        <v>1.3261154131155104E-4</v>
      </c>
      <c r="X128" s="64">
        <f>((('Ac225 Dose 200 nCi R power'!AW499/'Ac225 Dose 200 nCi R power'!M499)^2+('Ac227 Dose 1 nCi R power'!AW499/'Ac227 Dose 1 nCi R power'!M499)^2)^0.5)*L128</f>
        <v>1.2680435263169953E-4</v>
      </c>
      <c r="Y128" s="64">
        <f>((('Ac225 Dose 200 nCi R power'!AX499/'Ac225 Dose 200 nCi R power'!N499)^2+('Ac227 Dose 1 nCi R power'!AX499/'Ac227 Dose 1 nCi R power'!N499)^2)^0.5)*M128</f>
        <v>6.3261760214507678E-4</v>
      </c>
      <c r="Z128" s="64"/>
      <c r="AA128" s="64"/>
      <c r="AB128" s="64">
        <f>((('Ac225 Dose 200 nCi R power'!BA499/'Ac225 Dose 200 nCi R power'!E499)^2+('Ac227 Dose 1 nCi R power'!BA499/'Ac227 Dose 1 nCi R power'!E499)^2)^0.5)*D128</f>
        <v>6.5762387965154516E-4</v>
      </c>
      <c r="AC128" s="64">
        <f>((('Ac225 Dose 200 nCi R power'!BB499/'Ac225 Dose 200 nCi R power'!F499)^2+('Ac227 Dose 1 nCi R power'!BB499/'Ac227 Dose 1 nCi R power'!F499)^2)^0.5)*E128</f>
        <v>4.9240702870636957E-3</v>
      </c>
      <c r="AD128" s="64">
        <f>((('Ac225 Dose 200 nCi R power'!BC499/'Ac225 Dose 200 nCi R power'!G499)^2+('Ac227 Dose 1 nCi R power'!BC499/'Ac227 Dose 1 nCi R power'!G499)^2)^0.5)*F128</f>
        <v>1.7926171553737788E-3</v>
      </c>
      <c r="AE128" s="64">
        <f>((('Ac225 Dose 200 nCi R power'!BD499/'Ac225 Dose 200 nCi R power'!H499)^2+('Ac227 Dose 1 nCi R power'!BD499/'Ac227 Dose 1 nCi R power'!H499)^2)^0.5)*G128</f>
        <v>1.2922597757224527E-3</v>
      </c>
      <c r="AF128" s="64">
        <f>((('Ac225 Dose 200 nCi R power'!BE499/'Ac225 Dose 200 nCi R power'!I499)^2+('Ac227 Dose 1 nCi R power'!BE499/'Ac227 Dose 1 nCi R power'!I499)^2)^0.5)*H128</f>
        <v>1.130609566948475E-3</v>
      </c>
      <c r="AG128" s="64">
        <f>((('Ac225 Dose 200 nCi R power'!BF499/'Ac225 Dose 200 nCi R power'!J499)^2+('Ac227 Dose 1 nCi R power'!BF499/'Ac227 Dose 1 nCi R power'!J499)^2)^0.5)*I128</f>
        <v>1.0904167531185615E-3</v>
      </c>
      <c r="AH128" s="64">
        <f>((('Ac225 Dose 200 nCi R power'!BG499/'Ac225 Dose 200 nCi R power'!K499)^2+('Ac227 Dose 1 nCi R power'!BG499/'Ac227 Dose 1 nCi R power'!K499)^2)^0.5)*J128</f>
        <v>1.9861086317787329E-3</v>
      </c>
      <c r="AI128" s="64">
        <f>((('Ac225 Dose 200 nCi R power'!BH499/'Ac225 Dose 200 nCi R power'!L499)^2+('Ac227 Dose 1 nCi R power'!BH499/'Ac227 Dose 1 nCi R power'!L499)^2)^0.5)*K128</f>
        <v>1.6049567043796989E-3</v>
      </c>
      <c r="AJ128" s="64">
        <f>((('Ac225 Dose 200 nCi R power'!BI499/'Ac225 Dose 200 nCi R power'!M499)^2+('Ac227 Dose 1 nCi R power'!BI499/'Ac227 Dose 1 nCi R power'!M499)^2)^0.5)*L128</f>
        <v>2.0011006342072557E-3</v>
      </c>
      <c r="AK128" s="64">
        <f>((('Ac225 Dose 200 nCi R power'!BJ499/'Ac225 Dose 200 nCi R power'!N499)^2+('Ac227 Dose 1 nCi R power'!BJ499/'Ac227 Dose 1 nCi R power'!N499)^2)^0.5)*M128</f>
        <v>3.3039915061231035E-3</v>
      </c>
      <c r="AL128" s="64"/>
      <c r="AM128" s="64"/>
      <c r="AN128">
        <f t="shared" si="4"/>
        <v>1.2787176513760044E-4</v>
      </c>
      <c r="AO128">
        <f t="shared" si="6"/>
        <v>7.8540339908467639E-4</v>
      </c>
      <c r="AP128">
        <f t="shared" si="7"/>
        <v>4.4042850399272828E-4</v>
      </c>
      <c r="AQ128">
        <f t="shared" si="8"/>
        <v>1.4532697296596508E-4</v>
      </c>
      <c r="AR128">
        <f t="shared" si="9"/>
        <v>2.5360597287470892E-4</v>
      </c>
      <c r="AS128">
        <f t="shared" si="10"/>
        <v>1.2807434185700711E-4</v>
      </c>
      <c r="AT128">
        <f t="shared" si="11"/>
        <v>5.5008946692313072E-4</v>
      </c>
      <c r="AU128">
        <f t="shared" si="12"/>
        <v>3.7508015511310733E-4</v>
      </c>
      <c r="AV128">
        <f t="shared" si="13"/>
        <v>5.4765159361877514E-4</v>
      </c>
      <c r="AW128">
        <f t="shared" si="14"/>
        <v>2.8510093020770334E-4</v>
      </c>
      <c r="AZ128">
        <f t="shared" si="5"/>
        <v>8.5660393685469739E-4</v>
      </c>
      <c r="BA128">
        <f t="shared" si="15"/>
        <v>6.3884661776715387E-3</v>
      </c>
      <c r="BB128">
        <f t="shared" si="16"/>
        <v>2.3675035928309423E-3</v>
      </c>
      <c r="BC128">
        <f t="shared" si="17"/>
        <v>1.6481141668967067E-3</v>
      </c>
      <c r="BD128">
        <f t="shared" si="18"/>
        <v>1.4955084352900104E-3</v>
      </c>
      <c r="BE128">
        <f t="shared" si="19"/>
        <v>1.4137158381751958E-3</v>
      </c>
      <c r="BF128">
        <f t="shared" si="20"/>
        <v>2.6542329101295237E-3</v>
      </c>
      <c r="BG128">
        <f t="shared" si="21"/>
        <v>2.1126484008043575E-3</v>
      </c>
      <c r="BH128">
        <f t="shared" si="22"/>
        <v>2.6755565804577304E-3</v>
      </c>
      <c r="BI128">
        <f t="shared" si="23"/>
        <v>4.221710038475884E-3</v>
      </c>
    </row>
    <row r="129" spans="3:61">
      <c r="C129">
        <f t="shared" si="1"/>
        <v>4.5</v>
      </c>
      <c r="D129" s="63">
        <f>'Ac227 Dose 1 nCi R power'!E500/'Ac225 Dose 200 nCi R power'!E500</f>
        <v>2.023632636660704E-4</v>
      </c>
      <c r="E129" s="63">
        <f>'Ac227 Dose 1 nCi R power'!F500/'Ac225 Dose 200 nCi R power'!F500</f>
        <v>1.4790868241877494E-3</v>
      </c>
      <c r="F129" s="63">
        <f>'Ac227 Dose 1 nCi R power'!G500/'Ac225 Dose 200 nCi R power'!G500</f>
        <v>5.9673120788800182E-4</v>
      </c>
      <c r="G129" s="63">
        <f>'Ac227 Dose 1 nCi R power'!H500/'Ac225 Dose 200 nCi R power'!H500</f>
        <v>3.6542510322676227E-4</v>
      </c>
      <c r="H129" s="63">
        <f>'Ac227 Dose 1 nCi R power'!I500/'Ac225 Dose 200 nCi R power'!I500</f>
        <v>3.8317745339964135E-4</v>
      </c>
      <c r="I129" s="63">
        <f>'Ac227 Dose 1 nCi R power'!J500/'Ac225 Dose 200 nCi R power'!J500</f>
        <v>3.3738358583514371E-4</v>
      </c>
      <c r="J129" s="63">
        <f>'Ac227 Dose 1 nCi R power'!K500/'Ac225 Dose 200 nCi R power'!K500</f>
        <v>6.9668291855105619E-4</v>
      </c>
      <c r="K129" s="63">
        <f>'Ac227 Dose 1 nCi R power'!L500/'Ac225 Dose 200 nCi R power'!L500</f>
        <v>5.2983686792224352E-4</v>
      </c>
      <c r="L129" s="63">
        <f>'Ac227 Dose 1 nCi R power'!M500/'Ac225 Dose 200 nCi R power'!M500</f>
        <v>7.0916126039074448E-4</v>
      </c>
      <c r="M129" s="63">
        <f>'Ac227 Dose 1 nCi R power'!N500/'Ac225 Dose 200 nCi R power'!N500</f>
        <v>9.4710982903642644E-4</v>
      </c>
      <c r="P129" s="64">
        <f>((('Ac225 Dose 200 nCi R power'!AO500/'Ac225 Dose 200 nCi R power'!E500)^2+('Ac227 Dose 1 nCi R power'!AO500/'Ac227 Dose 1 nCi R power'!E500)^2)^0.5)*D129</f>
        <v>7.2298913534054397E-5</v>
      </c>
      <c r="Q129" s="64">
        <f>((('Ac225 Dose 200 nCi R power'!AP500/'Ac225 Dose 200 nCi R power'!F500)^2+('Ac227 Dose 1 nCi R power'!AP500/'Ac227 Dose 1 nCi R power'!F500)^2)^0.5)*E129</f>
        <v>6.8012633919120667E-4</v>
      </c>
      <c r="R129" s="64">
        <f>((('Ac225 Dose 200 nCi R power'!AQ500/'Ac225 Dose 200 nCi R power'!G500)^2+('Ac227 Dose 1 nCi R power'!AQ500/'Ac227 Dose 1 nCi R power'!G500)^2)^0.5)*F129</f>
        <v>1.4320511112175552E-4</v>
      </c>
      <c r="S129" s="64">
        <f>((('Ac225 Dose 200 nCi R power'!AR500/'Ac225 Dose 200 nCi R power'!H500)^2+('Ac227 Dose 1 nCi R power'!AR500/'Ac227 Dose 1 nCi R power'!H500)^2)^0.5)*G129</f>
        <v>2.1546526582475836E-4</v>
      </c>
      <c r="T129" s="64">
        <f>((('Ac225 Dose 200 nCi R power'!AS500/'Ac225 Dose 200 nCi R power'!I500)^2+('Ac227 Dose 1 nCi R power'!AS500/'Ac227 Dose 1 nCi R power'!I500)^2)^0.5)*H129</f>
        <v>1.1459189266317558E-4</v>
      </c>
      <c r="U129" s="64">
        <f>((('Ac225 Dose 200 nCi R power'!AT500/'Ac225 Dose 200 nCi R power'!J500)^2+('Ac227 Dose 1 nCi R power'!AT500/'Ac227 Dose 1 nCi R power'!J500)^2)^0.5)*I129</f>
        <v>2.0381498221478129E-4</v>
      </c>
      <c r="V129" s="64">
        <f>((('Ac225 Dose 200 nCi R power'!AU500/'Ac225 Dose 200 nCi R power'!K500)^2+('Ac227 Dose 1 nCi R power'!AU500/'Ac227 Dose 1 nCi R power'!K500)^2)^0.5)*J129</f>
        <v>1.2097700290469694E-4</v>
      </c>
      <c r="W129" s="64">
        <f>((('Ac225 Dose 200 nCi R power'!AV500/'Ac225 Dose 200 nCi R power'!L500)^2+('Ac227 Dose 1 nCi R power'!AV500/'Ac227 Dose 1 nCi R power'!L500)^2)^0.5)*K129</f>
        <v>1.3777632480713704E-4</v>
      </c>
      <c r="X129" s="64">
        <f>((('Ac225 Dose 200 nCi R power'!AW500/'Ac225 Dose 200 nCi R power'!M500)^2+('Ac227 Dose 1 nCi R power'!AW500/'Ac227 Dose 1 nCi R power'!M500)^2)^0.5)*L129</f>
        <v>1.3238365848497108E-4</v>
      </c>
      <c r="Y129" s="64">
        <f>((('Ac225 Dose 200 nCi R power'!AX500/'Ac225 Dose 200 nCi R power'!N500)^2+('Ac227 Dose 1 nCi R power'!AX500/'Ac227 Dose 1 nCi R power'!N500)^2)^0.5)*M129</f>
        <v>6.5494183223887236E-4</v>
      </c>
      <c r="Z129" s="64"/>
      <c r="AA129" s="64"/>
      <c r="AB129" s="64">
        <f>((('Ac225 Dose 200 nCi R power'!BA500/'Ac225 Dose 200 nCi R power'!E500)^2+('Ac227 Dose 1 nCi R power'!BA500/'Ac227 Dose 1 nCi R power'!E500)^2)^0.5)*D129</f>
        <v>6.6862910928434992E-4</v>
      </c>
      <c r="AC129" s="64">
        <f>((('Ac225 Dose 200 nCi R power'!BB500/'Ac225 Dose 200 nCi R power'!F500)^2+('Ac227 Dose 1 nCi R power'!BB500/'Ac227 Dose 1 nCi R power'!F500)^2)^0.5)*E129</f>
        <v>4.9651965338296617E-3</v>
      </c>
      <c r="AD129" s="64">
        <f>((('Ac225 Dose 200 nCi R power'!BC500/'Ac225 Dose 200 nCi R power'!G500)^2+('Ac227 Dose 1 nCi R power'!BC500/'Ac227 Dose 1 nCi R power'!G500)^2)^0.5)*F129</f>
        <v>1.866153161486014E-3</v>
      </c>
      <c r="AE129" s="64">
        <f>((('Ac225 Dose 200 nCi R power'!BD500/'Ac225 Dose 200 nCi R power'!H500)^2+('Ac227 Dose 1 nCi R power'!BD500/'Ac227 Dose 1 nCi R power'!H500)^2)^0.5)*G129</f>
        <v>1.3280935797052959E-3</v>
      </c>
      <c r="AF129" s="64">
        <f>((('Ac225 Dose 200 nCi R power'!BE500/'Ac225 Dose 200 nCi R power'!I500)^2+('Ac227 Dose 1 nCi R power'!BE500/'Ac227 Dose 1 nCi R power'!I500)^2)^0.5)*H129</f>
        <v>1.1839856779306812E-3</v>
      </c>
      <c r="AG129" s="64">
        <f>((('Ac225 Dose 200 nCi R power'!BF500/'Ac225 Dose 200 nCi R power'!J500)^2+('Ac227 Dose 1 nCi R power'!BF500/'Ac227 Dose 1 nCi R power'!J500)^2)^0.5)*I129</f>
        <v>1.1377835081763591E-3</v>
      </c>
      <c r="AH129" s="64">
        <f>((('Ac225 Dose 200 nCi R power'!BG500/'Ac225 Dose 200 nCi R power'!K500)^2+('Ac227 Dose 1 nCi R power'!BG500/'Ac227 Dose 1 nCi R power'!K500)^2)^0.5)*J129</f>
        <v>2.0693753652776064E-3</v>
      </c>
      <c r="AI129" s="64">
        <f>((('Ac225 Dose 200 nCi R power'!BH500/'Ac225 Dose 200 nCi R power'!L500)^2+('Ac227 Dose 1 nCi R power'!BH500/'Ac227 Dose 1 nCi R power'!L500)^2)^0.5)*K129</f>
        <v>1.6741580193112896E-3</v>
      </c>
      <c r="AJ129" s="64">
        <f>((('Ac225 Dose 200 nCi R power'!BI500/'Ac225 Dose 200 nCi R power'!M500)^2+('Ac227 Dose 1 nCi R power'!BI500/'Ac227 Dose 1 nCi R power'!M500)^2)^0.5)*L129</f>
        <v>2.1031656908662094E-3</v>
      </c>
      <c r="AK129" s="64">
        <f>((('Ac225 Dose 200 nCi R power'!BJ500/'Ac225 Dose 200 nCi R power'!N500)^2+('Ac227 Dose 1 nCi R power'!BJ500/'Ac227 Dose 1 nCi R power'!N500)^2)^0.5)*M129</f>
        <v>3.4116393609007443E-3</v>
      </c>
      <c r="AL129" s="64"/>
      <c r="AM129" s="64"/>
      <c r="AN129">
        <f t="shared" si="4"/>
        <v>1.3006435013201598E-4</v>
      </c>
      <c r="AO129">
        <f t="shared" si="6"/>
        <v>7.9896048499654274E-4</v>
      </c>
      <c r="AP129">
        <f t="shared" si="7"/>
        <v>4.5352609676624627E-4</v>
      </c>
      <c r="AQ129">
        <f t="shared" si="8"/>
        <v>1.4995983740200391E-4</v>
      </c>
      <c r="AR129">
        <f t="shared" si="9"/>
        <v>2.6858556073646578E-4</v>
      </c>
      <c r="AS129">
        <f t="shared" si="10"/>
        <v>1.3356860362036241E-4</v>
      </c>
      <c r="AT129">
        <f t="shared" si="11"/>
        <v>5.7570591564635922E-4</v>
      </c>
      <c r="AU129">
        <f t="shared" si="12"/>
        <v>3.9206054311510645E-4</v>
      </c>
      <c r="AV129">
        <f t="shared" si="13"/>
        <v>5.7677760190577338E-4</v>
      </c>
      <c r="AW129">
        <f t="shared" si="14"/>
        <v>2.9216799679755408E-4</v>
      </c>
      <c r="AZ129">
        <f t="shared" si="5"/>
        <v>8.7099237295042034E-4</v>
      </c>
      <c r="BA129">
        <f t="shared" si="15"/>
        <v>6.4442833580174112E-3</v>
      </c>
      <c r="BB129">
        <f t="shared" si="16"/>
        <v>2.462884369374016E-3</v>
      </c>
      <c r="BC129">
        <f t="shared" si="17"/>
        <v>1.6935186829320583E-3</v>
      </c>
      <c r="BD129">
        <f t="shared" si="18"/>
        <v>1.5671631313303226E-3</v>
      </c>
      <c r="BE129">
        <f t="shared" si="19"/>
        <v>1.4751670940115029E-3</v>
      </c>
      <c r="BF129">
        <f t="shared" si="20"/>
        <v>2.7660582838286625E-3</v>
      </c>
      <c r="BG129">
        <f t="shared" si="21"/>
        <v>2.2039948872335331E-3</v>
      </c>
      <c r="BH129">
        <f t="shared" si="22"/>
        <v>2.8123269512569538E-3</v>
      </c>
      <c r="BI129">
        <f t="shared" si="23"/>
        <v>4.3587491899371705E-3</v>
      </c>
    </row>
    <row r="130" spans="3:61">
      <c r="C130">
        <f t="shared" si="1"/>
        <v>4.75</v>
      </c>
      <c r="D130" s="63">
        <f>'Ac227 Dose 1 nCi R power'!E501/'Ac225 Dose 200 nCi R power'!E501</f>
        <v>2.0537875852948554E-4</v>
      </c>
      <c r="E130" s="63">
        <f>'Ac227 Dose 1 nCi R power'!F501/'Ac225 Dose 200 nCi R power'!F501</f>
        <v>1.4829753876383386E-3</v>
      </c>
      <c r="F130" s="63">
        <f>'Ac227 Dose 1 nCi R power'!G501/'Ac225 Dose 200 nCi R power'!G501</f>
        <v>6.17863862688492E-4</v>
      </c>
      <c r="G130" s="63">
        <f>'Ac227 Dose 1 nCi R power'!H501/'Ac225 Dose 200 nCi R power'!H501</f>
        <v>3.7481810073220634E-4</v>
      </c>
      <c r="H130" s="63">
        <f>'Ac227 Dose 1 nCi R power'!I501/'Ac225 Dose 200 nCi R power'!I501</f>
        <v>4.0201305263992785E-4</v>
      </c>
      <c r="I130" s="63">
        <f>'Ac227 Dose 1 nCi R power'!J501/'Ac225 Dose 200 nCi R power'!J501</f>
        <v>3.5128617898956934E-4</v>
      </c>
      <c r="J130" s="63">
        <f>'Ac227 Dose 1 nCi R power'!K501/'Ac225 Dose 200 nCi R power'!K501</f>
        <v>7.2446456516551516E-4</v>
      </c>
      <c r="K130" s="63">
        <f>'Ac227 Dose 1 nCi R power'!L501/'Ac225 Dose 200 nCi R power'!L501</f>
        <v>5.5199827806668149E-4</v>
      </c>
      <c r="L130" s="63">
        <f>'Ac227 Dose 1 nCi R power'!M501/'Ac225 Dose 200 nCi R power'!M501</f>
        <v>7.4356196272117568E-4</v>
      </c>
      <c r="M130" s="63">
        <f>'Ac227 Dose 1 nCi R power'!N501/'Ac225 Dose 200 nCi R power'!N501</f>
        <v>9.7487584236078252E-4</v>
      </c>
      <c r="P130" s="64">
        <f>((('Ac225 Dose 200 nCi R power'!AO501/'Ac225 Dose 200 nCi R power'!E501)^2+('Ac227 Dose 1 nCi R power'!AO501/'Ac227 Dose 1 nCi R power'!E501)^2)^0.5)*D130</f>
        <v>7.3332509909510837E-5</v>
      </c>
      <c r="Q130" s="64">
        <f>((('Ac225 Dose 200 nCi R power'!AP501/'Ac225 Dose 200 nCi R power'!F501)^2+('Ac227 Dose 1 nCi R power'!AP501/'Ac227 Dose 1 nCi R power'!F501)^2)^0.5)*E130</f>
        <v>6.7760243341361123E-4</v>
      </c>
      <c r="R130" s="64">
        <f>((('Ac225 Dose 200 nCi R power'!AQ501/'Ac225 Dose 200 nCi R power'!G501)^2+('Ac227 Dose 1 nCi R power'!AQ501/'Ac227 Dose 1 nCi R power'!G501)^2)^0.5)*F130</f>
        <v>1.5225647111290346E-4</v>
      </c>
      <c r="S130" s="64">
        <f>((('Ac225 Dose 200 nCi R power'!AR501/'Ac225 Dose 200 nCi R power'!H501)^2+('Ac227 Dose 1 nCi R power'!AR501/'Ac227 Dose 1 nCi R power'!H501)^2)^0.5)*G130</f>
        <v>2.1995738949151785E-4</v>
      </c>
      <c r="T130" s="64">
        <f>((('Ac225 Dose 200 nCi R power'!AS501/'Ac225 Dose 200 nCi R power'!I501)^2+('Ac227 Dose 1 nCi R power'!AS501/'Ac227 Dose 1 nCi R power'!I501)^2)^0.5)*H130</f>
        <v>1.1774136407073092E-4</v>
      </c>
      <c r="U130" s="64">
        <f>((('Ac225 Dose 200 nCi R power'!AT501/'Ac225 Dose 200 nCi R power'!J501)^2+('Ac227 Dose 1 nCi R power'!AT501/'Ac227 Dose 1 nCi R power'!J501)^2)^0.5)*I130</f>
        <v>2.1214223840445526E-4</v>
      </c>
      <c r="V130" s="64">
        <f>((('Ac225 Dose 200 nCi R power'!AU501/'Ac225 Dose 200 nCi R power'!K501)^2+('Ac227 Dose 1 nCi R power'!AU501/'Ac227 Dose 1 nCi R power'!K501)^2)^0.5)*J130</f>
        <v>1.2369942978340646E-4</v>
      </c>
      <c r="W130" s="64">
        <f>((('Ac225 Dose 200 nCi R power'!AV501/'Ac225 Dose 200 nCi R power'!L501)^2+('Ac227 Dose 1 nCi R power'!AV501/'Ac227 Dose 1 nCi R power'!L501)^2)^0.5)*K130</f>
        <v>1.4265055239396073E-4</v>
      </c>
      <c r="X130" s="64">
        <f>((('Ac225 Dose 200 nCi R power'!AW501/'Ac225 Dose 200 nCi R power'!M501)^2+('Ac227 Dose 1 nCi R power'!AW501/'Ac227 Dose 1 nCi R power'!M501)^2)^0.5)*L130</f>
        <v>1.3740849472502253E-4</v>
      </c>
      <c r="Y130" s="64">
        <f>((('Ac225 Dose 200 nCi R power'!AX501/'Ac225 Dose 200 nCi R power'!N501)^2+('Ac227 Dose 1 nCi R power'!AX501/'Ac227 Dose 1 nCi R power'!N501)^2)^0.5)*M130</f>
        <v>6.7646853205854257E-4</v>
      </c>
      <c r="Z130" s="64"/>
      <c r="AA130" s="64"/>
      <c r="AB130" s="64">
        <f>((('Ac225 Dose 200 nCi R power'!BA501/'Ac225 Dose 200 nCi R power'!E501)^2+('Ac227 Dose 1 nCi R power'!BA501/'Ac227 Dose 1 nCi R power'!E501)^2)^0.5)*D130</f>
        <v>6.784300198167672E-4</v>
      </c>
      <c r="AC130" s="64">
        <f>((('Ac225 Dose 200 nCi R power'!BB501/'Ac225 Dose 200 nCi R power'!F501)^2+('Ac227 Dose 1 nCi R power'!BB501/'Ac227 Dose 1 nCi R power'!F501)^2)^0.5)*E130</f>
        <v>4.9714007680128833E-3</v>
      </c>
      <c r="AD130" s="64">
        <f>((('Ac225 Dose 200 nCi R power'!BC501/'Ac225 Dose 200 nCi R power'!G501)^2+('Ac227 Dose 1 nCi R power'!BC501/'Ac227 Dose 1 nCi R power'!G501)^2)^0.5)*F130</f>
        <v>1.9378190695591075E-3</v>
      </c>
      <c r="AE130" s="64">
        <f>((('Ac225 Dose 200 nCi R power'!BD501/'Ac225 Dose 200 nCi R power'!H501)^2+('Ac227 Dose 1 nCi R power'!BD501/'Ac227 Dose 1 nCi R power'!H501)^2)^0.5)*G130</f>
        <v>1.3619846506045077E-3</v>
      </c>
      <c r="AF130" s="64">
        <f>((('Ac225 Dose 200 nCi R power'!BE501/'Ac225 Dose 200 nCi R power'!I501)^2+('Ac227 Dose 1 nCi R power'!BE501/'Ac227 Dose 1 nCi R power'!I501)^2)^0.5)*H130</f>
        <v>1.2388125058400555E-3</v>
      </c>
      <c r="AG130" s="64">
        <f>((('Ac225 Dose 200 nCi R power'!BF501/'Ac225 Dose 200 nCi R power'!J501)^2+('Ac227 Dose 1 nCi R power'!BF501/'Ac227 Dose 1 nCi R power'!J501)^2)^0.5)*I130</f>
        <v>1.1845188879614308E-3</v>
      </c>
      <c r="AH130" s="64">
        <f>((('Ac225 Dose 200 nCi R power'!BG501/'Ac225 Dose 200 nCi R power'!K501)^2+('Ac227 Dose 1 nCi R power'!BG501/'Ac227 Dose 1 nCi R power'!K501)^2)^0.5)*J130</f>
        <v>2.1504252612377546E-3</v>
      </c>
      <c r="AI130" s="64">
        <f>((('Ac225 Dose 200 nCi R power'!BH501/'Ac225 Dose 200 nCi R power'!L501)^2+('Ac227 Dose 1 nCi R power'!BH501/'Ac227 Dose 1 nCi R power'!L501)^2)^0.5)*K130</f>
        <v>1.7425559418607563E-3</v>
      </c>
      <c r="AJ130" s="64">
        <f>((('Ac225 Dose 200 nCi R power'!BI501/'Ac225 Dose 200 nCi R power'!M501)^2+('Ac227 Dose 1 nCi R power'!BI501/'Ac227 Dose 1 nCi R power'!M501)^2)^0.5)*L130</f>
        <v>2.204167211936163E-3</v>
      </c>
      <c r="AK130" s="64">
        <f>((('Ac225 Dose 200 nCi R power'!BJ501/'Ac225 Dose 200 nCi R power'!N501)^2+('Ac227 Dose 1 nCi R power'!BJ501/'Ac227 Dose 1 nCi R power'!N501)^2)^0.5)*M130</f>
        <v>3.5129373302996087E-3</v>
      </c>
      <c r="AL130" s="64"/>
      <c r="AM130" s="64"/>
      <c r="AN130">
        <f t="shared" si="4"/>
        <v>1.3204624861997471E-4</v>
      </c>
      <c r="AO130">
        <f t="shared" si="6"/>
        <v>8.0537295422472739E-4</v>
      </c>
      <c r="AP130">
        <f t="shared" si="7"/>
        <v>4.6560739157558851E-4</v>
      </c>
      <c r="AQ130">
        <f t="shared" si="8"/>
        <v>1.5486071124068849E-4</v>
      </c>
      <c r="AR130">
        <f t="shared" si="9"/>
        <v>2.8427168856919694E-4</v>
      </c>
      <c r="AS130">
        <f t="shared" si="10"/>
        <v>1.3914394058511407E-4</v>
      </c>
      <c r="AT130">
        <f t="shared" si="11"/>
        <v>6.0076513538210869E-4</v>
      </c>
      <c r="AU130">
        <f t="shared" si="12"/>
        <v>4.0934772567272076E-4</v>
      </c>
      <c r="AV130">
        <f t="shared" si="13"/>
        <v>6.0615346799615312E-4</v>
      </c>
      <c r="AW130">
        <f t="shared" si="14"/>
        <v>2.9840731030223995E-4</v>
      </c>
      <c r="AZ130">
        <f t="shared" si="5"/>
        <v>8.8380877834625272E-4</v>
      </c>
      <c r="BA130">
        <f t="shared" si="15"/>
        <v>6.4543761556512223E-3</v>
      </c>
      <c r="BB130">
        <f t="shared" si="16"/>
        <v>2.5556829322475995E-3</v>
      </c>
      <c r="BC130">
        <f t="shared" si="17"/>
        <v>1.7368027513367139E-3</v>
      </c>
      <c r="BD130">
        <f t="shared" si="18"/>
        <v>1.6408255584799834E-3</v>
      </c>
      <c r="BE130">
        <f t="shared" si="19"/>
        <v>1.5358050669510002E-3</v>
      </c>
      <c r="BF130">
        <f t="shared" si="20"/>
        <v>2.8748898264032699E-3</v>
      </c>
      <c r="BG130">
        <f t="shared" si="21"/>
        <v>2.2945542199274377E-3</v>
      </c>
      <c r="BH130">
        <f t="shared" si="22"/>
        <v>2.9477291746573386E-3</v>
      </c>
      <c r="BI130">
        <f t="shared" si="23"/>
        <v>4.4878131726603914E-3</v>
      </c>
    </row>
    <row r="131" spans="3:61">
      <c r="C131">
        <f t="shared" si="1"/>
        <v>5</v>
      </c>
      <c r="D131" s="63">
        <f>'Ac227 Dose 1 nCi R power'!E502/'Ac225 Dose 200 nCi R power'!E502</f>
        <v>2.0804241722617001E-4</v>
      </c>
      <c r="E131" s="63">
        <f>'Ac227 Dose 1 nCi R power'!F502/'Ac225 Dose 200 nCi R power'!F502</f>
        <v>1.4774456288536291E-3</v>
      </c>
      <c r="F131" s="63">
        <f>'Ac227 Dose 1 nCi R power'!G502/'Ac225 Dose 200 nCi R power'!G502</f>
        <v>6.3835043239296137E-4</v>
      </c>
      <c r="G131" s="63">
        <f>'Ac227 Dose 1 nCi R power'!H502/'Ac225 Dose 200 nCi R power'!H502</f>
        <v>3.8412031937598047E-4</v>
      </c>
      <c r="H131" s="63">
        <f>'Ac227 Dose 1 nCi R power'!I502/'Ac225 Dose 200 nCi R power'!I502</f>
        <v>4.2135737975190004E-4</v>
      </c>
      <c r="I131" s="63">
        <f>'Ac227 Dose 1 nCi R power'!J502/'Ac225 Dose 200 nCi R power'!J502</f>
        <v>3.6501822571418784E-4</v>
      </c>
      <c r="J131" s="63">
        <f>'Ac227 Dose 1 nCi R power'!K502/'Ac225 Dose 200 nCi R power'!K502</f>
        <v>7.5155910862137497E-4</v>
      </c>
      <c r="K131" s="63">
        <f>'Ac227 Dose 1 nCi R power'!L502/'Ac225 Dose 200 nCi R power'!L502</f>
        <v>5.7416638068407604E-4</v>
      </c>
      <c r="L131" s="63">
        <f>'Ac227 Dose 1 nCi R power'!M502/'Ac225 Dose 200 nCi R power'!M502</f>
        <v>7.7761267894857662E-4</v>
      </c>
      <c r="M131" s="63">
        <f>'Ac227 Dose 1 nCi R power'!N502/'Ac225 Dose 200 nCi R power'!N502</f>
        <v>1.0011439936980805E-3</v>
      </c>
      <c r="P131" s="64">
        <f>((('Ac225 Dose 200 nCi R power'!AO502/'Ac225 Dose 200 nCi R power'!E502)^2+('Ac227 Dose 1 nCi R power'!AO502/'Ac227 Dose 1 nCi R power'!E502)^2)^0.5)*D131</f>
        <v>7.4220879247016588E-5</v>
      </c>
      <c r="Q131" s="64">
        <f>((('Ac225 Dose 200 nCi R power'!AP502/'Ac225 Dose 200 nCi R power'!F502)^2+('Ac227 Dose 1 nCi R power'!AP502/'Ac227 Dose 1 nCi R power'!F502)^2)^0.5)*E131</f>
        <v>6.7208278934156331E-4</v>
      </c>
      <c r="R131" s="64">
        <f>((('Ac225 Dose 200 nCi R power'!AQ502/'Ac225 Dose 200 nCi R power'!G502)^2+('Ac227 Dose 1 nCi R power'!AQ502/'Ac227 Dose 1 nCi R power'!G502)^2)^0.5)*F131</f>
        <v>1.6166531542179791E-4</v>
      </c>
      <c r="S131" s="64">
        <f>((('Ac225 Dose 200 nCi R power'!AR502/'Ac225 Dose 200 nCi R power'!H502)^2+('Ac227 Dose 1 nCi R power'!AR502/'Ac227 Dose 1 nCi R power'!H502)^2)^0.5)*G131</f>
        <v>2.2407210669110367E-4</v>
      </c>
      <c r="T131" s="64">
        <f>((('Ac225 Dose 200 nCi R power'!AS502/'Ac225 Dose 200 nCi R power'!I502)^2+('Ac227 Dose 1 nCi R power'!AS502/'Ac227 Dose 1 nCi R power'!I502)^2)^0.5)*H131</f>
        <v>1.2074836649312891E-4</v>
      </c>
      <c r="U131" s="64">
        <f>((('Ac225 Dose 200 nCi R power'!AT502/'Ac225 Dose 200 nCi R power'!J502)^2+('Ac227 Dose 1 nCi R power'!AT502/'Ac227 Dose 1 nCi R power'!J502)^2)^0.5)*I131</f>
        <v>2.2021646968310189E-4</v>
      </c>
      <c r="V131" s="64">
        <f>((('Ac225 Dose 200 nCi R power'!AU502/'Ac225 Dose 200 nCi R power'!K502)^2+('Ac227 Dose 1 nCi R power'!AU502/'Ac227 Dose 1 nCi R power'!K502)^2)^0.5)*J131</f>
        <v>1.2623552376734922E-4</v>
      </c>
      <c r="W131" s="64">
        <f>((('Ac225 Dose 200 nCi R power'!AV502/'Ac225 Dose 200 nCi R power'!L502)^2+('Ac227 Dose 1 nCi R power'!AV502/'Ac227 Dose 1 nCi R power'!L502)^2)^0.5)*K131</f>
        <v>1.4721189760902049E-4</v>
      </c>
      <c r="X131" s="64">
        <f>((('Ac225 Dose 200 nCi R power'!AW502/'Ac225 Dose 200 nCi R power'!M502)^2+('Ac227 Dose 1 nCi R power'!AW502/'Ac227 Dose 1 nCi R power'!M502)^2)^0.5)*L131</f>
        <v>1.4186681283856885E-4</v>
      </c>
      <c r="Y131" s="64">
        <f>((('Ac225 Dose 200 nCi R power'!AX502/'Ac225 Dose 200 nCi R power'!N502)^2+('Ac227 Dose 1 nCi R power'!AX502/'Ac227 Dose 1 nCi R power'!N502)^2)^0.5)*M131</f>
        <v>6.9722858121242361E-4</v>
      </c>
      <c r="Z131" s="64"/>
      <c r="AA131" s="64"/>
      <c r="AB131" s="64">
        <f>((('Ac225 Dose 200 nCi R power'!BA502/'Ac225 Dose 200 nCi R power'!E502)^2+('Ac227 Dose 1 nCi R power'!BA502/'Ac227 Dose 1 nCi R power'!E502)^2)^0.5)*D131</f>
        <v>6.8708095670022421E-4</v>
      </c>
      <c r="AC131" s="64">
        <f>((('Ac225 Dose 200 nCi R power'!BB502/'Ac225 Dose 200 nCi R power'!F502)^2+('Ac227 Dose 1 nCi R power'!BB502/'Ac227 Dose 1 nCi R power'!F502)^2)^0.5)*E131</f>
        <v>4.9473996424222967E-3</v>
      </c>
      <c r="AD131" s="64">
        <f>((('Ac225 Dose 200 nCi R power'!BC502/'Ac225 Dose 200 nCi R power'!G502)^2+('Ac227 Dose 1 nCi R power'!BC502/'Ac227 Dose 1 nCi R power'!G502)^2)^0.5)*F131</f>
        <v>2.0076881654452006E-3</v>
      </c>
      <c r="AE131" s="64">
        <f>((('Ac225 Dose 200 nCi R power'!BD502/'Ac225 Dose 200 nCi R power'!H502)^2+('Ac227 Dose 1 nCi R power'!BD502/'Ac227 Dose 1 nCi R power'!H502)^2)^0.5)*G131</f>
        <v>1.3942459812868715E-3</v>
      </c>
      <c r="AF131" s="64">
        <f>((('Ac225 Dose 200 nCi R power'!BE502/'Ac225 Dose 200 nCi R power'!I502)^2+('Ac227 Dose 1 nCi R power'!BE502/'Ac227 Dose 1 nCi R power'!I502)^2)^0.5)*H131</f>
        <v>1.2949907951220938E-3</v>
      </c>
      <c r="AG131" s="64">
        <f>((('Ac225 Dose 200 nCi R power'!BF502/'Ac225 Dose 200 nCi R power'!J502)^2+('Ac227 Dose 1 nCi R power'!BF502/'Ac227 Dose 1 nCi R power'!J502)^2)^0.5)*I131</f>
        <v>1.2306673522327108E-3</v>
      </c>
      <c r="AH131" s="64">
        <f>((('Ac225 Dose 200 nCi R power'!BG502/'Ac225 Dose 200 nCi R power'!K502)^2+('Ac227 Dose 1 nCi R power'!BG502/'Ac227 Dose 1 nCi R power'!K502)^2)^0.5)*J131</f>
        <v>2.2295238836104979E-3</v>
      </c>
      <c r="AI131" s="64">
        <f>((('Ac225 Dose 200 nCi R power'!BH502/'Ac225 Dose 200 nCi R power'!L502)^2+('Ac227 Dose 1 nCi R power'!BH502/'Ac227 Dose 1 nCi R power'!L502)^2)^0.5)*K131</f>
        <v>1.8101281346633476E-3</v>
      </c>
      <c r="AJ131" s="64">
        <f>((('Ac225 Dose 200 nCi R power'!BI502/'Ac225 Dose 200 nCi R power'!M502)^2+('Ac227 Dose 1 nCi R power'!BI502/'Ac227 Dose 1 nCi R power'!M502)^2)^0.5)*L131</f>
        <v>2.3039722295014747E-3</v>
      </c>
      <c r="AK131" s="64">
        <f>((('Ac225 Dose 200 nCi R power'!BJ502/'Ac225 Dose 200 nCi R power'!N502)^2+('Ac227 Dose 1 nCi R power'!BJ502/'Ac227 Dose 1 nCi R power'!N502)^2)^0.5)*M131</f>
        <v>3.6083577264802561E-3</v>
      </c>
      <c r="AL131" s="64"/>
      <c r="AM131" s="64"/>
      <c r="AN131">
        <f t="shared" si="4"/>
        <v>1.3382153797915342E-4</v>
      </c>
      <c r="AO131">
        <f t="shared" si="6"/>
        <v>8.0536283951206577E-4</v>
      </c>
      <c r="AP131">
        <f t="shared" si="7"/>
        <v>4.7668511697116346E-4</v>
      </c>
      <c r="AQ131">
        <f t="shared" si="8"/>
        <v>1.600482126848768E-4</v>
      </c>
      <c r="AR131">
        <f t="shared" si="9"/>
        <v>3.0060901325877111E-4</v>
      </c>
      <c r="AS131">
        <f t="shared" si="10"/>
        <v>1.4480175603108595E-4</v>
      </c>
      <c r="AT131">
        <f t="shared" si="11"/>
        <v>6.2532358485402578E-4</v>
      </c>
      <c r="AU131">
        <f t="shared" si="12"/>
        <v>4.2695448307505555E-4</v>
      </c>
      <c r="AV131">
        <f t="shared" si="13"/>
        <v>6.3574586611000778E-4</v>
      </c>
      <c r="AW131">
        <f t="shared" si="14"/>
        <v>3.0391541248565694E-4</v>
      </c>
      <c r="AZ131">
        <f t="shared" si="5"/>
        <v>8.9512337392639424E-4</v>
      </c>
      <c r="BA131">
        <f t="shared" si="15"/>
        <v>6.4248452712759255E-3</v>
      </c>
      <c r="BB131">
        <f t="shared" si="16"/>
        <v>2.6460385978381621E-3</v>
      </c>
      <c r="BC131">
        <f t="shared" si="17"/>
        <v>1.778366300662852E-3</v>
      </c>
      <c r="BD131">
        <f t="shared" si="18"/>
        <v>1.7163481748739939E-3</v>
      </c>
      <c r="BE131">
        <f t="shared" si="19"/>
        <v>1.5956855779468986E-3</v>
      </c>
      <c r="BF131">
        <f t="shared" si="20"/>
        <v>2.981082992231873E-3</v>
      </c>
      <c r="BG131">
        <f t="shared" si="21"/>
        <v>2.3842945153474235E-3</v>
      </c>
      <c r="BH131">
        <f t="shared" si="22"/>
        <v>3.0815849084500514E-3</v>
      </c>
      <c r="BI131">
        <f t="shared" si="23"/>
        <v>4.6095017201783365E-3</v>
      </c>
    </row>
    <row r="132" spans="3:61">
      <c r="C132">
        <f t="shared" si="1"/>
        <v>5.25</v>
      </c>
      <c r="D132" s="63">
        <f>'Ac227 Dose 1 nCi R power'!E503/'Ac225 Dose 200 nCi R power'!E503</f>
        <v>2.1038003402542752E-4</v>
      </c>
      <c r="E132" s="63">
        <f>'Ac227 Dose 1 nCi R power'!F503/'Ac225 Dose 200 nCi R power'!F503</f>
        <v>1.4642170760052937E-3</v>
      </c>
      <c r="F132" s="63">
        <f>'Ac227 Dose 1 nCi R power'!G503/'Ac225 Dose 200 nCi R power'!G503</f>
        <v>6.5826029459669939E-4</v>
      </c>
      <c r="G132" s="63">
        <f>'Ac227 Dose 1 nCi R power'!H503/'Ac225 Dose 200 nCi R power'!H503</f>
        <v>3.934181914593933E-4</v>
      </c>
      <c r="H132" s="63">
        <f>'Ac227 Dose 1 nCi R power'!I503/'Ac225 Dose 200 nCi R power'!I503</f>
        <v>4.4112325846041835E-4</v>
      </c>
      <c r="I132" s="63">
        <f>'Ac227 Dose 1 nCi R power'!J503/'Ac225 Dose 200 nCi R power'!J503</f>
        <v>3.7859046931700441E-4</v>
      </c>
      <c r="J132" s="63">
        <f>'Ac227 Dose 1 nCi R power'!K503/'Ac225 Dose 200 nCi R power'!K503</f>
        <v>7.7807925531379581E-4</v>
      </c>
      <c r="K132" s="63">
        <f>'Ac227 Dose 1 nCi R power'!L503/'Ac225 Dose 200 nCi R power'!L503</f>
        <v>5.9631737589255196E-4</v>
      </c>
      <c r="L132" s="63">
        <f>'Ac227 Dose 1 nCi R power'!M503/'Ac225 Dose 200 nCi R power'!M503</f>
        <v>8.1126660983251353E-4</v>
      </c>
      <c r="M132" s="63">
        <f>'Ac227 Dose 1 nCi R power'!N503/'Ac225 Dose 200 nCi R power'!N503</f>
        <v>1.0260598092615575E-3</v>
      </c>
      <c r="P132" s="64">
        <f>((('Ac225 Dose 200 nCi R power'!AO503/'Ac225 Dose 200 nCi R power'!E503)^2+('Ac227 Dose 1 nCi R power'!AO503/'Ac227 Dose 1 nCi R power'!E503)^2)^0.5)*D132</f>
        <v>7.49799692197736E-5</v>
      </c>
      <c r="Q132" s="64">
        <f>((('Ac225 Dose 200 nCi R power'!AP503/'Ac225 Dose 200 nCi R power'!F503)^2+('Ac227 Dose 1 nCi R power'!AP503/'Ac227 Dose 1 nCi R power'!F503)^2)^0.5)*E132</f>
        <v>6.6432015002750847E-4</v>
      </c>
      <c r="R132" s="64">
        <f>((('Ac225 Dose 200 nCi R power'!AQ503/'Ac225 Dose 200 nCi R power'!G503)^2+('Ac227 Dose 1 nCi R power'!AQ503/'Ac227 Dose 1 nCi R power'!G503)^2)^0.5)*F132</f>
        <v>1.7145771833552897E-4</v>
      </c>
      <c r="S132" s="64">
        <f>((('Ac225 Dose 200 nCi R power'!AR503/'Ac225 Dose 200 nCi R power'!H503)^2+('Ac227 Dose 1 nCi R power'!AR503/'Ac227 Dose 1 nCi R power'!H503)^2)^0.5)*G132</f>
        <v>2.2788665654610284E-4</v>
      </c>
      <c r="T132" s="64">
        <f>((('Ac225 Dose 200 nCi R power'!AS503/'Ac225 Dose 200 nCi R power'!I503)^2+('Ac227 Dose 1 nCi R power'!AS503/'Ac227 Dose 1 nCi R power'!I503)^2)^0.5)*H132</f>
        <v>1.2362284817441351E-4</v>
      </c>
      <c r="U132" s="64">
        <f>((('Ac225 Dose 200 nCi R power'!AT503/'Ac225 Dose 200 nCi R power'!J503)^2+('Ac227 Dose 1 nCi R power'!AT503/'Ac227 Dose 1 nCi R power'!J503)^2)^0.5)*I132</f>
        <v>2.2804889739508479E-4</v>
      </c>
      <c r="V132" s="64">
        <f>((('Ac225 Dose 200 nCi R power'!AU503/'Ac225 Dose 200 nCi R power'!K503)^2+('Ac227 Dose 1 nCi R power'!AU503/'Ac227 Dose 1 nCi R power'!K503)^2)^0.5)*J132</f>
        <v>1.2862720098026376E-4</v>
      </c>
      <c r="W132" s="64">
        <f>((('Ac225 Dose 200 nCi R power'!AV503/'Ac225 Dose 200 nCi R power'!L503)^2+('Ac227 Dose 1 nCi R power'!AV503/'Ac227 Dose 1 nCi R power'!L503)^2)^0.5)*K132</f>
        <v>1.5143617822722431E-4</v>
      </c>
      <c r="X132" s="64">
        <f>((('Ac225 Dose 200 nCi R power'!AW503/'Ac225 Dose 200 nCi R power'!M503)^2+('Ac227 Dose 1 nCi R power'!AW503/'Ac227 Dose 1 nCi R power'!M503)^2)^0.5)*L132</f>
        <v>1.457596389844766E-4</v>
      </c>
      <c r="Y132" s="64">
        <f>((('Ac225 Dose 200 nCi R power'!AX503/'Ac225 Dose 200 nCi R power'!N503)^2+('Ac227 Dose 1 nCi R power'!AX503/'Ac227 Dose 1 nCi R power'!N503)^2)^0.5)*M132</f>
        <v>7.1725368288939439E-4</v>
      </c>
      <c r="Z132" s="64"/>
      <c r="AA132" s="64"/>
      <c r="AB132" s="64">
        <f>((('Ac225 Dose 200 nCi R power'!BA503/'Ac225 Dose 200 nCi R power'!E503)^2+('Ac227 Dose 1 nCi R power'!BA503/'Ac227 Dose 1 nCi R power'!E503)^2)^0.5)*D132</f>
        <v>6.9466943769184281E-4</v>
      </c>
      <c r="AC132" s="64">
        <f>((('Ac225 Dose 200 nCi R power'!BB503/'Ac225 Dose 200 nCi R power'!F503)^2+('Ac227 Dose 1 nCi R power'!BB503/'Ac227 Dose 1 nCi R power'!F503)^2)^0.5)*E132</f>
        <v>4.8989613522396162E-3</v>
      </c>
      <c r="AD132" s="64">
        <f>((('Ac225 Dose 200 nCi R power'!BC503/'Ac225 Dose 200 nCi R power'!G503)^2+('Ac227 Dose 1 nCi R power'!BC503/'Ac227 Dose 1 nCi R power'!G503)^2)^0.5)*F132</f>
        <v>2.0758298958475502E-3</v>
      </c>
      <c r="AE132" s="64">
        <f>((('Ac225 Dose 200 nCi R power'!BD503/'Ac225 Dose 200 nCi R power'!H503)^2+('Ac227 Dose 1 nCi R power'!BD503/'Ac227 Dose 1 nCi R power'!H503)^2)^0.5)*G132</f>
        <v>1.4252532669928571E-3</v>
      </c>
      <c r="AF132" s="64">
        <f>((('Ac225 Dose 200 nCi R power'!BE503/'Ac225 Dose 200 nCi R power'!I503)^2+('Ac227 Dose 1 nCi R power'!BE503/'Ac227 Dose 1 nCi R power'!I503)^2)^0.5)*H132</f>
        <v>1.3523182757017621E-3</v>
      </c>
      <c r="AG132" s="64">
        <f>((('Ac225 Dose 200 nCi R power'!BF503/'Ac225 Dose 200 nCi R power'!J503)^2+('Ac227 Dose 1 nCi R power'!BF503/'Ac227 Dose 1 nCi R power'!J503)^2)^0.5)*I132</f>
        <v>1.2762706838891505E-3</v>
      </c>
      <c r="AH132" s="64">
        <f>((('Ac225 Dose 200 nCi R power'!BG503/'Ac225 Dose 200 nCi R power'!K503)^2+('Ac227 Dose 1 nCi R power'!BG503/'Ac227 Dose 1 nCi R power'!K503)^2)^0.5)*J132</f>
        <v>2.3070023351368695E-3</v>
      </c>
      <c r="AI132" s="64">
        <f>((('Ac225 Dose 200 nCi R power'!BH503/'Ac225 Dose 200 nCi R power'!L503)^2+('Ac227 Dose 1 nCi R power'!BH503/'Ac227 Dose 1 nCi R power'!L503)^2)^0.5)*K132</f>
        <v>1.876838669707114E-3</v>
      </c>
      <c r="AJ132" s="64">
        <f>((('Ac225 Dose 200 nCi R power'!BI503/'Ac225 Dose 200 nCi R power'!M503)^2+('Ac227 Dose 1 nCi R power'!BI503/'Ac227 Dose 1 nCi R power'!M503)^2)^0.5)*L132</f>
        <v>2.4024459062965599E-3</v>
      </c>
      <c r="AK132" s="64">
        <f>((('Ac225 Dose 200 nCi R power'!BJ503/'Ac225 Dose 200 nCi R power'!N503)^2+('Ac227 Dose 1 nCi R power'!BJ503/'Ac227 Dose 1 nCi R power'!N503)^2)^0.5)*M132</f>
        <v>3.6984566182668988E-3</v>
      </c>
      <c r="AL132" s="64"/>
      <c r="AM132" s="64"/>
      <c r="AN132">
        <f t="shared" si="4"/>
        <v>1.3540006480565394E-4</v>
      </c>
      <c r="AO132">
        <f t="shared" si="6"/>
        <v>7.9989692597778525E-4</v>
      </c>
      <c r="AP132">
        <f t="shared" si="7"/>
        <v>4.8680257626117045E-4</v>
      </c>
      <c r="AQ132">
        <f t="shared" si="8"/>
        <v>1.6553153491329046E-4</v>
      </c>
      <c r="AR132">
        <f t="shared" si="9"/>
        <v>3.1750041028600484E-4</v>
      </c>
      <c r="AS132">
        <f t="shared" si="10"/>
        <v>1.5054157192191962E-4</v>
      </c>
      <c r="AT132">
        <f t="shared" si="11"/>
        <v>6.4945205433353205E-4</v>
      </c>
      <c r="AU132">
        <f t="shared" si="12"/>
        <v>4.4488119766532763E-4</v>
      </c>
      <c r="AV132">
        <f t="shared" si="13"/>
        <v>6.655069708480369E-4</v>
      </c>
      <c r="AW132">
        <f t="shared" si="14"/>
        <v>3.0880612637216307E-4</v>
      </c>
      <c r="AZ132">
        <f t="shared" si="5"/>
        <v>9.0504947171727028E-4</v>
      </c>
      <c r="BA132">
        <f t="shared" si="15"/>
        <v>6.3631784282449097E-3</v>
      </c>
      <c r="BB132">
        <f t="shared" si="16"/>
        <v>2.7340901904442496E-3</v>
      </c>
      <c r="BC132">
        <f t="shared" si="17"/>
        <v>1.8186714584522503E-3</v>
      </c>
      <c r="BD132">
        <f t="shared" si="18"/>
        <v>1.7934415341621804E-3</v>
      </c>
      <c r="BE132">
        <f t="shared" si="19"/>
        <v>1.6548611532061549E-3</v>
      </c>
      <c r="BF132">
        <f t="shared" si="20"/>
        <v>3.0850815904506653E-3</v>
      </c>
      <c r="BG132">
        <f t="shared" si="21"/>
        <v>2.4731560455996662E-3</v>
      </c>
      <c r="BH132">
        <f t="shared" si="22"/>
        <v>3.2137125161290736E-3</v>
      </c>
      <c r="BI132">
        <f t="shared" si="23"/>
        <v>4.724516427528456E-3</v>
      </c>
    </row>
    <row r="133" spans="3:61">
      <c r="C133">
        <f t="shared" si="1"/>
        <v>5.5</v>
      </c>
      <c r="D133" s="63">
        <f>'Ac227 Dose 1 nCi R power'!E504/'Ac225 Dose 200 nCi R power'!E504</f>
        <v>2.124269441129616E-4</v>
      </c>
      <c r="E133" s="63">
        <f>'Ac227 Dose 1 nCi R power'!F504/'Ac225 Dose 200 nCi R power'!F504</f>
        <v>1.4453365194794961E-3</v>
      </c>
      <c r="F133" s="63">
        <f>'Ac227 Dose 1 nCi R power'!G504/'Ac225 Dose 200 nCi R power'!G504</f>
        <v>6.7766497274801747E-4</v>
      </c>
      <c r="G133" s="63">
        <f>'Ac227 Dose 1 nCi R power'!H504/'Ac225 Dose 200 nCi R power'!H504</f>
        <v>4.0279608806927905E-4</v>
      </c>
      <c r="H133" s="63">
        <f>'Ac227 Dose 1 nCi R power'!I504/'Ac225 Dose 200 nCi R power'!I504</f>
        <v>4.6117758863121919E-4</v>
      </c>
      <c r="I133" s="63">
        <f>'Ac227 Dose 1 nCi R power'!J504/'Ac225 Dose 200 nCi R power'!J504</f>
        <v>3.9201325031444666E-4</v>
      </c>
      <c r="J133" s="63">
        <f>'Ac227 Dose 1 nCi R power'!K504/'Ac225 Dose 200 nCi R power'!K504</f>
        <v>8.0416071611818336E-4</v>
      </c>
      <c r="K133" s="63">
        <f>'Ac227 Dose 1 nCi R power'!L504/'Ac225 Dose 200 nCi R power'!L504</f>
        <v>6.1841144847274562E-4</v>
      </c>
      <c r="L133" s="63">
        <f>'Ac227 Dose 1 nCi R power'!M504/'Ac225 Dose 200 nCi R power'!M504</f>
        <v>8.4447537960946075E-4</v>
      </c>
      <c r="M133" s="63">
        <f>'Ac227 Dose 1 nCi R power'!N504/'Ac225 Dose 200 nCi R power'!N504</f>
        <v>1.0497860615554285E-3</v>
      </c>
      <c r="P133" s="64">
        <f>((('Ac225 Dose 200 nCi R power'!AO504/'Ac225 Dose 200 nCi R power'!E504)^2+('Ac227 Dose 1 nCi R power'!AO504/'Ac227 Dose 1 nCi R power'!E504)^2)^0.5)*D133</f>
        <v>7.5629687933103946E-5</v>
      </c>
      <c r="Q133" s="64">
        <f>((('Ac225 Dose 200 nCi R power'!AP504/'Ac225 Dose 200 nCi R power'!F504)^2+('Ac227 Dose 1 nCi R power'!AP504/'Ac227 Dose 1 nCi R power'!F504)^2)^0.5)*E133</f>
        <v>6.5515773268820326E-4</v>
      </c>
      <c r="R133" s="64">
        <f>((('Ac225 Dose 200 nCi R power'!AQ504/'Ac225 Dose 200 nCi R power'!G504)^2+('Ac227 Dose 1 nCi R power'!AQ504/'Ac227 Dose 1 nCi R power'!G504)^2)^0.5)*F133</f>
        <v>1.8161034690942563E-4</v>
      </c>
      <c r="S133" s="64">
        <f>((('Ac225 Dose 200 nCi R power'!AR504/'Ac225 Dose 200 nCi R power'!H504)^2+('Ac227 Dose 1 nCi R power'!AR504/'Ac227 Dose 1 nCi R power'!H504)^2)^0.5)*G133</f>
        <v>2.314885493101171E-4</v>
      </c>
      <c r="T133" s="64">
        <f>((('Ac225 Dose 200 nCi R power'!AS504/'Ac225 Dose 200 nCi R power'!I504)^2+('Ac227 Dose 1 nCi R power'!AS504/'Ac227 Dose 1 nCi R power'!I504)^2)^0.5)*H133</f>
        <v>1.2638000722270965E-4</v>
      </c>
      <c r="U133" s="64">
        <f>((('Ac225 Dose 200 nCi R power'!AT504/'Ac225 Dose 200 nCi R power'!J504)^2+('Ac227 Dose 1 nCi R power'!AT504/'Ac227 Dose 1 nCi R power'!J504)^2)^0.5)*I133</f>
        <v>2.356520044303486E-4</v>
      </c>
      <c r="V133" s="64">
        <f>((('Ac225 Dose 200 nCi R power'!AU504/'Ac225 Dose 200 nCi R power'!K504)^2+('Ac227 Dose 1 nCi R power'!AU504/'Ac227 Dose 1 nCi R power'!K504)^2)^0.5)*J133</f>
        <v>1.3092429633829609E-4</v>
      </c>
      <c r="W133" s="64">
        <f>((('Ac225 Dose 200 nCi R power'!AV504/'Ac225 Dose 200 nCi R power'!L504)^2+('Ac227 Dose 1 nCi R power'!AV504/'Ac227 Dose 1 nCi R power'!L504)^2)^0.5)*K133</f>
        <v>1.5529768579322997E-4</v>
      </c>
      <c r="X133" s="64">
        <f>((('Ac225 Dose 200 nCi R power'!AW504/'Ac225 Dose 200 nCi R power'!M504)^2+('Ac227 Dose 1 nCi R power'!AW504/'Ac227 Dose 1 nCi R power'!M504)^2)^0.5)*L133</f>
        <v>1.491023124476397E-4</v>
      </c>
      <c r="Y133" s="64">
        <f>((('Ac225 Dose 200 nCi R power'!AX504/'Ac225 Dose 200 nCi R power'!N504)^2+('Ac227 Dose 1 nCi R power'!AX504/'Ac227 Dose 1 nCi R power'!N504)^2)^0.5)*M133</f>
        <v>7.3657740033878771E-4</v>
      </c>
      <c r="Z133" s="64"/>
      <c r="AA133" s="64"/>
      <c r="AB133" s="64">
        <f>((('Ac225 Dose 200 nCi R power'!BA504/'Ac225 Dose 200 nCi R power'!E504)^2+('Ac227 Dose 1 nCi R power'!BA504/'Ac227 Dose 1 nCi R power'!E504)^2)^0.5)*D133</f>
        <v>7.0131488086488307E-4</v>
      </c>
      <c r="AC133" s="64">
        <f>((('Ac225 Dose 200 nCi R power'!BB504/'Ac225 Dose 200 nCi R power'!F504)^2+('Ac227 Dose 1 nCi R power'!BB504/'Ac227 Dose 1 nCi R power'!F504)^2)^0.5)*E133</f>
        <v>4.8328784564438407E-3</v>
      </c>
      <c r="AD133" s="64">
        <f>((('Ac225 Dose 200 nCi R power'!BC504/'Ac225 Dose 200 nCi R power'!G504)^2+('Ac227 Dose 1 nCi R power'!BC504/'Ac227 Dose 1 nCi R power'!G504)^2)^0.5)*F133</f>
        <v>2.142306381888929E-3</v>
      </c>
      <c r="AE133" s="64">
        <f>((('Ac225 Dose 200 nCi R power'!BD504/'Ac225 Dose 200 nCi R power'!H504)^2+('Ac227 Dose 1 nCi R power'!BD504/'Ac227 Dose 1 nCi R power'!H504)^2)^0.5)*G133</f>
        <v>1.4554524860752489E-3</v>
      </c>
      <c r="AF133" s="64">
        <f>((('Ac225 Dose 200 nCi R power'!BE504/'Ac225 Dose 200 nCi R power'!I504)^2+('Ac227 Dose 1 nCi R power'!BE504/'Ac227 Dose 1 nCi R power'!I504)^2)^0.5)*H133</f>
        <v>1.4104714094388857E-3</v>
      </c>
      <c r="AG133" s="64">
        <f>((('Ac225 Dose 200 nCi R power'!BF504/'Ac225 Dose 200 nCi R power'!J504)^2+('Ac227 Dose 1 nCi R power'!BF504/'Ac227 Dose 1 nCi R power'!J504)^2)^0.5)*I133</f>
        <v>1.3213688208871554E-3</v>
      </c>
      <c r="AH133" s="64">
        <f>((('Ac225 Dose 200 nCi R power'!BG504/'Ac225 Dose 200 nCi R power'!K504)^2+('Ac227 Dose 1 nCi R power'!BG504/'Ac227 Dose 1 nCi R power'!K504)^2)^0.5)*J133</f>
        <v>2.3832579779514353E-3</v>
      </c>
      <c r="AI133" s="64">
        <f>((('Ac225 Dose 200 nCi R power'!BH504/'Ac225 Dose 200 nCi R power'!L504)^2+('Ac227 Dose 1 nCi R power'!BH504/'Ac227 Dose 1 nCi R power'!L504)^2)^0.5)*K133</f>
        <v>1.9426356740026556E-3</v>
      </c>
      <c r="AJ133" s="64">
        <f>((('Ac225 Dose 200 nCi R power'!BI504/'Ac225 Dose 200 nCi R power'!M504)^2+('Ac227 Dose 1 nCi R power'!BI504/'Ac227 Dose 1 nCi R power'!M504)^2)^0.5)*L133</f>
        <v>2.4994514448192498E-3</v>
      </c>
      <c r="AK133" s="64">
        <f>((('Ac225 Dose 200 nCi R power'!BJ504/'Ac225 Dose 200 nCi R power'!N504)^2+('Ac227 Dose 1 nCi R power'!BJ504/'Ac227 Dose 1 nCi R power'!N504)^2)^0.5)*M133</f>
        <v>3.7838699479749104E-3</v>
      </c>
      <c r="AL133" s="64"/>
      <c r="AM133" s="64"/>
      <c r="AN133">
        <f t="shared" si="4"/>
        <v>1.3679725617985765E-4</v>
      </c>
      <c r="AO133">
        <f t="shared" si="6"/>
        <v>7.9017878679129281E-4</v>
      </c>
      <c r="AP133">
        <f t="shared" si="7"/>
        <v>4.9605462583859178E-4</v>
      </c>
      <c r="AQ133">
        <f t="shared" si="8"/>
        <v>1.7130753875916195E-4</v>
      </c>
      <c r="AR133">
        <f t="shared" si="9"/>
        <v>3.3479758140850951E-4</v>
      </c>
      <c r="AS133">
        <f t="shared" si="10"/>
        <v>1.5636124588409806E-4</v>
      </c>
      <c r="AT133">
        <f t="shared" si="11"/>
        <v>6.732364197798873E-4</v>
      </c>
      <c r="AU133">
        <f t="shared" si="12"/>
        <v>4.6311376267951565E-4</v>
      </c>
      <c r="AV133">
        <f t="shared" si="13"/>
        <v>6.9537306716182102E-4</v>
      </c>
      <c r="AW133">
        <f t="shared" si="14"/>
        <v>3.1320866121664083E-4</v>
      </c>
      <c r="AZ133">
        <f t="shared" si="5"/>
        <v>9.1374182497784464E-4</v>
      </c>
      <c r="BA133">
        <f t="shared" si="15"/>
        <v>6.2782149759233368E-3</v>
      </c>
      <c r="BB133">
        <f t="shared" si="16"/>
        <v>2.8199713546369467E-3</v>
      </c>
      <c r="BC133">
        <f t="shared" si="17"/>
        <v>1.858248574144528E-3</v>
      </c>
      <c r="BD133">
        <f t="shared" si="18"/>
        <v>1.8716489980701049E-3</v>
      </c>
      <c r="BE133">
        <f t="shared" si="19"/>
        <v>1.7133820712016022E-3</v>
      </c>
      <c r="BF133">
        <f t="shared" si="20"/>
        <v>3.1874186940696186E-3</v>
      </c>
      <c r="BG133">
        <f t="shared" si="21"/>
        <v>2.5610471224754012E-3</v>
      </c>
      <c r="BH133">
        <f t="shared" si="22"/>
        <v>3.3439268244287107E-3</v>
      </c>
      <c r="BI133">
        <f t="shared" si="23"/>
        <v>4.8336560095303387E-3</v>
      </c>
    </row>
    <row r="134" spans="3:61">
      <c r="C134">
        <f t="shared" si="1"/>
        <v>5.75</v>
      </c>
      <c r="D134" s="63">
        <f>'Ac227 Dose 1 nCi R power'!E505/'Ac225 Dose 200 nCi R power'!E505</f>
        <v>2.1422763536705052E-4</v>
      </c>
      <c r="E134" s="63">
        <f>'Ac227 Dose 1 nCi R power'!F505/'Ac225 Dose 200 nCi R power'!F505</f>
        <v>1.4231711475617939E-3</v>
      </c>
      <c r="F134" s="63">
        <f>'Ac227 Dose 1 nCi R power'!G505/'Ac225 Dose 200 nCi R power'!G505</f>
        <v>6.9663688290050145E-4</v>
      </c>
      <c r="G134" s="63">
        <f>'Ac227 Dose 1 nCi R power'!H505/'Ac225 Dose 200 nCi R power'!H505</f>
        <v>4.1233395475540096E-4</v>
      </c>
      <c r="H134" s="63">
        <f>'Ac227 Dose 1 nCi R power'!I505/'Ac225 Dose 200 nCi R power'!I505</f>
        <v>4.8133424803159129E-4</v>
      </c>
      <c r="I134" s="63">
        <f>'Ac227 Dose 1 nCi R power'!J505/'Ac225 Dose 200 nCi R power'!J505</f>
        <v>4.0529666866576526E-4</v>
      </c>
      <c r="J134" s="63">
        <f>'Ac227 Dose 1 nCi R power'!K505/'Ac225 Dose 200 nCi R power'!K505</f>
        <v>8.2996205775799831E-4</v>
      </c>
      <c r="K134" s="63">
        <f>'Ac227 Dose 1 nCi R power'!L505/'Ac225 Dose 200 nCi R power'!L505</f>
        <v>6.4039105669389754E-4</v>
      </c>
      <c r="L134" s="63">
        <f>'Ac227 Dose 1 nCi R power'!M505/'Ac225 Dose 200 nCi R power'!M505</f>
        <v>8.771889578857798E-4</v>
      </c>
      <c r="M134" s="63">
        <f>'Ac227 Dose 1 nCi R power'!N505/'Ac225 Dose 200 nCi R power'!N505</f>
        <v>1.072501939165501E-3</v>
      </c>
      <c r="P134" s="64">
        <f>((('Ac225 Dose 200 nCi R power'!AO505/'Ac225 Dose 200 nCi R power'!E505)^2+('Ac227 Dose 1 nCi R power'!AO505/'Ac227 Dose 1 nCi R power'!E505)^2)^0.5)*D134</f>
        <v>7.6193702962194294E-5</v>
      </c>
      <c r="Q134" s="64">
        <f>((('Ac225 Dose 200 nCi R power'!AP505/'Ac225 Dose 200 nCi R power'!F505)^2+('Ac227 Dose 1 nCi R power'!AP505/'Ac227 Dose 1 nCi R power'!F505)^2)^0.5)*E134</f>
        <v>6.4552845541615317E-4</v>
      </c>
      <c r="R134" s="64">
        <f>((('Ac225 Dose 200 nCi R power'!AQ505/'Ac225 Dose 200 nCi R power'!G505)^2+('Ac227 Dose 1 nCi R power'!AQ505/'Ac227 Dose 1 nCi R power'!G505)^2)^0.5)*F134</f>
        <v>1.9203304214229005E-4</v>
      </c>
      <c r="S134" s="64">
        <f>((('Ac225 Dose 200 nCi R power'!AR505/'Ac225 Dose 200 nCi R power'!H505)^2+('Ac227 Dose 1 nCi R power'!AR505/'Ac227 Dose 1 nCi R power'!H505)^2)^0.5)*G134</f>
        <v>2.3497677956468857E-4</v>
      </c>
      <c r="T134" s="64">
        <f>((('Ac225 Dose 200 nCi R power'!AS505/'Ac225 Dose 200 nCi R power'!I505)^2+('Ac227 Dose 1 nCi R power'!AS505/'Ac227 Dose 1 nCi R power'!I505)^2)^0.5)*H134</f>
        <v>1.2904285444451872E-4</v>
      </c>
      <c r="U134" s="64">
        <f>((('Ac225 Dose 200 nCi R power'!AT505/'Ac225 Dose 200 nCi R power'!J505)^2+('Ac227 Dose 1 nCi R power'!AT505/'Ac227 Dose 1 nCi R power'!J505)^2)^0.5)*I134</f>
        <v>2.4303952322869528E-4</v>
      </c>
      <c r="V134" s="64">
        <f>((('Ac225 Dose 200 nCi R power'!AU505/'Ac225 Dose 200 nCi R power'!K505)^2+('Ac227 Dose 1 nCi R power'!AU505/'Ac227 Dose 1 nCi R power'!K505)^2)^0.5)*J134</f>
        <v>1.331839452502037E-4</v>
      </c>
      <c r="W134" s="64">
        <f>((('Ac225 Dose 200 nCi R power'!AV505/'Ac225 Dose 200 nCi R power'!L505)^2+('Ac227 Dose 1 nCi R power'!AV505/'Ac227 Dose 1 nCi R power'!L505)^2)^0.5)*K134</f>
        <v>1.587696096062222E-4</v>
      </c>
      <c r="X134" s="64">
        <f>((('Ac225 Dose 200 nCi R power'!AW505/'Ac225 Dose 200 nCi R power'!M505)^2+('Ac227 Dose 1 nCi R power'!AW505/'Ac227 Dose 1 nCi R power'!M505)^2)^0.5)*L134</f>
        <v>1.5192575346220332E-4</v>
      </c>
      <c r="Y134" s="64">
        <f>((('Ac225 Dose 200 nCi R power'!AX505/'Ac225 Dose 200 nCi R power'!N505)^2+('Ac227 Dose 1 nCi R power'!AX505/'Ac227 Dose 1 nCi R power'!N505)^2)^0.5)*M134</f>
        <v>7.5523619311862488E-4</v>
      </c>
      <c r="Z134" s="64"/>
      <c r="AA134" s="64"/>
      <c r="AB134" s="64">
        <f>((('Ac225 Dose 200 nCi R power'!BA505/'Ac225 Dose 200 nCi R power'!E505)^2+('Ac227 Dose 1 nCi R power'!BA505/'Ac227 Dose 1 nCi R power'!E505)^2)^0.5)*D134</f>
        <v>7.0716730303430346E-4</v>
      </c>
      <c r="AC134" s="64">
        <f>((('Ac225 Dose 200 nCi R power'!BB505/'Ac225 Dose 200 nCi R power'!F505)^2+('Ac227 Dose 1 nCi R power'!BB505/'Ac227 Dose 1 nCi R power'!F505)^2)^0.5)*E134</f>
        <v>4.7569452698664914E-3</v>
      </c>
      <c r="AD134" s="64">
        <f>((('Ac225 Dose 200 nCi R power'!BC505/'Ac225 Dose 200 nCi R power'!G505)^2+('Ac227 Dose 1 nCi R power'!BC505/'Ac227 Dose 1 nCi R power'!G505)^2)^0.5)*F134</f>
        <v>2.2071690510576066E-3</v>
      </c>
      <c r="AE134" s="64">
        <f>((('Ac225 Dose 200 nCi R power'!BD505/'Ac225 Dose 200 nCi R power'!H505)^2+('Ac227 Dose 1 nCi R power'!BD505/'Ac227 Dose 1 nCi R power'!H505)^2)^0.5)*G134</f>
        <v>1.4853653907068193E-3</v>
      </c>
      <c r="AF134" s="64">
        <f>((('Ac225 Dose 200 nCi R power'!BE505/'Ac225 Dose 200 nCi R power'!I505)^2+('Ac227 Dose 1 nCi R power'!BE505/'Ac227 Dose 1 nCi R power'!I505)^2)^0.5)*H134</f>
        <v>1.4689867549680421E-3</v>
      </c>
      <c r="AG134" s="64">
        <f>((('Ac225 Dose 200 nCi R power'!BF505/'Ac225 Dose 200 nCi R power'!J505)^2+('Ac227 Dose 1 nCi R power'!BF505/'Ac227 Dose 1 nCi R power'!J505)^2)^0.5)*I134</f>
        <v>1.3660004875377235E-3</v>
      </c>
      <c r="AH134" s="64">
        <f>((('Ac225 Dose 200 nCi R power'!BG505/'Ac225 Dose 200 nCi R power'!K505)^2+('Ac227 Dose 1 nCi R power'!BG505/'Ac227 Dose 1 nCi R power'!K505)^2)^0.5)*J134</f>
        <v>2.458754111364982E-3</v>
      </c>
      <c r="AI134" s="64">
        <f>((('Ac225 Dose 200 nCi R power'!BH505/'Ac225 Dose 200 nCi R power'!L505)^2+('Ac227 Dose 1 nCi R power'!BH505/'Ac227 Dose 1 nCi R power'!L505)^2)^0.5)*K134</f>
        <v>2.0074489656095162E-3</v>
      </c>
      <c r="AJ134" s="64">
        <f>((('Ac225 Dose 200 nCi R power'!BI505/'Ac225 Dose 200 nCi R power'!M505)^2+('Ac227 Dose 1 nCi R power'!BI505/'Ac227 Dose 1 nCi R power'!M505)^2)^0.5)*L134</f>
        <v>2.5948501892695988E-3</v>
      </c>
      <c r="AK134" s="64">
        <f>((('Ac225 Dose 200 nCi R power'!BJ505/'Ac225 Dose 200 nCi R power'!N505)^2+('Ac227 Dose 1 nCi R power'!BJ505/'Ac227 Dose 1 nCi R power'!N505)^2)^0.5)*M134</f>
        <v>3.8653096630609928E-3</v>
      </c>
      <c r="AL134" s="64"/>
      <c r="AM134" s="64"/>
      <c r="AN134">
        <f t="shared" si="4"/>
        <v>1.3803393240485623E-4</v>
      </c>
      <c r="AO134">
        <f t="shared" si="6"/>
        <v>7.7764269214564076E-4</v>
      </c>
      <c r="AP134">
        <f t="shared" si="7"/>
        <v>5.0460384075821138E-4</v>
      </c>
      <c r="AQ134">
        <f t="shared" si="8"/>
        <v>1.7735717519071239E-4</v>
      </c>
      <c r="AR134">
        <f t="shared" si="9"/>
        <v>3.5229139358707257E-4</v>
      </c>
      <c r="AS134">
        <f t="shared" si="10"/>
        <v>1.6225714543706998E-4</v>
      </c>
      <c r="AT134">
        <f t="shared" si="11"/>
        <v>6.9677811250779464E-4</v>
      </c>
      <c r="AU134">
        <f t="shared" si="12"/>
        <v>4.8162144708767537E-4</v>
      </c>
      <c r="AV134">
        <f t="shared" si="13"/>
        <v>7.2526320442357645E-4</v>
      </c>
      <c r="AW134">
        <f t="shared" si="14"/>
        <v>3.1726574604687614E-4</v>
      </c>
      <c r="AZ134">
        <f t="shared" si="5"/>
        <v>9.2139493840135399E-4</v>
      </c>
      <c r="BA134">
        <f t="shared" si="15"/>
        <v>6.1801164174282858E-3</v>
      </c>
      <c r="BB134">
        <f t="shared" si="16"/>
        <v>2.9038059339581081E-3</v>
      </c>
      <c r="BC134">
        <f t="shared" si="17"/>
        <v>1.8976993454622203E-3</v>
      </c>
      <c r="BD134">
        <f t="shared" si="18"/>
        <v>1.9503210029996334E-3</v>
      </c>
      <c r="BE134">
        <f t="shared" si="19"/>
        <v>1.7712971562034887E-3</v>
      </c>
      <c r="BF134">
        <f t="shared" si="20"/>
        <v>3.2887161691229801E-3</v>
      </c>
      <c r="BG134">
        <f t="shared" si="21"/>
        <v>2.6478400223034137E-3</v>
      </c>
      <c r="BH134">
        <f t="shared" si="22"/>
        <v>3.4720391471553787E-3</v>
      </c>
      <c r="BI134">
        <f t="shared" si="23"/>
        <v>4.9378116022264938E-3</v>
      </c>
    </row>
    <row r="135" spans="3:61">
      <c r="C135">
        <f t="shared" si="1"/>
        <v>6</v>
      </c>
      <c r="D135" s="63">
        <f>'Ac227 Dose 1 nCi R power'!E506/'Ac225 Dose 200 nCi R power'!E506</f>
        <v>2.1583530878428907E-4</v>
      </c>
      <c r="E135" s="63">
        <f>'Ac227 Dose 1 nCi R power'!F506/'Ac225 Dose 200 nCi R power'!F506</f>
        <v>1.4004040049735824E-3</v>
      </c>
      <c r="F135" s="63">
        <f>'Ac227 Dose 1 nCi R power'!G506/'Ac225 Dose 200 nCi R power'!G506</f>
        <v>7.1524804182864659E-4</v>
      </c>
      <c r="G135" s="63">
        <f>'Ac227 Dose 1 nCi R power'!H506/'Ac225 Dose 200 nCi R power'!H506</f>
        <v>4.2210403235415871E-4</v>
      </c>
      <c r="H135" s="63">
        <f>'Ac227 Dose 1 nCi R power'!I506/'Ac225 Dose 200 nCi R power'!I506</f>
        <v>5.0134761328872045E-4</v>
      </c>
      <c r="I135" s="63">
        <f>'Ac227 Dose 1 nCi R power'!J506/'Ac225 Dose 200 nCi R power'!J506</f>
        <v>4.1845070846550041E-4</v>
      </c>
      <c r="J135" s="63">
        <f>'Ac227 Dose 1 nCi R power'!K506/'Ac225 Dose 200 nCi R power'!K506</f>
        <v>8.5566417528481489E-4</v>
      </c>
      <c r="K135" s="63">
        <f>'Ac227 Dose 1 nCi R power'!L506/'Ac225 Dose 200 nCi R power'!L506</f>
        <v>6.6217942506379399E-4</v>
      </c>
      <c r="L135" s="63">
        <f>'Ac227 Dose 1 nCi R power'!M506/'Ac225 Dose 200 nCi R power'!M506</f>
        <v>9.0935568692043962E-4</v>
      </c>
      <c r="M135" s="63">
        <f>'Ac227 Dose 1 nCi R power'!N506/'Ac225 Dose 200 nCi R power'!N506</f>
        <v>1.0944022583379706E-3</v>
      </c>
      <c r="P135" s="64">
        <f>((('Ac225 Dose 200 nCi R power'!AO506/'Ac225 Dose 200 nCi R power'!E506)^2+('Ac227 Dose 1 nCi R power'!AO506/'Ac227 Dose 1 nCi R power'!E506)^2)^0.5)*D135</f>
        <v>7.6699222613848706E-5</v>
      </c>
      <c r="Q135" s="64">
        <f>((('Ac225 Dose 200 nCi R power'!AP506/'Ac225 Dose 200 nCi R power'!F506)^2+('Ac227 Dose 1 nCi R power'!AP506/'Ac227 Dose 1 nCi R power'!F506)^2)^0.5)*E135</f>
        <v>6.3645344245255695E-4</v>
      </c>
      <c r="R135" s="64">
        <f>((('Ac225 Dose 200 nCi R power'!AQ506/'Ac225 Dose 200 nCi R power'!G506)^2+('Ac227 Dose 1 nCi R power'!AQ506/'Ac227 Dose 1 nCi R power'!G506)^2)^0.5)*F135</f>
        <v>2.0255945007552405E-4</v>
      </c>
      <c r="S135" s="64">
        <f>((('Ac225 Dose 200 nCi R power'!AR506/'Ac225 Dose 200 nCi R power'!H506)^2+('Ac227 Dose 1 nCi R power'!AR506/'Ac227 Dose 1 nCi R power'!H506)^2)^0.5)*G135</f>
        <v>2.3846272415284334E-4</v>
      </c>
      <c r="T135" s="64">
        <f>((('Ac225 Dose 200 nCi R power'!AS506/'Ac225 Dose 200 nCi R power'!I506)^2+('Ac227 Dose 1 nCi R power'!AS506/'Ac227 Dose 1 nCi R power'!I506)^2)^0.5)*H135</f>
        <v>1.316446536299428E-4</v>
      </c>
      <c r="U135" s="64">
        <f>((('Ac225 Dose 200 nCi R power'!AT506/'Ac225 Dose 200 nCi R power'!J506)^2+('Ac227 Dose 1 nCi R power'!AT506/'Ac227 Dose 1 nCi R power'!J506)^2)^0.5)*I135</f>
        <v>2.5022642141182616E-4</v>
      </c>
      <c r="V135" s="64">
        <f>((('Ac225 Dose 200 nCi R power'!AU506/'Ac225 Dose 200 nCi R power'!K506)^2+('Ac227 Dose 1 nCi R power'!AU506/'Ac227 Dose 1 nCi R power'!K506)^2)^0.5)*J135</f>
        <v>1.3546992861217187E-4</v>
      </c>
      <c r="W135" s="64">
        <f>((('Ac225 Dose 200 nCi R power'!AV506/'Ac225 Dose 200 nCi R power'!L506)^2+('Ac227 Dose 1 nCi R power'!AV506/'Ac227 Dose 1 nCi R power'!L506)^2)^0.5)*K135</f>
        <v>1.6182459420865057E-4</v>
      </c>
      <c r="X135" s="64">
        <f>((('Ac225 Dose 200 nCi R power'!AW506/'Ac225 Dose 200 nCi R power'!M506)^2+('Ac227 Dose 1 nCi R power'!AW506/'Ac227 Dose 1 nCi R power'!M506)^2)^0.5)*L135</f>
        <v>1.542777146426459E-4</v>
      </c>
      <c r="Y135" s="64">
        <f>((('Ac225 Dose 200 nCi R power'!AX506/'Ac225 Dose 200 nCi R power'!N506)^2+('Ac227 Dose 1 nCi R power'!AX506/'Ac227 Dose 1 nCi R power'!N506)^2)^0.5)*M135</f>
        <v>7.7327036723456063E-4</v>
      </c>
      <c r="Z135" s="64"/>
      <c r="AA135" s="64"/>
      <c r="AB135" s="64">
        <f>((('Ac225 Dose 200 nCi R power'!BA506/'Ac225 Dose 200 nCi R power'!E506)^2+('Ac227 Dose 1 nCi R power'!BA506/'Ac227 Dose 1 nCi R power'!E506)^2)^0.5)*D135</f>
        <v>7.1240585191919181E-4</v>
      </c>
      <c r="AC135" s="64">
        <f>((('Ac225 Dose 200 nCi R power'!BB506/'Ac225 Dose 200 nCi R power'!F506)^2+('Ac227 Dose 1 nCi R power'!BB506/'Ac227 Dose 1 nCi R power'!F506)^2)^0.5)*E135</f>
        <v>4.6799427844887616E-3</v>
      </c>
      <c r="AD135" s="64">
        <f>((('Ac225 Dose 200 nCi R power'!BC506/'Ac225 Dose 200 nCi R power'!G506)^2+('Ac227 Dose 1 nCi R power'!BC506/'Ac227 Dose 1 nCi R power'!G506)^2)^0.5)*F135</f>
        <v>2.2704554418621478E-3</v>
      </c>
      <c r="AE135" s="64">
        <f>((('Ac225 Dose 200 nCi R power'!BD506/'Ac225 Dose 200 nCi R power'!H506)^2+('Ac227 Dose 1 nCi R power'!BD506/'Ac227 Dose 1 nCi R power'!H506)^2)^0.5)*G135</f>
        <v>1.5155914472863151E-3</v>
      </c>
      <c r="AF135" s="64">
        <f>((('Ac225 Dose 200 nCi R power'!BE506/'Ac225 Dose 200 nCi R power'!I506)^2+('Ac227 Dose 1 nCi R power'!BE506/'Ac227 Dose 1 nCi R power'!I506)^2)^0.5)*H135</f>
        <v>1.5272435752216309E-3</v>
      </c>
      <c r="AG135" s="64">
        <f>((('Ac225 Dose 200 nCi R power'!BF506/'Ac225 Dose 200 nCi R power'!J506)^2+('Ac227 Dose 1 nCi R power'!BF506/'Ac227 Dose 1 nCi R power'!J506)^2)^0.5)*I135</f>
        <v>1.4102036829990374E-3</v>
      </c>
      <c r="AH135" s="64">
        <f>((('Ac225 Dose 200 nCi R power'!BG506/'Ac225 Dose 200 nCi R power'!K506)^2+('Ac227 Dose 1 nCi R power'!BG506/'Ac227 Dose 1 nCi R power'!K506)^2)^0.5)*J135</f>
        <v>2.5340184382607097E-3</v>
      </c>
      <c r="AI135" s="64">
        <f>((('Ac225 Dose 200 nCi R power'!BH506/'Ac225 Dose 200 nCi R power'!L506)^2+('Ac227 Dose 1 nCi R power'!BH506/'Ac227 Dose 1 nCi R power'!L506)^2)^0.5)*K135</f>
        <v>2.0711879208708812E-3</v>
      </c>
      <c r="AJ135" s="64">
        <f>((('Ac225 Dose 200 nCi R power'!BI506/'Ac225 Dose 200 nCi R power'!M506)^2+('Ac227 Dose 1 nCi R power'!BI506/'Ac227 Dose 1 nCi R power'!M506)^2)^0.5)*L135</f>
        <v>2.6885020006515532E-3</v>
      </c>
      <c r="AK135" s="64">
        <f>((('Ac225 Dose 200 nCi R power'!BJ506/'Ac225 Dose 200 nCi R power'!N506)^2+('Ac227 Dose 1 nCi R power'!BJ506/'Ac227 Dose 1 nCi R power'!N506)^2)^0.5)*M135</f>
        <v>3.9435599362374722E-3</v>
      </c>
      <c r="AL135" s="64"/>
      <c r="AM135" s="64"/>
      <c r="AN135">
        <f t="shared" si="4"/>
        <v>1.3913608617044035E-4</v>
      </c>
      <c r="AO135">
        <f t="shared" si="6"/>
        <v>7.6395056252102542E-4</v>
      </c>
      <c r="AP135">
        <f t="shared" si="7"/>
        <v>5.1268859175312249E-4</v>
      </c>
      <c r="AQ135">
        <f t="shared" si="8"/>
        <v>1.8364130820131537E-4</v>
      </c>
      <c r="AR135">
        <f t="shared" si="9"/>
        <v>3.6970295965877765E-4</v>
      </c>
      <c r="AS135">
        <f t="shared" si="10"/>
        <v>1.6822428705367425E-4</v>
      </c>
      <c r="AT135">
        <f t="shared" si="11"/>
        <v>7.2019424667264299E-4</v>
      </c>
      <c r="AU135">
        <f t="shared" si="12"/>
        <v>5.0035483085514342E-4</v>
      </c>
      <c r="AV135">
        <f t="shared" si="13"/>
        <v>7.550779722777937E-4</v>
      </c>
      <c r="AW135">
        <f t="shared" si="14"/>
        <v>3.2113189110340992E-4</v>
      </c>
      <c r="AZ135">
        <f t="shared" si="5"/>
        <v>9.2824116070348091E-4</v>
      </c>
      <c r="BA135">
        <f t="shared" si="15"/>
        <v>6.0803467894623439E-3</v>
      </c>
      <c r="BB135">
        <f t="shared" si="16"/>
        <v>2.9857034836907942E-3</v>
      </c>
      <c r="BC135">
        <f t="shared" si="17"/>
        <v>1.9376954796404737E-3</v>
      </c>
      <c r="BD135">
        <f t="shared" si="18"/>
        <v>2.0285911885103512E-3</v>
      </c>
      <c r="BE135">
        <f t="shared" si="19"/>
        <v>1.8286543914645377E-3</v>
      </c>
      <c r="BF135">
        <f t="shared" si="20"/>
        <v>3.3896826135455245E-3</v>
      </c>
      <c r="BG135">
        <f t="shared" si="21"/>
        <v>2.7333673459346754E-3</v>
      </c>
      <c r="BH135">
        <f t="shared" si="22"/>
        <v>3.5978576875719927E-3</v>
      </c>
      <c r="BI135">
        <f t="shared" si="23"/>
        <v>5.0379621945754426E-3</v>
      </c>
    </row>
    <row r="136" spans="3:61">
      <c r="C136">
        <f t="shared" si="1"/>
        <v>6.25</v>
      </c>
      <c r="D136" s="63">
        <f>'Ac227 Dose 1 nCi R power'!E507/'Ac225 Dose 200 nCi R power'!E507</f>
        <v>2.1729353639779014E-4</v>
      </c>
      <c r="E136" s="63">
        <f>'Ac227 Dose 1 nCi R power'!F507/'Ac225 Dose 200 nCi R power'!F507</f>
        <v>1.3791614861971258E-3</v>
      </c>
      <c r="F136" s="63">
        <f>'Ac227 Dose 1 nCi R power'!G507/'Ac225 Dose 200 nCi R power'!G507</f>
        <v>7.3354558065787958E-4</v>
      </c>
      <c r="G136" s="63">
        <f>'Ac227 Dose 1 nCi R power'!H507/'Ac225 Dose 200 nCi R power'!H507</f>
        <v>4.3214798961231155E-4</v>
      </c>
      <c r="H136" s="63">
        <f>'Ac227 Dose 1 nCi R power'!I507/'Ac225 Dose 200 nCi R power'!I507</f>
        <v>5.2099976166642824E-4</v>
      </c>
      <c r="I136" s="63">
        <f>'Ac227 Dose 1 nCi R power'!J507/'Ac225 Dose 200 nCi R power'!J507</f>
        <v>4.3147022704464555E-4</v>
      </c>
      <c r="J136" s="63">
        <f>'Ac227 Dose 1 nCi R power'!K507/'Ac225 Dose 200 nCi R power'!K507</f>
        <v>8.8139783592063763E-4</v>
      </c>
      <c r="K136" s="63">
        <f>'Ac227 Dose 1 nCi R power'!L507/'Ac225 Dose 200 nCi R power'!L507</f>
        <v>6.8370656048487256E-4</v>
      </c>
      <c r="L136" s="63">
        <f>'Ac227 Dose 1 nCi R power'!M507/'Ac225 Dose 200 nCi R power'!M507</f>
        <v>9.4093824257671164E-4</v>
      </c>
      <c r="M136" s="63">
        <f>'Ac227 Dose 1 nCi R power'!N507/'Ac225 Dose 200 nCi R power'!N507</f>
        <v>1.115665767389283E-3</v>
      </c>
      <c r="P136" s="64">
        <f>((('Ac225 Dose 200 nCi R power'!AO507/'Ac225 Dose 200 nCi R power'!E507)^2+('Ac227 Dose 1 nCi R power'!AO507/'Ac227 Dose 1 nCi R power'!E507)^2)^0.5)*D136</f>
        <v>7.7168055586604551E-5</v>
      </c>
      <c r="Q136" s="64">
        <f>((('Ac225 Dose 200 nCi R power'!AP507/'Ac225 Dose 200 nCi R power'!F507)^2+('Ac227 Dose 1 nCi R power'!AP507/'Ac227 Dose 1 nCi R power'!F507)^2)^0.5)*E136</f>
        <v>6.2871021441929123E-4</v>
      </c>
      <c r="R136" s="64">
        <f>((('Ac225 Dose 200 nCi R power'!AQ507/'Ac225 Dose 200 nCi R power'!G507)^2+('Ac227 Dose 1 nCi R power'!AQ507/'Ac227 Dose 1 nCi R power'!G507)^2)^0.5)*F136</f>
        <v>2.129957030714069E-4</v>
      </c>
      <c r="S136" s="64">
        <f>((('Ac225 Dose 200 nCi R power'!AR507/'Ac225 Dose 200 nCi R power'!H507)^2+('Ac227 Dose 1 nCi R power'!AR507/'Ac227 Dose 1 nCi R power'!H507)^2)^0.5)*G136</f>
        <v>2.4203455619939876E-4</v>
      </c>
      <c r="T136" s="64">
        <f>((('Ac225 Dose 200 nCi R power'!AS507/'Ac225 Dose 200 nCi R power'!I507)^2+('Ac227 Dose 1 nCi R power'!AS507/'Ac227 Dose 1 nCi R power'!I507)^2)^0.5)*H136</f>
        <v>1.3422203371259739E-4</v>
      </c>
      <c r="U136" s="64">
        <f>((('Ac225 Dose 200 nCi R power'!AT507/'Ac225 Dose 200 nCi R power'!J507)^2+('Ac227 Dose 1 nCi R power'!AT507/'Ac227 Dose 1 nCi R power'!J507)^2)^0.5)*I136</f>
        <v>2.5721961439439001E-4</v>
      </c>
      <c r="V136" s="64">
        <f>((('Ac225 Dose 200 nCi R power'!AU507/'Ac225 Dose 200 nCi R power'!K507)^2+('Ac227 Dose 1 nCi R power'!AU507/'Ac227 Dose 1 nCi R power'!K507)^2)^0.5)*J136</f>
        <v>1.3782916294527794E-4</v>
      </c>
      <c r="W136" s="64">
        <f>((('Ac225 Dose 200 nCi R power'!AV507/'Ac225 Dose 200 nCi R power'!L507)^2+('Ac227 Dose 1 nCi R power'!AV507/'Ac227 Dose 1 nCi R power'!L507)^2)^0.5)*K136</f>
        <v>1.6444842620420489E-4</v>
      </c>
      <c r="X136" s="64">
        <f>((('Ac225 Dose 200 nCi R power'!AW507/'Ac225 Dose 200 nCi R power'!M507)^2+('Ac227 Dose 1 nCi R power'!AW507/'Ac227 Dose 1 nCi R power'!M507)^2)^0.5)*L136</f>
        <v>1.5621190254306284E-4</v>
      </c>
      <c r="Y136" s="64">
        <f>((('Ac225 Dose 200 nCi R power'!AX507/'Ac225 Dose 200 nCi R power'!N507)^2+('Ac227 Dose 1 nCi R power'!AX507/'Ac227 Dose 1 nCi R power'!N507)^2)^0.5)*M136</f>
        <v>7.9070994612056287E-4</v>
      </c>
      <c r="Z136" s="64"/>
      <c r="AA136" s="64"/>
      <c r="AB136" s="64">
        <f>((('Ac225 Dose 200 nCi R power'!BA507/'Ac225 Dose 200 nCi R power'!E507)^2+('Ac227 Dose 1 nCi R power'!BA507/'Ac227 Dose 1 nCi R power'!E507)^2)^0.5)*D136</f>
        <v>7.1717701606474203E-4</v>
      </c>
      <c r="AC136" s="64">
        <f>((('Ac225 Dose 200 nCi R power'!BB507/'Ac225 Dose 200 nCi R power'!F507)^2+('Ac227 Dose 1 nCi R power'!BB507/'Ac227 Dose 1 nCi R power'!F507)^2)^0.5)*E136</f>
        <v>4.6087820447239204E-3</v>
      </c>
      <c r="AD136" s="64">
        <f>((('Ac225 Dose 200 nCi R power'!BC507/'Ac225 Dose 200 nCi R power'!G507)^2+('Ac227 Dose 1 nCi R power'!BC507/'Ac227 Dose 1 nCi R power'!G507)^2)^0.5)*F136</f>
        <v>2.3321713831081208E-3</v>
      </c>
      <c r="AE136" s="64">
        <f>((('Ac225 Dose 200 nCi R power'!BD507/'Ac225 Dose 200 nCi R power'!H507)^2+('Ac227 Dose 1 nCi R power'!BD507/'Ac227 Dose 1 nCi R power'!H507)^2)^0.5)*G136</f>
        <v>1.5465989708181628E-3</v>
      </c>
      <c r="AF136" s="64">
        <f>((('Ac225 Dose 200 nCi R power'!BE507/'Ac225 Dose 200 nCi R power'!I507)^2+('Ac227 Dose 1 nCi R power'!BE507/'Ac227 Dose 1 nCi R power'!I507)^2)^0.5)*H136</f>
        <v>1.5846855465115155E-3</v>
      </c>
      <c r="AG136" s="64">
        <f>((('Ac225 Dose 200 nCi R power'!BF507/'Ac225 Dose 200 nCi R power'!J507)^2+('Ac227 Dose 1 nCi R power'!BF507/'Ac227 Dose 1 nCi R power'!J507)^2)^0.5)*I136</f>
        <v>1.4539626747890795E-3</v>
      </c>
      <c r="AH136" s="64">
        <f>((('Ac225 Dose 200 nCi R power'!BG507/'Ac225 Dose 200 nCi R power'!K507)^2+('Ac227 Dose 1 nCi R power'!BG507/'Ac227 Dose 1 nCi R power'!K507)^2)^0.5)*J136</f>
        <v>2.6094305031244625E-3</v>
      </c>
      <c r="AI136" s="64">
        <f>((('Ac225 Dose 200 nCi R power'!BH507/'Ac225 Dose 200 nCi R power'!L507)^2+('Ac227 Dose 1 nCi R power'!BH507/'Ac227 Dose 1 nCi R power'!L507)^2)^0.5)*K136</f>
        <v>2.1337732719659791E-3</v>
      </c>
      <c r="AJ136" s="64">
        <f>((('Ac225 Dose 200 nCi R power'!BI507/'Ac225 Dose 200 nCi R power'!M507)^2+('Ac227 Dose 1 nCi R power'!BI507/'Ac227 Dose 1 nCi R power'!M507)^2)^0.5)*L136</f>
        <v>2.7803098801291565E-3</v>
      </c>
      <c r="AK136" s="64">
        <f>((('Ac225 Dose 200 nCi R power'!BJ507/'Ac225 Dose 200 nCi R power'!N507)^2+('Ac227 Dose 1 nCi R power'!BJ507/'Ac227 Dose 1 nCi R power'!N507)^2)^0.5)*M136</f>
        <v>4.0193147392679806E-3</v>
      </c>
      <c r="AL136" s="64"/>
      <c r="AM136" s="64"/>
      <c r="AN136">
        <f t="shared" si="4"/>
        <v>1.4012548081118558E-4</v>
      </c>
      <c r="AO136">
        <f t="shared" si="6"/>
        <v>7.5045127177783457E-4</v>
      </c>
      <c r="AP136">
        <f t="shared" si="7"/>
        <v>5.2054987758647271E-4</v>
      </c>
      <c r="AQ136">
        <f t="shared" si="8"/>
        <v>1.9011343341291279E-4</v>
      </c>
      <c r="AR136">
        <f t="shared" si="9"/>
        <v>3.8677772795383083E-4</v>
      </c>
      <c r="AS136">
        <f t="shared" si="10"/>
        <v>1.7425061265025554E-4</v>
      </c>
      <c r="AT136">
        <f t="shared" si="11"/>
        <v>7.4356867297535969E-4</v>
      </c>
      <c r="AU136">
        <f t="shared" si="12"/>
        <v>5.1925813428066762E-4</v>
      </c>
      <c r="AV136">
        <f t="shared" si="13"/>
        <v>7.8472634003364883E-4</v>
      </c>
      <c r="AW136">
        <f t="shared" si="14"/>
        <v>3.2495582126872017E-4</v>
      </c>
      <c r="AZ136">
        <f t="shared" si="5"/>
        <v>9.3447055246253217E-4</v>
      </c>
      <c r="BA136">
        <f t="shared" si="15"/>
        <v>5.9879435309210458E-3</v>
      </c>
      <c r="BB136">
        <f t="shared" si="16"/>
        <v>3.0657169637660006E-3</v>
      </c>
      <c r="BC136">
        <f t="shared" si="17"/>
        <v>1.9787469604304743E-3</v>
      </c>
      <c r="BD136">
        <f t="shared" si="18"/>
        <v>2.1056853081779436E-3</v>
      </c>
      <c r="BE136">
        <f t="shared" si="19"/>
        <v>1.8854329018337251E-3</v>
      </c>
      <c r="BF136">
        <f t="shared" si="20"/>
        <v>3.4908283390451002E-3</v>
      </c>
      <c r="BG136">
        <f t="shared" si="21"/>
        <v>2.8174798324508516E-3</v>
      </c>
      <c r="BH136">
        <f t="shared" si="22"/>
        <v>3.721248122705868E-3</v>
      </c>
      <c r="BI136">
        <f t="shared" si="23"/>
        <v>5.1349805066572638E-3</v>
      </c>
    </row>
    <row r="137" spans="3:61">
      <c r="C137">
        <f t="shared" si="1"/>
        <v>6.5</v>
      </c>
      <c r="D137" s="63">
        <f>'Ac227 Dose 1 nCi R power'!E508/'Ac225 Dose 200 nCi R power'!E508</f>
        <v>2.1861614581748055E-4</v>
      </c>
      <c r="E137" s="63">
        <f>'Ac227 Dose 1 nCi R power'!F508/'Ac225 Dose 200 nCi R power'!F508</f>
        <v>1.3600643834848715E-3</v>
      </c>
      <c r="F137" s="63">
        <f>'Ac227 Dose 1 nCi R power'!G508/'Ac225 Dose 200 nCi R power'!G508</f>
        <v>7.51531195032763E-4</v>
      </c>
      <c r="G137" s="63">
        <f>'Ac227 Dose 1 nCi R power'!H508/'Ac225 Dose 200 nCi R power'!H508</f>
        <v>4.4246147239528592E-4</v>
      </c>
      <c r="H137" s="63">
        <f>'Ac227 Dose 1 nCi R power'!I508/'Ac225 Dose 200 nCi R power'!I508</f>
        <v>5.4021529666726197E-4</v>
      </c>
      <c r="I137" s="63">
        <f>'Ac227 Dose 1 nCi R power'!J508/'Ac225 Dose 200 nCi R power'!J508</f>
        <v>4.4432243897077014E-4</v>
      </c>
      <c r="J137" s="63">
        <f>'Ac227 Dose 1 nCi R power'!K508/'Ac225 Dose 200 nCi R power'!K508</f>
        <v>9.071687741439129E-4</v>
      </c>
      <c r="K137" s="63">
        <f>'Ac227 Dose 1 nCi R power'!L508/'Ac225 Dose 200 nCi R power'!L508</f>
        <v>7.0494507042556957E-4</v>
      </c>
      <c r="L137" s="63">
        <f>'Ac227 Dose 1 nCi R power'!M508/'Ac225 Dose 200 nCi R power'!M508</f>
        <v>9.7193209585295644E-4</v>
      </c>
      <c r="M137" s="63">
        <f>'Ac227 Dose 1 nCi R power'!N508/'Ac225 Dose 200 nCi R power'!N508</f>
        <v>1.1364172946326469E-3</v>
      </c>
      <c r="P137" s="64">
        <f>((('Ac225 Dose 200 nCi R power'!AO508/'Ac225 Dose 200 nCi R power'!E508)^2+('Ac227 Dose 1 nCi R power'!AO508/'Ac227 Dose 1 nCi R power'!E508)^2)^0.5)*D137</f>
        <v>7.7606922892118848E-5</v>
      </c>
      <c r="Q137" s="64">
        <f>((('Ac225 Dose 200 nCi R power'!AP508/'Ac225 Dose 200 nCi R power'!F508)^2+('Ac227 Dose 1 nCi R power'!AP508/'Ac227 Dose 1 nCi R power'!F508)^2)^0.5)*E137</f>
        <v>6.2248703644896778E-4</v>
      </c>
      <c r="R137" s="64">
        <f>((('Ac225 Dose 200 nCi R power'!AQ508/'Ac225 Dose 200 nCi R power'!G508)^2+('Ac227 Dose 1 nCi R power'!AQ508/'Ac227 Dose 1 nCi R power'!G508)^2)^0.5)*F137</f>
        <v>2.2320743445847327E-4</v>
      </c>
      <c r="S137" s="64">
        <f>((('Ac225 Dose 200 nCi R power'!AR508/'Ac225 Dose 200 nCi R power'!H508)^2+('Ac227 Dose 1 nCi R power'!AR508/'Ac227 Dose 1 nCi R power'!H508)^2)^0.5)*G137</f>
        <v>2.4571778414725554E-4</v>
      </c>
      <c r="T137" s="64">
        <f>((('Ac225 Dose 200 nCi R power'!AS508/'Ac225 Dose 200 nCi R power'!I508)^2+('Ac227 Dose 1 nCi R power'!AS508/'Ac227 Dose 1 nCi R power'!I508)^2)^0.5)*H137</f>
        <v>1.3680154147550675E-4</v>
      </c>
      <c r="U137" s="64">
        <f>((('Ac225 Dose 200 nCi R power'!AT508/'Ac225 Dose 200 nCi R power'!J508)^2+('Ac227 Dose 1 nCi R power'!AT508/'Ac227 Dose 1 nCi R power'!J508)^2)^0.5)*I137</f>
        <v>2.6400952771272974E-4</v>
      </c>
      <c r="V137" s="64">
        <f>((('Ac225 Dose 200 nCi R power'!AU508/'Ac225 Dose 200 nCi R power'!K508)^2+('Ac227 Dose 1 nCi R power'!AU508/'Ac227 Dose 1 nCi R power'!K508)^2)^0.5)*J137</f>
        <v>1.4026800314926476E-4</v>
      </c>
      <c r="W137" s="64">
        <f>((('Ac225 Dose 200 nCi R power'!AV508/'Ac225 Dose 200 nCi R power'!L508)^2+('Ac227 Dose 1 nCi R power'!AV508/'Ac227 Dose 1 nCi R power'!L508)^2)^0.5)*K137</f>
        <v>1.666538744405458E-4</v>
      </c>
      <c r="X137" s="64">
        <f>((('Ac225 Dose 200 nCi R power'!AW508/'Ac225 Dose 200 nCi R power'!M508)^2+('Ac227 Dose 1 nCi R power'!AW508/'Ac227 Dose 1 nCi R power'!M508)^2)^0.5)*L137</f>
        <v>1.5777091512237979E-4</v>
      </c>
      <c r="Y137" s="64">
        <f>((('Ac225 Dose 200 nCi R power'!AX508/'Ac225 Dose 200 nCi R power'!N508)^2+('Ac227 Dose 1 nCi R power'!AX508/'Ac227 Dose 1 nCi R power'!N508)^2)^0.5)*M137</f>
        <v>8.0755982116353789E-4</v>
      </c>
      <c r="Z137" s="64"/>
      <c r="AA137" s="64"/>
      <c r="AB137" s="64">
        <f>((('Ac225 Dose 200 nCi R power'!BA508/'Ac225 Dose 200 nCi R power'!E508)^2+('Ac227 Dose 1 nCi R power'!BA508/'Ac227 Dose 1 nCi R power'!E508)^2)^0.5)*D137</f>
        <v>7.2152684504583225E-4</v>
      </c>
      <c r="AC137" s="64">
        <f>((('Ac225 Dose 200 nCi R power'!BB508/'Ac225 Dose 200 nCi R power'!F508)^2+('Ac227 Dose 1 nCi R power'!BB508/'Ac227 Dose 1 nCi R power'!F508)^2)^0.5)*E137</f>
        <v>4.5454200068813753E-3</v>
      </c>
      <c r="AD137" s="64">
        <f>((('Ac225 Dose 200 nCi R power'!BC508/'Ac225 Dose 200 nCi R power'!G508)^2+('Ac227 Dose 1 nCi R power'!BC508/'Ac227 Dose 1 nCi R power'!G508)^2)^0.5)*F137</f>
        <v>2.3922884827156424E-3</v>
      </c>
      <c r="AE137" s="64">
        <f>((('Ac225 Dose 200 nCi R power'!BD508/'Ac225 Dose 200 nCi R power'!H508)^2+('Ac227 Dose 1 nCi R power'!BD508/'Ac227 Dose 1 nCi R power'!H508)^2)^0.5)*G137</f>
        <v>1.5784965995298372E-3</v>
      </c>
      <c r="AF137" s="64">
        <f>((('Ac225 Dose 200 nCi R power'!BE508/'Ac225 Dose 200 nCi R power'!I508)^2+('Ac227 Dose 1 nCi R power'!BE508/'Ac227 Dose 1 nCi R power'!I508)^2)^0.5)*H137</f>
        <v>1.6411160040827859E-3</v>
      </c>
      <c r="AG137" s="64">
        <f>((('Ac225 Dose 200 nCi R power'!BF508/'Ac225 Dose 200 nCi R power'!J508)^2+('Ac227 Dose 1 nCi R power'!BF508/'Ac227 Dose 1 nCi R power'!J508)^2)^0.5)*I137</f>
        <v>1.4971634484355161E-3</v>
      </c>
      <c r="AH137" s="64">
        <f>((('Ac225 Dose 200 nCi R power'!BG508/'Ac225 Dose 200 nCi R power'!K508)^2+('Ac227 Dose 1 nCi R power'!BG508/'Ac227 Dose 1 nCi R power'!K508)^2)^0.5)*J137</f>
        <v>2.6850028503646083E-3</v>
      </c>
      <c r="AI137" s="64">
        <f>((('Ac225 Dose 200 nCi R power'!BH508/'Ac225 Dose 200 nCi R power'!L508)^2+('Ac227 Dose 1 nCi R power'!BH508/'Ac227 Dose 1 nCi R power'!L508)^2)^0.5)*K137</f>
        <v>2.1951853770868636E-3</v>
      </c>
      <c r="AJ137" s="64">
        <f>((('Ac225 Dose 200 nCi R power'!BI508/'Ac225 Dose 200 nCi R power'!M508)^2+('Ac227 Dose 1 nCi R power'!BI508/'Ac227 Dose 1 nCi R power'!M508)^2)^0.5)*L137</f>
        <v>2.8702705949805811E-3</v>
      </c>
      <c r="AK137" s="64">
        <f>((('Ac225 Dose 200 nCi R power'!BJ508/'Ac225 Dose 200 nCi R power'!N508)^2+('Ac227 Dose 1 nCi R power'!BJ508/'Ac227 Dose 1 nCi R power'!N508)^2)^0.5)*M137</f>
        <v>4.0929941672501772E-3</v>
      </c>
      <c r="AL137" s="64"/>
      <c r="AM137" s="64"/>
      <c r="AN137">
        <f t="shared" si="4"/>
        <v>1.410092229253617E-4</v>
      </c>
      <c r="AO137">
        <f t="shared" si="6"/>
        <v>7.3757734703590371E-4</v>
      </c>
      <c r="AP137">
        <f t="shared" si="7"/>
        <v>5.2832376057428978E-4</v>
      </c>
      <c r="AQ137">
        <f t="shared" si="8"/>
        <v>1.9674368824803038E-4</v>
      </c>
      <c r="AR137">
        <f t="shared" si="9"/>
        <v>4.0341375519175519E-4</v>
      </c>
      <c r="AS137">
        <f t="shared" si="10"/>
        <v>1.803129112580404E-4</v>
      </c>
      <c r="AT137">
        <f t="shared" si="11"/>
        <v>7.6690077099464816E-4</v>
      </c>
      <c r="AU137">
        <f t="shared" si="12"/>
        <v>5.3829119598502377E-4</v>
      </c>
      <c r="AV137">
        <f t="shared" si="13"/>
        <v>8.1416118073057665E-4</v>
      </c>
      <c r="AW137">
        <f t="shared" si="14"/>
        <v>3.2885747346910897E-4</v>
      </c>
      <c r="AZ137">
        <f t="shared" si="5"/>
        <v>9.4014299086331277E-4</v>
      </c>
      <c r="BA137">
        <f t="shared" si="15"/>
        <v>5.905484390366247E-3</v>
      </c>
      <c r="BB137">
        <f t="shared" si="16"/>
        <v>3.1438196777484055E-3</v>
      </c>
      <c r="BC137">
        <f t="shared" si="17"/>
        <v>2.0209580719251232E-3</v>
      </c>
      <c r="BD137">
        <f t="shared" si="18"/>
        <v>2.181331300750048E-3</v>
      </c>
      <c r="BE137">
        <f t="shared" si="19"/>
        <v>1.9414858874062862E-3</v>
      </c>
      <c r="BF137">
        <f t="shared" si="20"/>
        <v>3.5921716245085212E-3</v>
      </c>
      <c r="BG137">
        <f t="shared" si="21"/>
        <v>2.9001304475124333E-3</v>
      </c>
      <c r="BH137">
        <f t="shared" si="22"/>
        <v>3.8422026908335374E-3</v>
      </c>
      <c r="BI137">
        <f t="shared" si="23"/>
        <v>5.2294114618828243E-3</v>
      </c>
    </row>
    <row r="138" spans="3:61">
      <c r="C138">
        <f t="shared" si="1"/>
        <v>6.75</v>
      </c>
      <c r="D138" s="63">
        <f>'Ac227 Dose 1 nCi R power'!E509/'Ac225 Dose 200 nCi R power'!E509</f>
        <v>2.1980196451324848E-4</v>
      </c>
      <c r="E138" s="63">
        <f>'Ac227 Dose 1 nCi R power'!F509/'Ac225 Dose 200 nCi R power'!F509</f>
        <v>1.3429538443883188E-3</v>
      </c>
      <c r="F138" s="63">
        <f>'Ac227 Dose 1 nCi R power'!G509/'Ac225 Dose 200 nCi R power'!G509</f>
        <v>7.691879323159992E-4</v>
      </c>
      <c r="G138" s="63">
        <f>'Ac227 Dose 1 nCi R power'!H509/'Ac225 Dose 200 nCi R power'!H509</f>
        <v>4.5302005998005743E-4</v>
      </c>
      <c r="H138" s="63">
        <f>'Ac227 Dose 1 nCi R power'!I509/'Ac225 Dose 200 nCi R power'!I509</f>
        <v>5.5900469883756886E-4</v>
      </c>
      <c r="I138" s="63">
        <f>'Ac227 Dose 1 nCi R power'!J509/'Ac225 Dose 200 nCi R power'!J509</f>
        <v>4.5696486861501653E-4</v>
      </c>
      <c r="J138" s="63">
        <f>'Ac227 Dose 1 nCi R power'!K509/'Ac225 Dose 200 nCi R power'!K509</f>
        <v>9.3292158490558541E-4</v>
      </c>
      <c r="K138" s="63">
        <f>'Ac227 Dose 1 nCi R power'!L509/'Ac225 Dose 200 nCi R power'!L509</f>
        <v>7.2589520944154077E-4</v>
      </c>
      <c r="L138" s="63">
        <f>'Ac227 Dose 1 nCi R power'!M509/'Ac225 Dose 200 nCi R power'!M509</f>
        <v>1.0023518943762183E-3</v>
      </c>
      <c r="M138" s="63">
        <f>'Ac227 Dose 1 nCi R power'!N509/'Ac225 Dose 200 nCi R power'!N509</f>
        <v>1.1567477119914359E-3</v>
      </c>
      <c r="P138" s="64">
        <f>((('Ac225 Dose 200 nCi R power'!AO509/'Ac225 Dose 200 nCi R power'!E509)^2+('Ac227 Dose 1 nCi R power'!AO509/'Ac227 Dose 1 nCi R power'!E509)^2)^0.5)*D138</f>
        <v>7.8014850964089154E-5</v>
      </c>
      <c r="Q138" s="64">
        <f>((('Ac225 Dose 200 nCi R power'!AP509/'Ac225 Dose 200 nCi R power'!F509)^2+('Ac227 Dose 1 nCi R power'!AP509/'Ac227 Dose 1 nCi R power'!F509)^2)^0.5)*E138</f>
        <v>6.1767671250304035E-4</v>
      </c>
      <c r="R138" s="64">
        <f>((('Ac225 Dose 200 nCi R power'!AQ509/'Ac225 Dose 200 nCi R power'!G509)^2+('Ac227 Dose 1 nCi R power'!AQ509/'Ac227 Dose 1 nCi R power'!G509)^2)^0.5)*F138</f>
        <v>2.331165191230335E-4</v>
      </c>
      <c r="S138" s="64">
        <f>((('Ac225 Dose 200 nCi R power'!AR509/'Ac225 Dose 200 nCi R power'!H509)^2+('Ac227 Dose 1 nCi R power'!AR509/'Ac227 Dose 1 nCi R power'!H509)^2)^0.5)*G138</f>
        <v>2.4950541012971878E-4</v>
      </c>
      <c r="T138" s="64">
        <f>((('Ac225 Dose 200 nCi R power'!AS509/'Ac225 Dose 200 nCi R power'!I509)^2+('Ac227 Dose 1 nCi R power'!AS509/'Ac227 Dose 1 nCi R power'!I509)^2)^0.5)*H138</f>
        <v>1.3940109299870923E-4</v>
      </c>
      <c r="U138" s="64">
        <f>((('Ac225 Dose 200 nCi R power'!AT509/'Ac225 Dose 200 nCi R power'!J509)^2+('Ac227 Dose 1 nCi R power'!AT509/'Ac227 Dose 1 nCi R power'!J509)^2)^0.5)*I138</f>
        <v>2.7058015963445374E-4</v>
      </c>
      <c r="V138" s="64">
        <f>((('Ac225 Dose 200 nCi R power'!AU509/'Ac225 Dose 200 nCi R power'!K509)^2+('Ac227 Dose 1 nCi R power'!AU509/'Ac227 Dose 1 nCi R power'!K509)^2)^0.5)*J138</f>
        <v>1.4277312334067449E-4</v>
      </c>
      <c r="W138" s="64">
        <f>((('Ac225 Dose 200 nCi R power'!AV509/'Ac225 Dose 200 nCi R power'!L509)^2+('Ac227 Dose 1 nCi R power'!AV509/'Ac227 Dose 1 nCi R power'!L509)^2)^0.5)*K138</f>
        <v>1.6846810317332862E-4</v>
      </c>
      <c r="X138" s="64">
        <f>((('Ac225 Dose 200 nCi R power'!AW509/'Ac225 Dose 200 nCi R power'!M509)^2+('Ac227 Dose 1 nCi R power'!AW509/'Ac227 Dose 1 nCi R power'!M509)^2)^0.5)*L138</f>
        <v>1.5898936774963191E-4</v>
      </c>
      <c r="Y138" s="64">
        <f>((('Ac225 Dose 200 nCi R power'!AX509/'Ac225 Dose 200 nCi R power'!N509)^2+('Ac227 Dose 1 nCi R power'!AX509/'Ac227 Dose 1 nCi R power'!N509)^2)^0.5)*M138</f>
        <v>8.238127271499642E-4</v>
      </c>
      <c r="Z138" s="64"/>
      <c r="AA138" s="64"/>
      <c r="AB138" s="64">
        <f>((('Ac225 Dose 200 nCi R power'!BA509/'Ac225 Dose 200 nCi R power'!E509)^2+('Ac227 Dose 1 nCi R power'!BA509/'Ac227 Dose 1 nCi R power'!E509)^2)^0.5)*D138</f>
        <v>7.2545062185445149E-4</v>
      </c>
      <c r="AC138" s="64">
        <f>((('Ac225 Dose 200 nCi R power'!BB509/'Ac225 Dose 200 nCi R power'!F509)^2+('Ac227 Dose 1 nCi R power'!BB509/'Ac227 Dose 1 nCi R power'!F509)^2)^0.5)*E138</f>
        <v>4.4892645110765766E-3</v>
      </c>
      <c r="AD138" s="64">
        <f>((('Ac225 Dose 200 nCi R power'!BC509/'Ac225 Dose 200 nCi R power'!G509)^2+('Ac227 Dose 1 nCi R power'!BC509/'Ac227 Dose 1 nCi R power'!G509)^2)^0.5)*F138</f>
        <v>2.4507762747262678E-3</v>
      </c>
      <c r="AE138" s="64">
        <f>((('Ac225 Dose 200 nCi R power'!BD509/'Ac225 Dose 200 nCi R power'!H509)^2+('Ac227 Dose 1 nCi R power'!BD509/'Ac227 Dose 1 nCi R power'!H509)^2)^0.5)*G138</f>
        <v>1.6112045513788471E-3</v>
      </c>
      <c r="AF138" s="64">
        <f>((('Ac225 Dose 200 nCi R power'!BE509/'Ac225 Dose 200 nCi R power'!I509)^2+('Ac227 Dose 1 nCi R power'!BE509/'Ac227 Dose 1 nCi R power'!I509)^2)^0.5)*H138</f>
        <v>1.6965566761584321E-3</v>
      </c>
      <c r="AG138" s="64">
        <f>((('Ac225 Dose 200 nCi R power'!BF509/'Ac225 Dose 200 nCi R power'!J509)^2+('Ac227 Dose 1 nCi R power'!BF509/'Ac227 Dose 1 nCi R power'!J509)^2)^0.5)*I138</f>
        <v>1.5396568016888834E-3</v>
      </c>
      <c r="AH138" s="64">
        <f>((('Ac225 Dose 200 nCi R power'!BG509/'Ac225 Dose 200 nCi R power'!K509)^2+('Ac227 Dose 1 nCi R power'!BG509/'Ac227 Dose 1 nCi R power'!K509)^2)^0.5)*J138</f>
        <v>2.7605692675009797E-3</v>
      </c>
      <c r="AI138" s="64">
        <f>((('Ac225 Dose 200 nCi R power'!BH509/'Ac225 Dose 200 nCi R power'!L509)^2+('Ac227 Dose 1 nCi R power'!BH509/'Ac227 Dose 1 nCi R power'!L509)^2)^0.5)*K138</f>
        <v>2.2554481657350344E-3</v>
      </c>
      <c r="AJ138" s="64">
        <f>((('Ac225 Dose 200 nCi R power'!BI509/'Ac225 Dose 200 nCi R power'!M509)^2+('Ac227 Dose 1 nCi R power'!BI509/'Ac227 Dose 1 nCi R power'!M509)^2)^0.5)*L138</f>
        <v>2.958435369498272E-3</v>
      </c>
      <c r="AK138" s="64">
        <f>((('Ac225 Dose 200 nCi R power'!BJ509/'Ac225 Dose 200 nCi R power'!N509)^2+('Ac227 Dose 1 nCi R power'!BJ509/'Ac227 Dose 1 nCi R power'!N509)^2)^0.5)*M138</f>
        <v>4.1648617743896702E-3</v>
      </c>
      <c r="AL138" s="64"/>
      <c r="AM138" s="64"/>
      <c r="AN138">
        <f t="shared" si="4"/>
        <v>1.4178711354915932E-4</v>
      </c>
      <c r="AO138">
        <f t="shared" si="6"/>
        <v>7.252771318852785E-4</v>
      </c>
      <c r="AP138">
        <f t="shared" si="7"/>
        <v>5.3607141319296568E-4</v>
      </c>
      <c r="AQ138">
        <f t="shared" si="8"/>
        <v>2.0351464985033865E-4</v>
      </c>
      <c r="AR138">
        <f t="shared" si="9"/>
        <v>4.196036058388596E-4</v>
      </c>
      <c r="AS138">
        <f t="shared" si="10"/>
        <v>1.8638470898056279E-4</v>
      </c>
      <c r="AT138">
        <f t="shared" si="11"/>
        <v>7.9014846156491092E-4</v>
      </c>
      <c r="AU138">
        <f t="shared" si="12"/>
        <v>5.5742710626821221E-4</v>
      </c>
      <c r="AV138">
        <f t="shared" si="13"/>
        <v>8.4336252662658637E-4</v>
      </c>
      <c r="AW138">
        <f t="shared" si="14"/>
        <v>3.3293498484147173E-4</v>
      </c>
      <c r="AZ138">
        <f t="shared" si="5"/>
        <v>9.452525863677E-4</v>
      </c>
      <c r="BA138">
        <f t="shared" si="15"/>
        <v>5.8322183554648955E-3</v>
      </c>
      <c r="BB138">
        <f t="shared" si="16"/>
        <v>3.2199642070422671E-3</v>
      </c>
      <c r="BC138">
        <f t="shared" si="17"/>
        <v>2.0642246113589044E-3</v>
      </c>
      <c r="BD138">
        <f t="shared" si="18"/>
        <v>2.2555613749960009E-3</v>
      </c>
      <c r="BE138">
        <f t="shared" si="19"/>
        <v>1.9966216703038997E-3</v>
      </c>
      <c r="BF138">
        <f t="shared" si="20"/>
        <v>3.6934908524065653E-3</v>
      </c>
      <c r="BG138">
        <f t="shared" si="21"/>
        <v>2.9813433751765752E-3</v>
      </c>
      <c r="BH138">
        <f t="shared" si="22"/>
        <v>3.9607872638744903E-3</v>
      </c>
      <c r="BI138">
        <f t="shared" si="23"/>
        <v>5.3216094863811061E-3</v>
      </c>
    </row>
    <row r="139" spans="3:61">
      <c r="C139">
        <f t="shared" si="1"/>
        <v>7</v>
      </c>
      <c r="D139" s="63">
        <f>'Ac227 Dose 1 nCi R power'!E510/'Ac225 Dose 200 nCi R power'!E510</f>
        <v>2.2085155929412926E-4</v>
      </c>
      <c r="E139" s="63">
        <f>'Ac227 Dose 1 nCi R power'!F510/'Ac225 Dose 200 nCi R power'!F510</f>
        <v>1.3276943253475667E-3</v>
      </c>
      <c r="F139" s="63">
        <f>'Ac227 Dose 1 nCi R power'!G510/'Ac225 Dose 200 nCi R power'!G510</f>
        <v>7.8650351680542422E-4</v>
      </c>
      <c r="G139" s="63">
        <f>'Ac227 Dose 1 nCi R power'!H510/'Ac225 Dose 200 nCi R power'!H510</f>
        <v>4.6379947963400708E-4</v>
      </c>
      <c r="H139" s="63">
        <f>'Ac227 Dose 1 nCi R power'!I510/'Ac225 Dose 200 nCi R power'!I510</f>
        <v>5.7738293713877E-4</v>
      </c>
      <c r="I139" s="63">
        <f>'Ac227 Dose 1 nCi R power'!J510/'Ac225 Dose 200 nCi R power'!J510</f>
        <v>4.6936047076722072E-4</v>
      </c>
      <c r="J139" s="63">
        <f>'Ac227 Dose 1 nCi R power'!K510/'Ac225 Dose 200 nCi R power'!K510</f>
        <v>9.5860605513827662E-4</v>
      </c>
      <c r="K139" s="63">
        <f>'Ac227 Dose 1 nCi R power'!L510/'Ac225 Dose 200 nCi R power'!L510</f>
        <v>7.4656064535366944E-4</v>
      </c>
      <c r="L139" s="63">
        <f>'Ac227 Dose 1 nCi R power'!M510/'Ac225 Dose 200 nCi R power'!M510</f>
        <v>1.0322151105487014E-3</v>
      </c>
      <c r="M139" s="63">
        <f>'Ac227 Dose 1 nCi R power'!N510/'Ac225 Dose 200 nCi R power'!N510</f>
        <v>1.1767408006292497E-3</v>
      </c>
      <c r="P139" s="64">
        <f>((('Ac225 Dose 200 nCi R power'!AO510/'Ac225 Dose 200 nCi R power'!E510)^2+('Ac227 Dose 1 nCi R power'!AO510/'Ac227 Dose 1 nCi R power'!E510)^2)^0.5)*D139</f>
        <v>7.8391420185539482E-5</v>
      </c>
      <c r="Q139" s="64">
        <f>((('Ac225 Dose 200 nCi R power'!AP510/'Ac225 Dose 200 nCi R power'!F510)^2+('Ac227 Dose 1 nCi R power'!AP510/'Ac227 Dose 1 nCi R power'!F510)^2)^0.5)*E139</f>
        <v>6.1418459549760602E-4</v>
      </c>
      <c r="R139" s="64">
        <f>((('Ac225 Dose 200 nCi R power'!AQ510/'Ac225 Dose 200 nCi R power'!G510)^2+('Ac227 Dose 1 nCi R power'!AQ510/'Ac227 Dose 1 nCi R power'!G510)^2)^0.5)*F139</f>
        <v>2.4266119301328412E-4</v>
      </c>
      <c r="S139" s="64">
        <f>((('Ac225 Dose 200 nCi R power'!AR510/'Ac225 Dose 200 nCi R power'!H510)^2+('Ac227 Dose 1 nCi R power'!AR510/'Ac227 Dose 1 nCi R power'!H510)^2)^0.5)*G139</f>
        <v>2.5339157603904931E-4</v>
      </c>
      <c r="T139" s="64">
        <f>((('Ac225 Dose 200 nCi R power'!AS510/'Ac225 Dose 200 nCi R power'!I510)^2+('Ac227 Dose 1 nCi R power'!AS510/'Ac227 Dose 1 nCi R power'!I510)^2)^0.5)*H139</f>
        <v>1.420368131949855E-4</v>
      </c>
      <c r="U139" s="64">
        <f>((('Ac225 Dose 200 nCi R power'!AT510/'Ac225 Dose 200 nCi R power'!J510)^2+('Ac227 Dose 1 nCi R power'!AT510/'Ac227 Dose 1 nCi R power'!J510)^2)^0.5)*I139</f>
        <v>2.7691820383004694E-4</v>
      </c>
      <c r="V139" s="64">
        <f>((('Ac225 Dose 200 nCi R power'!AU510/'Ac225 Dose 200 nCi R power'!K510)^2+('Ac227 Dose 1 nCi R power'!AU510/'Ac227 Dose 1 nCi R power'!K510)^2)^0.5)*J139</f>
        <v>1.4533279068770427E-4</v>
      </c>
      <c r="W139" s="64">
        <f>((('Ac225 Dose 200 nCi R power'!AV510/'Ac225 Dose 200 nCi R power'!L510)^2+('Ac227 Dose 1 nCi R power'!AV510/'Ac227 Dose 1 nCi R power'!L510)^2)^0.5)*K139</f>
        <v>1.6991954525435421E-4</v>
      </c>
      <c r="X139" s="64">
        <f>((('Ac225 Dose 200 nCi R power'!AW510/'Ac225 Dose 200 nCi R power'!M510)^2+('Ac227 Dose 1 nCi R power'!AW510/'Ac227 Dose 1 nCi R power'!M510)^2)^0.5)*L139</f>
        <v>1.5990244228903812E-4</v>
      </c>
      <c r="Y139" s="64">
        <f>((('Ac225 Dose 200 nCi R power'!AX510/'Ac225 Dose 200 nCi R power'!N510)^2+('Ac227 Dose 1 nCi R power'!AX510/'Ac227 Dose 1 nCi R power'!N510)^2)^0.5)*M139</f>
        <v>8.3946253798381691E-4</v>
      </c>
      <c r="Z139" s="64"/>
      <c r="AA139" s="64"/>
      <c r="AB139" s="64">
        <f>((('Ac225 Dose 200 nCi R power'!BA510/'Ac225 Dose 200 nCi R power'!E510)^2+('Ac227 Dose 1 nCi R power'!BA510/'Ac227 Dose 1 nCi R power'!E510)^2)^0.5)*D139</f>
        <v>7.2894926485099671E-4</v>
      </c>
      <c r="AC139" s="64">
        <f>((('Ac225 Dose 200 nCi R power'!BB510/'Ac225 Dose 200 nCi R power'!F510)^2+('Ac227 Dose 1 nCi R power'!BB510/'Ac227 Dose 1 nCi R power'!F510)^2)^0.5)*E139</f>
        <v>4.4398083832570901E-3</v>
      </c>
      <c r="AD139" s="64">
        <f>((('Ac225 Dose 200 nCi R power'!BC510/'Ac225 Dose 200 nCi R power'!G510)^2+('Ac227 Dose 1 nCi R power'!BC510/'Ac227 Dose 1 nCi R power'!G510)^2)^0.5)*F139</f>
        <v>2.5076200640357128E-3</v>
      </c>
      <c r="AE139" s="64">
        <f>((('Ac225 Dose 200 nCi R power'!BD510/'Ac225 Dose 200 nCi R power'!H510)^2+('Ac227 Dose 1 nCi R power'!BD510/'Ac227 Dose 1 nCi R power'!H510)^2)^0.5)*G139</f>
        <v>1.644644870966342E-3</v>
      </c>
      <c r="AF139" s="64">
        <f>((('Ac225 Dose 200 nCi R power'!BE510/'Ac225 Dose 200 nCi R power'!I510)^2+('Ac227 Dose 1 nCi R power'!BE510/'Ac227 Dose 1 nCi R power'!I510)^2)^0.5)*H139</f>
        <v>1.7510406922357925E-3</v>
      </c>
      <c r="AG139" s="64">
        <f>((('Ac225 Dose 200 nCi R power'!BF510/'Ac225 Dose 200 nCi R power'!J510)^2+('Ac227 Dose 1 nCi R power'!BF510/'Ac227 Dose 1 nCi R power'!J510)^2)^0.5)*I139</f>
        <v>1.5813118294104641E-3</v>
      </c>
      <c r="AH139" s="64">
        <f>((('Ac225 Dose 200 nCi R power'!BG510/'Ac225 Dose 200 nCi R power'!K510)^2+('Ac227 Dose 1 nCi R power'!BG510/'Ac227 Dose 1 nCi R power'!K510)^2)^0.5)*J139</f>
        <v>2.8359792406251715E-3</v>
      </c>
      <c r="AI139" s="64">
        <f>((('Ac225 Dose 200 nCi R power'!BH510/'Ac225 Dose 200 nCi R power'!L510)^2+('Ac227 Dose 1 nCi R power'!BH510/'Ac227 Dose 1 nCi R power'!L510)^2)^0.5)*K139</f>
        <v>2.3145969324055702E-3</v>
      </c>
      <c r="AJ139" s="64">
        <f>((('Ac225 Dose 200 nCi R power'!BI510/'Ac225 Dose 200 nCi R power'!M510)^2+('Ac227 Dose 1 nCi R power'!BI510/'Ac227 Dose 1 nCi R power'!M510)^2)^0.5)*L139</f>
        <v>3.0448637406506386E-3</v>
      </c>
      <c r="AK139" s="64">
        <f>((('Ac225 Dose 200 nCi R power'!BJ510/'Ac225 Dose 200 nCi R power'!N510)^2+('Ac227 Dose 1 nCi R power'!BJ510/'Ac227 Dose 1 nCi R power'!N510)^2)^0.5)*M139</f>
        <v>4.2351654359155796E-3</v>
      </c>
      <c r="AL139" s="64"/>
      <c r="AM139" s="64"/>
      <c r="AN139">
        <f t="shared" si="4"/>
        <v>1.4246013910858979E-4</v>
      </c>
      <c r="AO139">
        <f t="shared" si="6"/>
        <v>7.1350972984996072E-4</v>
      </c>
      <c r="AP139">
        <f t="shared" si="7"/>
        <v>5.4384232379214013E-4</v>
      </c>
      <c r="AQ139">
        <f t="shared" si="8"/>
        <v>2.1040790359495778E-4</v>
      </c>
      <c r="AR139">
        <f t="shared" si="9"/>
        <v>4.3534612394378446E-4</v>
      </c>
      <c r="AS139">
        <f t="shared" si="10"/>
        <v>1.9244226693717378E-4</v>
      </c>
      <c r="AT139">
        <f t="shared" si="11"/>
        <v>8.1327326445057233E-4</v>
      </c>
      <c r="AU139">
        <f t="shared" si="12"/>
        <v>5.7664110009931525E-4</v>
      </c>
      <c r="AV139">
        <f t="shared" si="13"/>
        <v>8.723126682596633E-4</v>
      </c>
      <c r="AW139">
        <f t="shared" si="14"/>
        <v>3.3727826264543274E-4</v>
      </c>
      <c r="AZ139">
        <f t="shared" si="5"/>
        <v>9.4980082414512594E-4</v>
      </c>
      <c r="BA139">
        <f t="shared" si="15"/>
        <v>5.7675027086046566E-3</v>
      </c>
      <c r="BB139">
        <f t="shared" si="16"/>
        <v>3.2941235808411368E-3</v>
      </c>
      <c r="BC139">
        <f t="shared" si="17"/>
        <v>2.1084443506003492E-3</v>
      </c>
      <c r="BD139">
        <f t="shared" si="18"/>
        <v>2.3284236293745625E-3</v>
      </c>
      <c r="BE139">
        <f t="shared" si="19"/>
        <v>2.0506723001776847E-3</v>
      </c>
      <c r="BF139">
        <f t="shared" si="20"/>
        <v>3.7945852957634481E-3</v>
      </c>
      <c r="BG139">
        <f t="shared" si="21"/>
        <v>3.0611575777592399E-3</v>
      </c>
      <c r="BH139">
        <f t="shared" si="22"/>
        <v>4.0770788511993398E-3</v>
      </c>
      <c r="BI139">
        <f t="shared" si="23"/>
        <v>5.411906236544829E-3</v>
      </c>
    </row>
    <row r="140" spans="3:61">
      <c r="C140">
        <f t="shared" si="1"/>
        <v>7.25</v>
      </c>
      <c r="D140" s="63">
        <f>'Ac227 Dose 1 nCi R power'!E511/'Ac225 Dose 200 nCi R power'!E511</f>
        <v>2.2176717736815266E-4</v>
      </c>
      <c r="E140" s="63">
        <f>'Ac227 Dose 1 nCi R power'!F511/'Ac225 Dose 200 nCi R power'!F511</f>
        <v>1.3141706146289872E-3</v>
      </c>
      <c r="F140" s="63">
        <f>'Ac227 Dose 1 nCi R power'!G511/'Ac225 Dose 200 nCi R power'!G511</f>
        <v>8.0346983698548408E-4</v>
      </c>
      <c r="G140" s="63">
        <f>'Ac227 Dose 1 nCi R power'!H511/'Ac225 Dose 200 nCi R power'!H511</f>
        <v>4.747754929380609E-4</v>
      </c>
      <c r="H140" s="63">
        <f>'Ac227 Dose 1 nCi R power'!I511/'Ac225 Dose 200 nCi R power'!I511</f>
        <v>5.9536907346287847E-4</v>
      </c>
      <c r="I140" s="63">
        <f>'Ac227 Dose 1 nCi R power'!J511/'Ac225 Dose 200 nCi R power'!J511</f>
        <v>4.814769619115876E-4</v>
      </c>
      <c r="J140" s="63">
        <f>'Ac227 Dose 1 nCi R power'!K511/'Ac225 Dose 200 nCi R power'!K511</f>
        <v>9.8417645939052716E-4</v>
      </c>
      <c r="K140" s="63">
        <f>'Ac227 Dose 1 nCi R power'!L511/'Ac225 Dose 200 nCi R power'!L511</f>
        <v>7.6694803195690863E-4</v>
      </c>
      <c r="L140" s="63">
        <f>'Ac227 Dose 1 nCi R power'!M511/'Ac225 Dose 200 nCi R power'!M511</f>
        <v>1.0615416287303155E-3</v>
      </c>
      <c r="M140" s="63">
        <f>'Ac227 Dose 1 nCi R power'!N511/'Ac225 Dose 200 nCi R power'!N511</f>
        <v>1.1964740095887271E-3</v>
      </c>
      <c r="P140" s="64">
        <f>((('Ac225 Dose 200 nCi R power'!AO511/'Ac225 Dose 200 nCi R power'!E511)^2+('Ac227 Dose 1 nCi R power'!AO511/'Ac227 Dose 1 nCi R power'!E511)^2)^0.5)*D140</f>
        <v>7.8736744049032577E-5</v>
      </c>
      <c r="Q140" s="64">
        <f>((('Ac225 Dose 200 nCi R power'!AP511/'Ac225 Dose 200 nCi R power'!F511)^2+('Ac227 Dose 1 nCi R power'!AP511/'Ac227 Dose 1 nCi R power'!F511)^2)^0.5)*E140</f>
        <v>6.119270791101754E-4</v>
      </c>
      <c r="R140" s="64">
        <f>((('Ac225 Dose 200 nCi R power'!AQ511/'Ac225 Dose 200 nCi R power'!G511)^2+('Ac227 Dose 1 nCi R power'!AQ511/'Ac227 Dose 1 nCi R power'!G511)^2)^0.5)*F140</f>
        <v>2.5179196061715718E-4</v>
      </c>
      <c r="S140" s="64">
        <f>((('Ac225 Dose 200 nCi R power'!AR511/'Ac225 Dose 200 nCi R power'!H511)^2+('Ac227 Dose 1 nCi R power'!AR511/'Ac227 Dose 1 nCi R power'!H511)^2)^0.5)*G140</f>
        <v>2.5737146034370695E-4</v>
      </c>
      <c r="T140" s="64">
        <f>((('Ac225 Dose 200 nCi R power'!AS511/'Ac225 Dose 200 nCi R power'!I511)^2+('Ac227 Dose 1 nCi R power'!AS511/'Ac227 Dose 1 nCi R power'!I511)^2)^0.5)*H140</f>
        <v>1.4472305325597044E-4</v>
      </c>
      <c r="U140" s="64">
        <f>((('Ac225 Dose 200 nCi R power'!AT511/'Ac225 Dose 200 nCi R power'!J511)^2+('Ac227 Dose 1 nCi R power'!AT511/'Ac227 Dose 1 nCi R power'!J511)^2)^0.5)*I140</f>
        <v>2.8301280400204611E-4</v>
      </c>
      <c r="V140" s="64">
        <f>((('Ac225 Dose 200 nCi R power'!AU511/'Ac225 Dose 200 nCi R power'!K511)^2+('Ac227 Dose 1 nCi R power'!AU511/'Ac227 Dose 1 nCi R power'!K511)^2)^0.5)*J140</f>
        <v>1.4793661583372328E-4</v>
      </c>
      <c r="W140" s="64">
        <f>((('Ac225 Dose 200 nCi R power'!AV511/'Ac225 Dose 200 nCi R power'!L511)^2+('Ac227 Dose 1 nCi R power'!AV511/'Ac227 Dose 1 nCi R power'!L511)^2)^0.5)*K140</f>
        <v>1.7103767609550396E-4</v>
      </c>
      <c r="X140" s="64">
        <f>((('Ac225 Dose 200 nCi R power'!AW511/'Ac225 Dose 200 nCi R power'!M511)^2+('Ac227 Dose 1 nCi R power'!AW511/'Ac227 Dose 1 nCi R power'!M511)^2)^0.5)*L140</f>
        <v>1.6054558979161873E-4</v>
      </c>
      <c r="Y140" s="64">
        <f>((('Ac225 Dose 200 nCi R power'!AX511/'Ac225 Dose 200 nCi R power'!N511)^2+('Ac227 Dose 1 nCi R power'!AX511/'Ac227 Dose 1 nCi R power'!N511)^2)^0.5)*M140</f>
        <v>8.5450428454841962E-4</v>
      </c>
      <c r="Z140" s="64"/>
      <c r="AA140" s="64"/>
      <c r="AB140" s="64">
        <f>((('Ac225 Dose 200 nCi R power'!BA511/'Ac225 Dose 200 nCi R power'!E511)^2+('Ac227 Dose 1 nCi R power'!BA511/'Ac227 Dose 1 nCi R power'!E511)^2)^0.5)*D140</f>
        <v>7.3202913350878783E-4</v>
      </c>
      <c r="AC140" s="64">
        <f>((('Ac225 Dose 200 nCi R power'!BB511/'Ac225 Dose 200 nCi R power'!F511)^2+('Ac227 Dose 1 nCi R power'!BB511/'Ac227 Dose 1 nCi R power'!F511)^2)^0.5)*E140</f>
        <v>4.3966184038735368E-3</v>
      </c>
      <c r="AD140" s="64">
        <f>((('Ac225 Dose 200 nCi R power'!BC511/'Ac225 Dose 200 nCi R power'!G511)^2+('Ac227 Dose 1 nCi R power'!BC511/'Ac227 Dose 1 nCi R power'!G511)^2)^0.5)*F140</f>
        <v>2.5628192677221492E-3</v>
      </c>
      <c r="AE140" s="64">
        <f>((('Ac225 Dose 200 nCi R power'!BD511/'Ac225 Dose 200 nCi R power'!H511)^2+('Ac227 Dose 1 nCi R power'!BD511/'Ac227 Dose 1 nCi R power'!H511)^2)^0.5)*G140</f>
        <v>1.6787409815165943E-3</v>
      </c>
      <c r="AF140" s="64">
        <f>((('Ac225 Dose 200 nCi R power'!BE511/'Ac225 Dose 200 nCi R power'!I511)^2+('Ac227 Dose 1 nCi R power'!BE511/'Ac227 Dose 1 nCi R power'!I511)^2)^0.5)*H140</f>
        <v>1.8046115652026993E-3</v>
      </c>
      <c r="AG140" s="64">
        <f>((('Ac225 Dose 200 nCi R power'!BF511/'Ac225 Dose 200 nCi R power'!J511)^2+('Ac227 Dose 1 nCi R power'!BF511/'Ac227 Dose 1 nCi R power'!J511)^2)^0.5)*I140</f>
        <v>1.6220137043573897E-3</v>
      </c>
      <c r="AH140" s="64">
        <f>((('Ac225 Dose 200 nCi R power'!BG511/'Ac225 Dose 200 nCi R power'!K511)^2+('Ac227 Dose 1 nCi R power'!BG511/'Ac227 Dose 1 nCi R power'!K511)^2)^0.5)*J140</f>
        <v>2.9110958075978491E-3</v>
      </c>
      <c r="AI140" s="64">
        <f>((('Ac225 Dose 200 nCi R power'!BH511/'Ac225 Dose 200 nCi R power'!L511)^2+('Ac227 Dose 1 nCi R power'!BH511/'Ac227 Dose 1 nCi R power'!L511)^2)^0.5)*K140</f>
        <v>2.3726768416118785E-3</v>
      </c>
      <c r="AJ140" s="64">
        <f>((('Ac225 Dose 200 nCi R power'!BI511/'Ac225 Dose 200 nCi R power'!M511)^2+('Ac227 Dose 1 nCi R power'!BI511/'Ac227 Dose 1 nCi R power'!M511)^2)^0.5)*L140</f>
        <v>3.129622313297145E-3</v>
      </c>
      <c r="AK140" s="64">
        <f>((('Ac225 Dose 200 nCi R power'!BJ511/'Ac225 Dose 200 nCi R power'!N511)^2+('Ac227 Dose 1 nCi R power'!BJ511/'Ac227 Dose 1 nCi R power'!N511)^2)^0.5)*M140</f>
        <v>4.3041382690814515E-3</v>
      </c>
      <c r="AL140" s="64"/>
      <c r="AM140" s="64"/>
      <c r="AN140">
        <f t="shared" si="4"/>
        <v>1.4303043331912008E-4</v>
      </c>
      <c r="AO140">
        <f t="shared" si="6"/>
        <v>7.0224353551881177E-4</v>
      </c>
      <c r="AP140">
        <f t="shared" si="7"/>
        <v>5.5167787636832685E-4</v>
      </c>
      <c r="AQ140">
        <f t="shared" si="8"/>
        <v>2.1740403259435395E-4</v>
      </c>
      <c r="AR140">
        <f t="shared" si="9"/>
        <v>4.5064602020690805E-4</v>
      </c>
      <c r="AS140">
        <f t="shared" si="10"/>
        <v>1.9846415790954148E-4</v>
      </c>
      <c r="AT140">
        <f t="shared" si="11"/>
        <v>8.3623984355680385E-4</v>
      </c>
      <c r="AU140">
        <f t="shared" si="12"/>
        <v>5.9591035586140464E-4</v>
      </c>
      <c r="AV140">
        <f t="shared" si="13"/>
        <v>9.0099603893869671E-4</v>
      </c>
      <c r="AW140">
        <f t="shared" si="14"/>
        <v>3.4196972504030743E-4</v>
      </c>
      <c r="AZ140">
        <f t="shared" si="5"/>
        <v>9.5379631087694054E-4</v>
      </c>
      <c r="BA140">
        <f t="shared" si="15"/>
        <v>5.7107890185025241E-3</v>
      </c>
      <c r="BB140">
        <f t="shared" si="16"/>
        <v>3.3662891047076334E-3</v>
      </c>
      <c r="BC140">
        <f t="shared" si="17"/>
        <v>2.1535164744546551E-3</v>
      </c>
      <c r="BD140">
        <f t="shared" si="18"/>
        <v>2.3999806386655778E-3</v>
      </c>
      <c r="BE140">
        <f t="shared" si="19"/>
        <v>2.1034906662689774E-3</v>
      </c>
      <c r="BF140">
        <f t="shared" si="20"/>
        <v>3.8952722669883763E-3</v>
      </c>
      <c r="BG140">
        <f t="shared" si="21"/>
        <v>3.1396248735687873E-3</v>
      </c>
      <c r="BH140">
        <f t="shared" si="22"/>
        <v>4.1911639420274607E-3</v>
      </c>
      <c r="BI140">
        <f t="shared" si="23"/>
        <v>5.5006122786701783E-3</v>
      </c>
    </row>
    <row r="141" spans="3:61">
      <c r="C141">
        <f t="shared" si="1"/>
        <v>7.5</v>
      </c>
      <c r="D141" s="63">
        <f>'Ac227 Dose 1 nCi R power'!E512/'Ac225 Dose 200 nCi R power'!E512</f>
        <v>2.2255268914782308E-4</v>
      </c>
      <c r="E141" s="63">
        <f>'Ac227 Dose 1 nCi R power'!F512/'Ac225 Dose 200 nCi R power'!F512</f>
        <v>1.302285340971093E-3</v>
      </c>
      <c r="F141" s="63">
        <f>'Ac227 Dose 1 nCi R power'!G512/'Ac225 Dose 200 nCi R power'!G512</f>
        <v>8.2008248681935997E-4</v>
      </c>
      <c r="G141" s="63">
        <f>'Ac227 Dose 1 nCi R power'!H512/'Ac225 Dose 200 nCi R power'!H512</f>
        <v>4.8592380795654875E-4</v>
      </c>
      <c r="H141" s="63">
        <f>'Ac227 Dose 1 nCi R power'!I512/'Ac225 Dose 200 nCi R power'!I512</f>
        <v>6.1298589386509894E-4</v>
      </c>
      <c r="I141" s="63">
        <f>'Ac227 Dose 1 nCi R power'!J512/'Ac225 Dose 200 nCi R power'!J512</f>
        <v>4.9328628304651299E-4</v>
      </c>
      <c r="J141" s="63">
        <f>'Ac227 Dose 1 nCi R power'!K512/'Ac225 Dose 200 nCi R power'!K512</f>
        <v>1.0095909935261761E-3</v>
      </c>
      <c r="K141" s="63">
        <f>'Ac227 Dose 1 nCi R power'!L512/'Ac225 Dose 200 nCi R power'!L512</f>
        <v>7.8706662963786713E-4</v>
      </c>
      <c r="L141" s="63">
        <f>'Ac227 Dose 1 nCi R power'!M512/'Ac225 Dose 200 nCi R power'!M512</f>
        <v>1.0903533805055739E-3</v>
      </c>
      <c r="M141" s="63">
        <f>'Ac227 Dose 1 nCi R power'!N512/'Ac225 Dose 200 nCi R power'!N512</f>
        <v>1.2160191359823222E-3</v>
      </c>
      <c r="P141" s="64">
        <f>((('Ac225 Dose 200 nCi R power'!AO512/'Ac225 Dose 200 nCi R power'!E512)^2+('Ac227 Dose 1 nCi R power'!AO512/'Ac227 Dose 1 nCi R power'!E512)^2)^0.5)*D141</f>
        <v>7.9051450140050559E-5</v>
      </c>
      <c r="Q141" s="64">
        <f>((('Ac225 Dose 200 nCi R power'!AP512/'Ac225 Dose 200 nCi R power'!F512)^2+('Ac227 Dose 1 nCi R power'!AP512/'Ac227 Dose 1 nCi R power'!F512)^2)^0.5)*E141</f>
        <v>6.1083032427858318E-4</v>
      </c>
      <c r="R141" s="64">
        <f>((('Ac225 Dose 200 nCi R power'!AQ512/'Ac225 Dose 200 nCi R power'!G512)^2+('Ac227 Dose 1 nCi R power'!AQ512/'Ac227 Dose 1 nCi R power'!G512)^2)^0.5)*F141</f>
        <v>2.6046862084931789E-4</v>
      </c>
      <c r="S141" s="64">
        <f>((('Ac225 Dose 200 nCi R power'!AR512/'Ac225 Dose 200 nCi R power'!H512)^2+('Ac227 Dose 1 nCi R power'!AR512/'Ac227 Dose 1 nCi R power'!H512)^2)^0.5)*G141</f>
        <v>2.6144118038746869E-4</v>
      </c>
      <c r="T141" s="64">
        <f>((('Ac225 Dose 200 nCi R power'!AS512/'Ac225 Dose 200 nCi R power'!I512)^2+('Ac227 Dose 1 nCi R power'!AS512/'Ac227 Dose 1 nCi R power'!I512)^2)^0.5)*H141</f>
        <v>1.4747248719413486E-4</v>
      </c>
      <c r="U141" s="64">
        <f>((('Ac225 Dose 200 nCi R power'!AT512/'Ac225 Dose 200 nCi R power'!J512)^2+('Ac227 Dose 1 nCi R power'!AT512/'Ac227 Dose 1 nCi R power'!J512)^2)^0.5)*I141</f>
        <v>2.8885534135536549E-4</v>
      </c>
      <c r="V141" s="64">
        <f>((('Ac225 Dose 200 nCi R power'!AU512/'Ac225 Dose 200 nCi R power'!K512)^2+('Ac227 Dose 1 nCi R power'!AU512/'Ac227 Dose 1 nCi R power'!K512)^2)^0.5)*J141</f>
        <v>1.5057535520821209E-4</v>
      </c>
      <c r="W141" s="64">
        <f>((('Ac225 Dose 200 nCi R power'!AV512/'Ac225 Dose 200 nCi R power'!L512)^2+('Ac227 Dose 1 nCi R power'!AV512/'Ac227 Dose 1 nCi R power'!L512)^2)^0.5)*K141</f>
        <v>1.7185280164677837E-4</v>
      </c>
      <c r="X141" s="64">
        <f>((('Ac225 Dose 200 nCi R power'!AW512/'Ac225 Dose 200 nCi R power'!M512)^2+('Ac227 Dose 1 nCi R power'!AW512/'Ac227 Dose 1 nCi R power'!M512)^2)^0.5)*L141</f>
        <v>1.6095426318207665E-4</v>
      </c>
      <c r="Y141" s="64">
        <f>((('Ac225 Dose 200 nCi R power'!AX512/'Ac225 Dose 200 nCi R power'!N512)^2+('Ac227 Dose 1 nCi R power'!AX512/'Ac227 Dose 1 nCi R power'!N512)^2)^0.5)*M141</f>
        <v>8.6893404469238383E-4</v>
      </c>
      <c r="Z141" s="64"/>
      <c r="AA141" s="64"/>
      <c r="AB141" s="64">
        <f>((('Ac225 Dose 200 nCi R power'!BA512/'Ac225 Dose 200 nCi R power'!E512)^2+('Ac227 Dose 1 nCi R power'!BA512/'Ac227 Dose 1 nCi R power'!E512)^2)^0.5)*D141</f>
        <v>7.3470184169340989E-4</v>
      </c>
      <c r="AC141" s="64">
        <f>((('Ac225 Dose 200 nCi R power'!BB512/'Ac225 Dose 200 nCi R power'!F512)^2+('Ac227 Dose 1 nCi R power'!BB512/'Ac227 Dose 1 nCi R power'!F512)^2)^0.5)*E141</f>
        <v>4.3593260748486526E-3</v>
      </c>
      <c r="AD141" s="64">
        <f>((('Ac225 Dose 200 nCi R power'!BC512/'Ac225 Dose 200 nCi R power'!G512)^2+('Ac227 Dose 1 nCi R power'!BC512/'Ac227 Dose 1 nCi R power'!G512)^2)^0.5)*F141</f>
        <v>2.616385905568445E-3</v>
      </c>
      <c r="AE141" s="64">
        <f>((('Ac225 Dose 200 nCi R power'!BD512/'Ac225 Dose 200 nCi R power'!H512)^2+('Ac227 Dose 1 nCi R power'!BD512/'Ac227 Dose 1 nCi R power'!H512)^2)^0.5)*G141</f>
        <v>1.7134173194600522E-3</v>
      </c>
      <c r="AF141" s="64">
        <f>((('Ac225 Dose 200 nCi R power'!BE512/'Ac225 Dose 200 nCi R power'!I512)^2+('Ac227 Dose 1 nCi R power'!BE512/'Ac227 Dose 1 nCi R power'!I512)^2)^0.5)*H141</f>
        <v>1.8573222526389239E-3</v>
      </c>
      <c r="AG141" s="64">
        <f>((('Ac225 Dose 200 nCi R power'!BF512/'Ac225 Dose 200 nCi R power'!J512)^2+('Ac227 Dose 1 nCi R power'!BF512/'Ac227 Dose 1 nCi R power'!J512)^2)^0.5)*I141</f>
        <v>1.6616619097968709E-3</v>
      </c>
      <c r="AH141" s="64">
        <f>((('Ac225 Dose 200 nCi R power'!BG512/'Ac225 Dose 200 nCi R power'!K512)^2+('Ac227 Dose 1 nCi R power'!BG512/'Ac227 Dose 1 nCi R power'!K512)^2)^0.5)*J141</f>
        <v>2.9857938315390026E-3</v>
      </c>
      <c r="AI141" s="64">
        <f>((('Ac225 Dose 200 nCi R power'!BH512/'Ac225 Dose 200 nCi R power'!L512)^2+('Ac227 Dose 1 nCi R power'!BH512/'Ac227 Dose 1 nCi R power'!L512)^2)^0.5)*K141</f>
        <v>2.4297415992090682E-3</v>
      </c>
      <c r="AJ141" s="64">
        <f>((('Ac225 Dose 200 nCi R power'!BI512/'Ac225 Dose 200 nCi R power'!M512)^2+('Ac227 Dose 1 nCi R power'!BI512/'Ac227 Dose 1 nCi R power'!M512)^2)^0.5)*L141</f>
        <v>3.2127836659152087E-3</v>
      </c>
      <c r="AK141" s="64">
        <f>((('Ac225 Dose 200 nCi R power'!BJ512/'Ac225 Dose 200 nCi R power'!N512)^2+('Ac227 Dose 1 nCi R power'!BJ512/'Ac227 Dose 1 nCi R power'!N512)^2)^0.5)*M141</f>
        <v>4.3719995346734042E-3</v>
      </c>
      <c r="AL141" s="64"/>
      <c r="AM141" s="64"/>
      <c r="AN141">
        <f t="shared" si="4"/>
        <v>1.4350123900777254E-4</v>
      </c>
      <c r="AO141">
        <f t="shared" si="6"/>
        <v>6.9145501669250979E-4</v>
      </c>
      <c r="AP141">
        <f t="shared" si="7"/>
        <v>5.5961386597004202E-4</v>
      </c>
      <c r="AQ141">
        <f t="shared" si="8"/>
        <v>2.2448262756908006E-4</v>
      </c>
      <c r="AR141">
        <f t="shared" si="9"/>
        <v>4.6551340667096407E-4</v>
      </c>
      <c r="AS141">
        <f t="shared" si="10"/>
        <v>2.044309416911475E-4</v>
      </c>
      <c r="AT141">
        <f t="shared" si="11"/>
        <v>8.5901563831796411E-4</v>
      </c>
      <c r="AU141">
        <f t="shared" si="12"/>
        <v>6.1521382799108876E-4</v>
      </c>
      <c r="AV141">
        <f t="shared" si="13"/>
        <v>9.293991173234973E-4</v>
      </c>
      <c r="AW141">
        <f t="shared" si="14"/>
        <v>3.4708509128993841E-4</v>
      </c>
      <c r="AZ141">
        <f t="shared" si="5"/>
        <v>9.57254530841233E-4</v>
      </c>
      <c r="BA141">
        <f t="shared" si="15"/>
        <v>5.6616114158197454E-3</v>
      </c>
      <c r="BB141">
        <f t="shared" si="16"/>
        <v>3.4364683923878052E-3</v>
      </c>
      <c r="BC141">
        <f t="shared" si="17"/>
        <v>2.1993411274166012E-3</v>
      </c>
      <c r="BD141">
        <f t="shared" si="18"/>
        <v>2.4703081465040229E-3</v>
      </c>
      <c r="BE141">
        <f t="shared" si="19"/>
        <v>2.1549481928433839E-3</v>
      </c>
      <c r="BF141">
        <f t="shared" si="20"/>
        <v>3.9953848250651788E-3</v>
      </c>
      <c r="BG141">
        <f t="shared" si="21"/>
        <v>3.2168082288469351E-3</v>
      </c>
      <c r="BH141">
        <f t="shared" si="22"/>
        <v>4.3031370464207824E-3</v>
      </c>
      <c r="BI141">
        <f t="shared" si="23"/>
        <v>5.5880186706557264E-3</v>
      </c>
    </row>
    <row r="142" spans="3:61">
      <c r="C142">
        <f t="shared" si="1"/>
        <v>7.75</v>
      </c>
      <c r="D142" s="63">
        <f>'Ac227 Dose 1 nCi R power'!E513/'Ac225 Dose 200 nCi R power'!E513</f>
        <v>2.2321353266403933E-4</v>
      </c>
      <c r="E142" s="63">
        <f>'Ac227 Dose 1 nCi R power'!F513/'Ac225 Dose 200 nCi R power'!F513</f>
        <v>1.2919568868686947E-3</v>
      </c>
      <c r="F142" s="63">
        <f>'Ac227 Dose 1 nCi R power'!G513/'Ac225 Dose 200 nCi R power'!G513</f>
        <v>8.3634035317846345E-4</v>
      </c>
      <c r="G142" s="63">
        <f>'Ac227 Dose 1 nCi R power'!H513/'Ac225 Dose 200 nCi R power'!H513</f>
        <v>4.9722001640504392E-4</v>
      </c>
      <c r="H142" s="63">
        <f>'Ac227 Dose 1 nCi R power'!I513/'Ac225 Dose 200 nCi R power'!I513</f>
        <v>6.3025956357724367E-4</v>
      </c>
      <c r="I142" s="63">
        <f>'Ac227 Dose 1 nCi R power'!J513/'Ac225 Dose 200 nCi R power'!J513</f>
        <v>5.0476416054817035E-4</v>
      </c>
      <c r="J142" s="63">
        <f>'Ac227 Dose 1 nCi R power'!K513/'Ac225 Dose 200 nCi R power'!K513</f>
        <v>1.0348113161932038E-3</v>
      </c>
      <c r="K142" s="63">
        <f>'Ac227 Dose 1 nCi R power'!L513/'Ac225 Dose 200 nCi R power'!L513</f>
        <v>8.0692796740326062E-4</v>
      </c>
      <c r="L142" s="63">
        <f>'Ac227 Dose 1 nCi R power'!M513/'Ac225 Dose 200 nCi R power'!M513</f>
        <v>1.1186740217356138E-3</v>
      </c>
      <c r="M142" s="63">
        <f>'Ac227 Dose 1 nCi R power'!N513/'Ac225 Dose 200 nCi R power'!N513</f>
        <v>1.2354429291014687E-3</v>
      </c>
      <c r="P142" s="64">
        <f>((('Ac225 Dose 200 nCi R power'!AO513/'Ac225 Dose 200 nCi R power'!E513)^2+('Ac227 Dose 1 nCi R power'!AO513/'Ac227 Dose 1 nCi R power'!E513)^2)^0.5)*D142</f>
        <v>7.9336662578040137E-5</v>
      </c>
      <c r="Q142" s="64">
        <f>((('Ac225 Dose 200 nCi R power'!AP513/'Ac225 Dose 200 nCi R power'!F513)^2+('Ac227 Dose 1 nCi R power'!AP513/'Ac227 Dose 1 nCi R power'!F513)^2)^0.5)*E142</f>
        <v>6.1082918362278648E-4</v>
      </c>
      <c r="R142" s="64">
        <f>((('Ac225 Dose 200 nCi R power'!AQ513/'Ac225 Dose 200 nCi R power'!G513)^2+('Ac227 Dose 1 nCi R power'!AQ513/'Ac227 Dose 1 nCi R power'!G513)^2)^0.5)*F142</f>
        <v>2.6865810658881304E-4</v>
      </c>
      <c r="S142" s="64">
        <f>((('Ac225 Dose 200 nCi R power'!AR513/'Ac225 Dose 200 nCi R power'!H513)^2+('Ac227 Dose 1 nCi R power'!AR513/'Ac227 Dose 1 nCi R power'!H513)^2)^0.5)*G142</f>
        <v>2.6559769814867365E-4</v>
      </c>
      <c r="T142" s="64">
        <f>((('Ac225 Dose 200 nCi R power'!AS513/'Ac225 Dose 200 nCi R power'!I513)^2+('Ac227 Dose 1 nCi R power'!AS513/'Ac227 Dose 1 nCi R power'!I513)^2)^0.5)*H142</f>
        <v>1.5029628706323008E-4</v>
      </c>
      <c r="U142" s="64">
        <f>((('Ac225 Dose 200 nCi R power'!AT513/'Ac225 Dose 200 nCi R power'!J513)^2+('Ac227 Dose 1 nCi R power'!AT513/'Ac227 Dose 1 nCi R power'!J513)^2)^0.5)*I142</f>
        <v>2.9443924800491708E-4</v>
      </c>
      <c r="V142" s="64">
        <f>((('Ac225 Dose 200 nCi R power'!AU513/'Ac225 Dose 200 nCi R power'!K513)^2+('Ac227 Dose 1 nCi R power'!AU513/'Ac227 Dose 1 nCi R power'!K513)^2)^0.5)*J142</f>
        <v>1.5324075369620101E-4</v>
      </c>
      <c r="W142" s="64">
        <f>((('Ac225 Dose 200 nCi R power'!AV513/'Ac225 Dose 200 nCi R power'!L513)^2+('Ac227 Dose 1 nCi R power'!AV513/'Ac227 Dose 1 nCi R power'!L513)^2)^0.5)*K142</f>
        <v>1.72395858388735E-4</v>
      </c>
      <c r="X142" s="64">
        <f>((('Ac225 Dose 200 nCi R power'!AW513/'Ac225 Dose 200 nCi R power'!M513)^2+('Ac227 Dose 1 nCi R power'!AW513/'Ac227 Dose 1 nCi R power'!M513)^2)^0.5)*L142</f>
        <v>1.6116367347368595E-4</v>
      </c>
      <c r="Y142" s="64">
        <f>((('Ac225 Dose 200 nCi R power'!AX513/'Ac225 Dose 200 nCi R power'!N513)^2+('Ac227 Dose 1 nCi R power'!AX513/'Ac227 Dose 1 nCi R power'!N513)^2)^0.5)*M142</f>
        <v>8.8274876817323936E-4</v>
      </c>
      <c r="Z142" s="64"/>
      <c r="AA142" s="64"/>
      <c r="AB142" s="64">
        <f>((('Ac225 Dose 200 nCi R power'!BA513/'Ac225 Dose 200 nCi R power'!E513)^2+('Ac227 Dose 1 nCi R power'!BA513/'Ac227 Dose 1 nCi R power'!E513)^2)^0.5)*D142</f>
        <v>7.3698407764703495E-4</v>
      </c>
      <c r="AC142" s="64">
        <f>((('Ac225 Dose 200 nCi R power'!BB513/'Ac225 Dose 200 nCi R power'!F513)^2+('Ac227 Dose 1 nCi R power'!BB513/'Ac227 Dose 1 nCi R power'!F513)^2)^0.5)*E142</f>
        <v>4.3276198810517884E-3</v>
      </c>
      <c r="AD142" s="64">
        <f>((('Ac225 Dose 200 nCi R power'!BC513/'Ac225 Dose 200 nCi R power'!G513)^2+('Ac227 Dose 1 nCi R power'!BC513/'Ac227 Dose 1 nCi R power'!G513)^2)^0.5)*F142</f>
        <v>2.6683432201752037E-3</v>
      </c>
      <c r="AE142" s="64">
        <f>((('Ac225 Dose 200 nCi R power'!BD513/'Ac225 Dose 200 nCi R power'!H513)^2+('Ac227 Dose 1 nCi R power'!BD513/'Ac227 Dose 1 nCi R power'!H513)^2)^0.5)*G142</f>
        <v>1.7485990468926428E-3</v>
      </c>
      <c r="AF142" s="64">
        <f>((('Ac225 Dose 200 nCi R power'!BE513/'Ac225 Dose 200 nCi R power'!I513)^2+('Ac227 Dose 1 nCi R power'!BE513/'Ac227 Dose 1 nCi R power'!I513)^2)^0.5)*H142</f>
        <v>1.9092342853625046E-3</v>
      </c>
      <c r="AG142" s="64">
        <f>((('Ac225 Dose 200 nCi R power'!BF513/'Ac225 Dose 200 nCi R power'!J513)^2+('Ac227 Dose 1 nCi R power'!BF513/'Ac227 Dose 1 nCi R power'!J513)^2)^0.5)*I142</f>
        <v>1.7001688056061757E-3</v>
      </c>
      <c r="AH142" s="64">
        <f>((('Ac225 Dose 200 nCi R power'!BG513/'Ac225 Dose 200 nCi R power'!K513)^2+('Ac227 Dose 1 nCi R power'!BG513/'Ac227 Dose 1 nCi R power'!K513)^2)^0.5)*J142</f>
        <v>3.0599586027293935E-3</v>
      </c>
      <c r="AI142" s="64">
        <f>((('Ac225 Dose 200 nCi R power'!BH513/'Ac225 Dose 200 nCi R power'!L513)^2+('Ac227 Dose 1 nCi R power'!BH513/'Ac227 Dose 1 nCi R power'!L513)^2)^0.5)*K142</f>
        <v>2.4858522685125639E-3</v>
      </c>
      <c r="AJ142" s="64">
        <f>((('Ac225 Dose 200 nCi R power'!BI513/'Ac225 Dose 200 nCi R power'!M513)^2+('Ac227 Dose 1 nCi R power'!BI513/'Ac227 Dose 1 nCi R power'!M513)^2)^0.5)*L142</f>
        <v>3.2944253869409603E-3</v>
      </c>
      <c r="AK142" s="64">
        <f>((('Ac225 Dose 200 nCi R power'!BJ513/'Ac225 Dose 200 nCi R power'!N513)^2+('Ac227 Dose 1 nCi R power'!BJ513/'Ac227 Dose 1 nCi R power'!N513)^2)^0.5)*M142</f>
        <v>4.438955497359471E-3</v>
      </c>
      <c r="AL142" s="64"/>
      <c r="AM142" s="64"/>
      <c r="AN142">
        <f t="shared" si="4"/>
        <v>1.4387687008599921E-4</v>
      </c>
      <c r="AO142">
        <f t="shared" si="6"/>
        <v>6.8112770324590824E-4</v>
      </c>
      <c r="AP142">
        <f t="shared" si="7"/>
        <v>5.6768224658965041E-4</v>
      </c>
      <c r="AQ142">
        <f t="shared" si="8"/>
        <v>2.3162231825637027E-4</v>
      </c>
      <c r="AR142">
        <f t="shared" si="9"/>
        <v>4.7996327651401359E-4</v>
      </c>
      <c r="AS142">
        <f t="shared" si="10"/>
        <v>2.1032491254325327E-4</v>
      </c>
      <c r="AT142">
        <f t="shared" si="11"/>
        <v>8.8157056249700289E-4</v>
      </c>
      <c r="AU142">
        <f t="shared" si="12"/>
        <v>6.3453210901452564E-4</v>
      </c>
      <c r="AV142">
        <f t="shared" si="13"/>
        <v>9.5751034826192783E-4</v>
      </c>
      <c r="AW142">
        <f t="shared" si="14"/>
        <v>3.5269416092822937E-4</v>
      </c>
      <c r="AZ142">
        <f t="shared" si="5"/>
        <v>9.6019761031107434E-4</v>
      </c>
      <c r="BA142">
        <f t="shared" si="15"/>
        <v>5.6195767679204835E-3</v>
      </c>
      <c r="BB142">
        <f t="shared" si="16"/>
        <v>3.5046835733536673E-3</v>
      </c>
      <c r="BC142">
        <f t="shared" si="17"/>
        <v>2.2458190632976866E-3</v>
      </c>
      <c r="BD142">
        <f t="shared" si="18"/>
        <v>2.5394938489397482E-3</v>
      </c>
      <c r="BE142">
        <f t="shared" si="19"/>
        <v>2.2049329661543459E-3</v>
      </c>
      <c r="BF142">
        <f t="shared" si="20"/>
        <v>4.0947699189225976E-3</v>
      </c>
      <c r="BG142">
        <f t="shared" si="21"/>
        <v>3.2927802359158246E-3</v>
      </c>
      <c r="BH142">
        <f t="shared" si="22"/>
        <v>4.4130994086765737E-3</v>
      </c>
      <c r="BI142">
        <f t="shared" si="23"/>
        <v>5.6743984264609401E-3</v>
      </c>
    </row>
    <row r="143" spans="3:61">
      <c r="C143">
        <f t="shared" si="1"/>
        <v>8</v>
      </c>
      <c r="D143" s="63">
        <f>'Ac227 Dose 1 nCi R power'!E514/'Ac225 Dose 200 nCi R power'!E514</f>
        <v>2.2375665940014181E-4</v>
      </c>
      <c r="E143" s="63">
        <f>'Ac227 Dose 1 nCi R power'!F514/'Ac225 Dose 200 nCi R power'!F514</f>
        <v>1.2831176410692657E-3</v>
      </c>
      <c r="F143" s="63">
        <f>'Ac227 Dose 1 nCi R power'!G514/'Ac225 Dose 200 nCi R power'!G514</f>
        <v>8.5224524300059757E-4</v>
      </c>
      <c r="G143" s="63">
        <f>'Ac227 Dose 1 nCi R power'!H514/'Ac225 Dose 200 nCi R power'!H514</f>
        <v>5.0863955504344097E-4</v>
      </c>
      <c r="H143" s="63">
        <f>'Ac227 Dose 1 nCi R power'!I514/'Ac225 Dose 200 nCi R power'!I514</f>
        <v>6.4721930325601046E-4</v>
      </c>
      <c r="I143" s="63">
        <f>'Ac227 Dose 1 nCi R power'!J514/'Ac225 Dose 200 nCi R power'!J514</f>
        <v>5.15889741240743E-4</v>
      </c>
      <c r="J143" s="63">
        <f>'Ac227 Dose 1 nCi R power'!K514/'Ac225 Dose 200 nCi R power'!K514</f>
        <v>1.0598021751528578E-3</v>
      </c>
      <c r="K143" s="63">
        <f>'Ac227 Dose 1 nCi R power'!L514/'Ac225 Dose 200 nCi R power'!L514</f>
        <v>8.2654554096546669E-4</v>
      </c>
      <c r="L143" s="63">
        <f>'Ac227 Dose 1 nCi R power'!M514/'Ac225 Dose 200 nCi R power'!M514</f>
        <v>1.1465286462089635E-3</v>
      </c>
      <c r="M143" s="63">
        <f>'Ac227 Dose 1 nCi R power'!N514/'Ac225 Dose 200 nCi R power'!N514</f>
        <v>1.2548076228565816E-3</v>
      </c>
      <c r="P143" s="64">
        <f>((('Ac225 Dose 200 nCi R power'!AO514/'Ac225 Dose 200 nCi R power'!E514)^2+('Ac227 Dose 1 nCi R power'!AO514/'Ac227 Dose 1 nCi R power'!E514)^2)^0.5)*D143</f>
        <v>7.9593985556520341E-5</v>
      </c>
      <c r="Q143" s="64">
        <f>((('Ac225 Dose 200 nCi R power'!AP514/'Ac225 Dose 200 nCi R power'!F514)^2+('Ac227 Dose 1 nCi R power'!AP514/'Ac227 Dose 1 nCi R power'!F514)^2)^0.5)*E143</f>
        <v>6.1186629243439254E-4</v>
      </c>
      <c r="R143" s="64">
        <f>((('Ac225 Dose 200 nCi R power'!AQ514/'Ac225 Dose 200 nCi R power'!G514)^2+('Ac227 Dose 1 nCi R power'!AQ514/'Ac227 Dose 1 nCi R power'!G514)^2)^0.5)*F143</f>
        <v>2.7633291294766339E-4</v>
      </c>
      <c r="S143" s="64">
        <f>((('Ac225 Dose 200 nCi R power'!AR514/'Ac225 Dose 200 nCi R power'!H514)^2+('Ac227 Dose 1 nCi R power'!AR514/'Ac227 Dose 1 nCi R power'!H514)^2)^0.5)*G143</f>
        <v>2.6983872778009671E-4</v>
      </c>
      <c r="T143" s="64">
        <f>((('Ac225 Dose 200 nCi R power'!AS514/'Ac225 Dose 200 nCi R power'!I514)^2+('Ac227 Dose 1 nCi R power'!AS514/'Ac227 Dose 1 nCi R power'!I514)^2)^0.5)*H143</f>
        <v>1.5320437348576751E-4</v>
      </c>
      <c r="U143" s="64">
        <f>((('Ac225 Dose 200 nCi R power'!AT514/'Ac225 Dose 200 nCi R power'!J514)^2+('Ac227 Dose 1 nCi R power'!AT514/'Ac227 Dose 1 nCi R power'!J514)^2)^0.5)*I143</f>
        <v>2.9975984120934559E-4</v>
      </c>
      <c r="V143" s="64">
        <f>((('Ac225 Dose 200 nCi R power'!AU514/'Ac225 Dose 200 nCi R power'!K514)^2+('Ac227 Dose 1 nCi R power'!AU514/'Ac227 Dose 1 nCi R power'!K514)^2)^0.5)*J143</f>
        <v>1.5592541889768646E-4</v>
      </c>
      <c r="W143" s="64">
        <f>((('Ac225 Dose 200 nCi R power'!AV514/'Ac225 Dose 200 nCi R power'!L514)^2+('Ac227 Dose 1 nCi R power'!AV514/'Ac227 Dose 1 nCi R power'!L514)^2)^0.5)*K143</f>
        <v>1.7269822357069694E-4</v>
      </c>
      <c r="X143" s="64">
        <f>((('Ac225 Dose 200 nCi R power'!AW514/'Ac225 Dose 200 nCi R power'!M514)^2+('Ac227 Dose 1 nCi R power'!AW514/'Ac227 Dose 1 nCi R power'!M514)^2)^0.5)*L143</f>
        <v>1.6120856495136448E-4</v>
      </c>
      <c r="Y143" s="64">
        <f>((('Ac225 Dose 200 nCi R power'!AX514/'Ac225 Dose 200 nCi R power'!N514)^2+('Ac227 Dose 1 nCi R power'!AX514/'Ac227 Dose 1 nCi R power'!N514)^2)^0.5)*M143</f>
        <v>8.9594608120326579E-4</v>
      </c>
      <c r="Z143" s="64"/>
      <c r="AA143" s="64"/>
      <c r="AB143" s="64">
        <f>((('Ac225 Dose 200 nCi R power'!BA514/'Ac225 Dose 200 nCi R power'!E514)^2+('Ac227 Dose 1 nCi R power'!BA514/'Ac227 Dose 1 nCi R power'!E514)^2)^0.5)*D143</f>
        <v>7.3889742971207243E-4</v>
      </c>
      <c r="AC143" s="64">
        <f>((('Ac225 Dose 200 nCi R power'!BB514/'Ac225 Dose 200 nCi R power'!F514)^2+('Ac227 Dose 1 nCi R power'!BB514/'Ac227 Dose 1 nCi R power'!F514)^2)^0.5)*E143</f>
        <v>4.3012388009617689E-3</v>
      </c>
      <c r="AD143" s="64">
        <f>((('Ac225 Dose 200 nCi R power'!BC514/'Ac225 Dose 200 nCi R power'!G514)^2+('Ac227 Dose 1 nCi R power'!BC514/'Ac227 Dose 1 nCi R power'!G514)^2)^0.5)*F143</f>
        <v>2.7187244106607143E-3</v>
      </c>
      <c r="AE143" s="64">
        <f>((('Ac225 Dose 200 nCi R power'!BD514/'Ac225 Dose 200 nCi R power'!H514)^2+('Ac227 Dose 1 nCi R power'!BD514/'Ac227 Dose 1 nCi R power'!H514)^2)^0.5)*G143</f>
        <v>1.7842118378021698E-3</v>
      </c>
      <c r="AF143" s="64">
        <f>((('Ac225 Dose 200 nCi R power'!BE514/'Ac225 Dose 200 nCi R power'!I514)^2+('Ac227 Dose 1 nCi R power'!BE514/'Ac227 Dose 1 nCi R power'!I514)^2)^0.5)*H143</f>
        <v>1.9604169533858633E-3</v>
      </c>
      <c r="AG143" s="64">
        <f>((('Ac225 Dose 200 nCi R power'!BF514/'Ac225 Dose 200 nCi R power'!J514)^2+('Ac227 Dose 1 nCi R power'!BF514/'Ac227 Dose 1 nCi R power'!J514)^2)^0.5)*I143</f>
        <v>1.737458444067131E-3</v>
      </c>
      <c r="AH143" s="64">
        <f>((('Ac225 Dose 200 nCi R power'!BG514/'Ac225 Dose 200 nCi R power'!K514)^2+('Ac227 Dose 1 nCi R power'!BG514/'Ac227 Dose 1 nCi R power'!K514)^2)^0.5)*J143</f>
        <v>3.1334846993573474E-3</v>
      </c>
      <c r="AI143" s="64">
        <f>((('Ac225 Dose 200 nCi R power'!BH514/'Ac225 Dose 200 nCi R power'!L514)^2+('Ac227 Dose 1 nCi R power'!BH514/'Ac227 Dose 1 nCi R power'!L514)^2)^0.5)*K143</f>
        <v>2.5410762133275975E-3</v>
      </c>
      <c r="AJ143" s="64">
        <f>((('Ac225 Dose 200 nCi R power'!BI514/'Ac225 Dose 200 nCi R power'!M514)^2+('Ac227 Dose 1 nCi R power'!BI514/'Ac227 Dose 1 nCi R power'!M514)^2)^0.5)*L143</f>
        <v>3.3746292252867637E-3</v>
      </c>
      <c r="AK143" s="64">
        <f>((('Ac225 Dose 200 nCi R power'!BJ514/'Ac225 Dose 200 nCi R power'!N514)^2+('Ac227 Dose 1 nCi R power'!BJ514/'Ac227 Dose 1 nCi R power'!N514)^2)^0.5)*M143</f>
        <v>4.5052002314493293E-3</v>
      </c>
      <c r="AL143" s="64"/>
      <c r="AM143" s="64"/>
      <c r="AN143">
        <f t="shared" si="4"/>
        <v>1.4416267384362145E-4</v>
      </c>
      <c r="AO143">
        <f t="shared" si="6"/>
        <v>6.7125134863487313E-4</v>
      </c>
      <c r="AP143">
        <f t="shared" si="7"/>
        <v>5.7591233005293424E-4</v>
      </c>
      <c r="AQ143">
        <f t="shared" si="8"/>
        <v>2.3880082726334426E-4</v>
      </c>
      <c r="AR143">
        <f t="shared" si="9"/>
        <v>4.9401492977024298E-4</v>
      </c>
      <c r="AS143">
        <f t="shared" si="10"/>
        <v>2.1612990003139741E-4</v>
      </c>
      <c r="AT143">
        <f t="shared" si="11"/>
        <v>9.038767562551714E-4</v>
      </c>
      <c r="AU143">
        <f t="shared" si="12"/>
        <v>6.5384731739476969E-4</v>
      </c>
      <c r="AV143">
        <f t="shared" si="13"/>
        <v>9.8532008125759899E-4</v>
      </c>
      <c r="AW143">
        <f t="shared" si="14"/>
        <v>3.5886154165331577E-4</v>
      </c>
      <c r="AZ143">
        <f t="shared" si="5"/>
        <v>9.6265408911221421E-4</v>
      </c>
      <c r="BA143">
        <f t="shared" si="15"/>
        <v>5.5843564420310346E-3</v>
      </c>
      <c r="BB143">
        <f t="shared" si="16"/>
        <v>3.5709696536613119E-3</v>
      </c>
      <c r="BC143">
        <f t="shared" si="17"/>
        <v>2.2928513928456109E-3</v>
      </c>
      <c r="BD143">
        <f t="shared" si="18"/>
        <v>2.6076362566418735E-3</v>
      </c>
      <c r="BE143">
        <f t="shared" si="19"/>
        <v>2.2533481853078741E-3</v>
      </c>
      <c r="BF143">
        <f t="shared" si="20"/>
        <v>4.1932868745102048E-3</v>
      </c>
      <c r="BG143">
        <f t="shared" si="21"/>
        <v>3.3676217542930641E-3</v>
      </c>
      <c r="BH143">
        <f t="shared" si="22"/>
        <v>4.5211578714957276E-3</v>
      </c>
      <c r="BI143">
        <f t="shared" si="23"/>
        <v>5.7600078543059109E-3</v>
      </c>
    </row>
    <row r="144" spans="3:61">
      <c r="C144">
        <f t="shared" si="1"/>
        <v>8.25</v>
      </c>
      <c r="D144" s="63">
        <f>'Ac227 Dose 1 nCi R power'!E515/'Ac225 Dose 200 nCi R power'!E515</f>
        <v>2.2419048131088409E-4</v>
      </c>
      <c r="E144" s="63">
        <f>'Ac227 Dose 1 nCi R power'!F515/'Ac225 Dose 200 nCi R power'!F515</f>
        <v>1.275712537284782E-3</v>
      </c>
      <c r="F144" s="63">
        <f>'Ac227 Dose 1 nCi R power'!G515/'Ac225 Dose 200 nCi R power'!G515</f>
        <v>8.6780154489862359E-4</v>
      </c>
      <c r="G144" s="63">
        <f>'Ac227 Dose 1 nCi R power'!H515/'Ac225 Dose 200 nCi R power'!H515</f>
        <v>5.2015769048418994E-4</v>
      </c>
      <c r="H144" s="63">
        <f>'Ac227 Dose 1 nCi R power'!I515/'Ac225 Dose 200 nCi R power'!I515</f>
        <v>6.6389708420555864E-4</v>
      </c>
      <c r="I144" s="63">
        <f>'Ac227 Dose 1 nCi R power'!J515/'Ac225 Dose 200 nCi R power'!J515</f>
        <v>5.2664528445791779E-4</v>
      </c>
      <c r="J144" s="63">
        <f>'Ac227 Dose 1 nCi R power'!K515/'Ac225 Dose 200 nCi R power'!K515</f>
        <v>1.0845311008874439E-3</v>
      </c>
      <c r="K144" s="63">
        <f>'Ac227 Dose 1 nCi R power'!L515/'Ac225 Dose 200 nCi R power'!L515</f>
        <v>8.4593454238039386E-4</v>
      </c>
      <c r="L144" s="63">
        <f>'Ac227 Dose 1 nCi R power'!M515/'Ac225 Dose 200 nCi R power'!M515</f>
        <v>1.1739435314885806E-3</v>
      </c>
      <c r="M144" s="63">
        <f>'Ac227 Dose 1 nCi R power'!N515/'Ac225 Dose 200 nCi R power'!N515</f>
        <v>1.2741714018066348E-3</v>
      </c>
      <c r="P144" s="64">
        <f>((('Ac225 Dose 200 nCi R power'!AO515/'Ac225 Dose 200 nCi R power'!E515)^2+('Ac227 Dose 1 nCi R power'!AO515/'Ac227 Dose 1 nCi R power'!E515)^2)^0.5)*D144</f>
        <v>7.9825487629484753E-5</v>
      </c>
      <c r="Q144" s="64">
        <f>((('Ac225 Dose 200 nCi R power'!AP515/'Ac225 Dose 200 nCi R power'!F515)^2+('Ac227 Dose 1 nCi R power'!AP515/'Ac227 Dose 1 nCi R power'!F515)^2)^0.5)*E144</f>
        <v>6.1389129967372982E-4</v>
      </c>
      <c r="R144" s="64">
        <f>((('Ac225 Dose 200 nCi R power'!AQ515/'Ac225 Dose 200 nCi R power'!G515)^2+('Ac227 Dose 1 nCi R power'!AQ515/'Ac227 Dose 1 nCi R power'!G515)^2)^0.5)*F144</f>
        <v>2.8346995144223794E-4</v>
      </c>
      <c r="S144" s="64">
        <f>((('Ac225 Dose 200 nCi R power'!AR515/'Ac225 Dose 200 nCi R power'!H515)^2+('Ac227 Dose 1 nCi R power'!AR515/'Ac227 Dose 1 nCi R power'!H515)^2)^0.5)*G144</f>
        <v>2.7416264357843842E-4</v>
      </c>
      <c r="T144" s="64">
        <f>((('Ac225 Dose 200 nCi R power'!AS515/'Ac225 Dose 200 nCi R power'!I515)^2+('Ac227 Dose 1 nCi R power'!AS515/'Ac227 Dose 1 nCi R power'!I515)^2)^0.5)*H144</f>
        <v>1.5620573520982737E-4</v>
      </c>
      <c r="U144" s="64">
        <f>((('Ac225 Dose 200 nCi R power'!AT515/'Ac225 Dose 200 nCi R power'!J515)^2+('Ac227 Dose 1 nCi R power'!AT515/'Ac227 Dose 1 nCi R power'!J515)^2)^0.5)*I144</f>
        <v>3.0481417458806974E-4</v>
      </c>
      <c r="V144" s="64">
        <f>((('Ac225 Dose 200 nCi R power'!AU515/'Ac225 Dose 200 nCi R power'!K515)^2+('Ac227 Dose 1 nCi R power'!AU515/'Ac227 Dose 1 nCi R power'!K515)^2)^0.5)*J144</f>
        <v>1.5862272022371774E-4</v>
      </c>
      <c r="W144" s="64">
        <f>((('Ac225 Dose 200 nCi R power'!AV515/'Ac225 Dose 200 nCi R power'!L515)^2+('Ac227 Dose 1 nCi R power'!AV515/'Ac227 Dose 1 nCi R power'!L515)^2)^0.5)*K144</f>
        <v>1.7279153417864635E-4</v>
      </c>
      <c r="X144" s="64">
        <f>((('Ac225 Dose 200 nCi R power'!AW515/'Ac225 Dose 200 nCi R power'!M515)^2+('Ac227 Dose 1 nCi R power'!AW515/'Ac227 Dose 1 nCi R power'!M515)^2)^0.5)*L144</f>
        <v>1.6112300631532589E-4</v>
      </c>
      <c r="Y144" s="64">
        <f>((('Ac225 Dose 200 nCi R power'!AX515/'Ac225 Dose 200 nCi R power'!N515)^2+('Ac227 Dose 1 nCi R power'!AX515/'Ac227 Dose 1 nCi R power'!N515)^2)^0.5)*M144</f>
        <v>9.0852410177205787E-4</v>
      </c>
      <c r="Z144" s="64"/>
      <c r="AA144" s="64"/>
      <c r="AB144" s="64">
        <f>((('Ac225 Dose 200 nCi R power'!BA515/'Ac225 Dose 200 nCi R power'!E515)^2+('Ac227 Dose 1 nCi R power'!BA515/'Ac227 Dose 1 nCi R power'!E515)^2)^0.5)*D144</f>
        <v>7.4046821670167449E-4</v>
      </c>
      <c r="AC144" s="64">
        <f>((('Ac225 Dose 200 nCi R power'!BB515/'Ac225 Dose 200 nCi R power'!F515)^2+('Ac227 Dose 1 nCi R power'!BB515/'Ac227 Dose 1 nCi R power'!F515)^2)^0.5)*E144</f>
        <v>4.2799668676450969E-3</v>
      </c>
      <c r="AD144" s="64">
        <f>((('Ac225 Dose 200 nCi R power'!BC515/'Ac225 Dose 200 nCi R power'!G515)^2+('Ac227 Dose 1 nCi R power'!BC515/'Ac227 Dose 1 nCi R power'!G515)^2)^0.5)*F144</f>
        <v>2.76757146666687E-3</v>
      </c>
      <c r="AE144" s="64">
        <f>((('Ac225 Dose 200 nCi R power'!BD515/'Ac225 Dose 200 nCi R power'!H515)^2+('Ac227 Dose 1 nCi R power'!BD515/'Ac227 Dose 1 nCi R power'!H515)^2)^0.5)*G144</f>
        <v>1.8201817342072969E-3</v>
      </c>
      <c r="AF144" s="64">
        <f>((('Ac225 Dose 200 nCi R power'!BE515/'Ac225 Dose 200 nCi R power'!I515)^2+('Ac227 Dose 1 nCi R power'!BE515/'Ac227 Dose 1 nCi R power'!I515)^2)^0.5)*H144</f>
        <v>2.0109465409937559E-3</v>
      </c>
      <c r="AG144" s="64">
        <f>((('Ac225 Dose 200 nCi R power'!BF515/'Ac225 Dose 200 nCi R power'!J515)^2+('Ac227 Dose 1 nCi R power'!BF515/'Ac227 Dose 1 nCi R power'!J515)^2)^0.5)*I144</f>
        <v>1.7734655751571605E-3</v>
      </c>
      <c r="AH144" s="64">
        <f>((('Ac225 Dose 200 nCi R power'!BG515/'Ac225 Dose 200 nCi R power'!K515)^2+('Ac227 Dose 1 nCi R power'!BG515/'Ac227 Dose 1 nCi R power'!K515)^2)^0.5)*J144</f>
        <v>3.20627505366591E-3</v>
      </c>
      <c r="AI144" s="64">
        <f>((('Ac225 Dose 200 nCi R power'!BH515/'Ac225 Dose 200 nCi R power'!L515)^2+('Ac227 Dose 1 nCi R power'!BH515/'Ac227 Dose 1 nCi R power'!L515)^2)^0.5)*K144</f>
        <v>2.5954861527187831E-3</v>
      </c>
      <c r="AJ144" s="64">
        <f>((('Ac225 Dose 200 nCi R power'!BI515/'Ac225 Dose 200 nCi R power'!M515)^2+('Ac227 Dose 1 nCi R power'!BI515/'Ac227 Dose 1 nCi R power'!M515)^2)^0.5)*L144</f>
        <v>3.4534803410645985E-3</v>
      </c>
      <c r="AK144" s="64">
        <f>((('Ac225 Dose 200 nCi R power'!BJ515/'Ac225 Dose 200 nCi R power'!N515)^2+('Ac227 Dose 1 nCi R power'!BJ515/'Ac227 Dose 1 nCi R power'!N515)^2)^0.5)*M144</f>
        <v>4.5709163639926775E-3</v>
      </c>
      <c r="AL144" s="64"/>
      <c r="AM144" s="64"/>
      <c r="AN144">
        <f t="shared" si="4"/>
        <v>1.4436499368139933E-4</v>
      </c>
      <c r="AO144">
        <f t="shared" si="6"/>
        <v>6.6182123761105219E-4</v>
      </c>
      <c r="AP144">
        <f t="shared" si="7"/>
        <v>5.843315934563856E-4</v>
      </c>
      <c r="AQ144">
        <f t="shared" si="8"/>
        <v>2.4599504690575152E-4</v>
      </c>
      <c r="AR144">
        <f t="shared" si="9"/>
        <v>5.076913489957313E-4</v>
      </c>
      <c r="AS144">
        <f t="shared" si="10"/>
        <v>2.2183110986984805E-4</v>
      </c>
      <c r="AT144">
        <f t="shared" si="11"/>
        <v>9.2590838066372615E-4</v>
      </c>
      <c r="AU144">
        <f t="shared" si="12"/>
        <v>6.7314300820174751E-4</v>
      </c>
      <c r="AV144">
        <f t="shared" si="13"/>
        <v>1.0128205251732547E-3</v>
      </c>
      <c r="AW144">
        <f t="shared" si="14"/>
        <v>3.6564730003457691E-4</v>
      </c>
      <c r="AZ144">
        <f t="shared" si="5"/>
        <v>9.6465869801255853E-4</v>
      </c>
      <c r="BA144">
        <f t="shared" si="15"/>
        <v>5.5556794049298787E-3</v>
      </c>
      <c r="BB144">
        <f t="shared" si="16"/>
        <v>3.6353730115654937E-3</v>
      </c>
      <c r="BC144">
        <f t="shared" si="17"/>
        <v>2.3403394246914867E-3</v>
      </c>
      <c r="BD144">
        <f t="shared" si="18"/>
        <v>2.6748436251993147E-3</v>
      </c>
      <c r="BE144">
        <f t="shared" si="19"/>
        <v>2.3001108596150781E-3</v>
      </c>
      <c r="BF144">
        <f t="shared" si="20"/>
        <v>4.2908061545533539E-3</v>
      </c>
      <c r="BG144">
        <f t="shared" si="21"/>
        <v>3.4414206950991767E-3</v>
      </c>
      <c r="BH144">
        <f t="shared" si="22"/>
        <v>4.6274238725531793E-3</v>
      </c>
      <c r="BI144">
        <f t="shared" si="23"/>
        <v>5.8450877657993125E-3</v>
      </c>
    </row>
    <row r="145" spans="3:61">
      <c r="C145">
        <f t="shared" si="1"/>
        <v>8.5</v>
      </c>
      <c r="D145" s="63">
        <f>'Ac227 Dose 1 nCi R power'!E516/'Ac225 Dose 200 nCi R power'!E516</f>
        <v>2.2452481875268455E-4</v>
      </c>
      <c r="E145" s="63">
        <f>'Ac227 Dose 1 nCi R power'!F516/'Ac225 Dose 200 nCi R power'!F516</f>
        <v>1.2696978361040109E-3</v>
      </c>
      <c r="F145" s="63">
        <f>'Ac227 Dose 1 nCi R power'!G516/'Ac225 Dose 200 nCi R power'!G516</f>
        <v>8.8301592087351049E-4</v>
      </c>
      <c r="G145" s="63">
        <f>'Ac227 Dose 1 nCi R power'!H516/'Ac225 Dose 200 nCi R power'!H516</f>
        <v>5.3174952650923419E-4</v>
      </c>
      <c r="H145" s="63">
        <f>'Ac227 Dose 1 nCi R power'!I516/'Ac225 Dose 200 nCi R power'!I516</f>
        <v>6.8032734058162128E-4</v>
      </c>
      <c r="I145" s="63">
        <f>'Ac227 Dose 1 nCi R power'!J516/'Ac225 Dose 200 nCi R power'!J516</f>
        <v>5.3701589853428144E-4</v>
      </c>
      <c r="J145" s="63">
        <f>'Ac227 Dose 1 nCi R power'!K516/'Ac225 Dose 200 nCi R power'!K516</f>
        <v>1.108968153894166E-3</v>
      </c>
      <c r="K145" s="63">
        <f>'Ac227 Dose 1 nCi R power'!L516/'Ac225 Dose 200 nCi R power'!L516</f>
        <v>8.6511161744454526E-4</v>
      </c>
      <c r="L145" s="63">
        <f>'Ac227 Dose 1 nCi R power'!M516/'Ac225 Dose 200 nCi R power'!M516</f>
        <v>1.2009459132252096E-3</v>
      </c>
      <c r="M145" s="63">
        <f>'Ac227 Dose 1 nCi R power'!N516/'Ac225 Dose 200 nCi R power'!N516</f>
        <v>1.2935888062776423E-3</v>
      </c>
      <c r="P145" s="64">
        <f>((('Ac225 Dose 200 nCi R power'!AO516/'Ac225 Dose 200 nCi R power'!E516)^2+('Ac227 Dose 1 nCi R power'!AO516/'Ac227 Dose 1 nCi R power'!E516)^2)^0.5)*D145</f>
        <v>8.003368639867005E-5</v>
      </c>
      <c r="Q145" s="64">
        <f>((('Ac225 Dose 200 nCi R power'!AP516/'Ac225 Dose 200 nCi R power'!F516)^2+('Ac227 Dose 1 nCi R power'!AP516/'Ac227 Dose 1 nCi R power'!F516)^2)^0.5)*E145</f>
        <v>6.1686021664130049E-4</v>
      </c>
      <c r="R145" s="64">
        <f>((('Ac225 Dose 200 nCi R power'!AQ516/'Ac225 Dose 200 nCi R power'!G516)^2+('Ac227 Dose 1 nCi R power'!AQ516/'Ac227 Dose 1 nCi R power'!G516)^2)^0.5)*F145</f>
        <v>2.9004971320179326E-4</v>
      </c>
      <c r="S145" s="64">
        <f>((('Ac225 Dose 200 nCi R power'!AR516/'Ac225 Dose 200 nCi R power'!H516)^2+('Ac227 Dose 1 nCi R power'!AR516/'Ac227 Dose 1 nCi R power'!H516)^2)^0.5)*G145</f>
        <v>2.7856838737445378E-4</v>
      </c>
      <c r="T145" s="64">
        <f>((('Ac225 Dose 200 nCi R power'!AS516/'Ac225 Dose 200 nCi R power'!I516)^2+('Ac227 Dose 1 nCi R power'!AS516/'Ac227 Dose 1 nCi R power'!I516)^2)^0.5)*H145</f>
        <v>1.5930880879780178E-4</v>
      </c>
      <c r="U145" s="64">
        <f>((('Ac225 Dose 200 nCi R power'!AT516/'Ac225 Dose 200 nCi R power'!J516)^2+('Ac227 Dose 1 nCi R power'!AT516/'Ac227 Dose 1 nCi R power'!J516)^2)^0.5)*I145</f>
        <v>3.0960090341353711E-4</v>
      </c>
      <c r="V145" s="64">
        <f>((('Ac225 Dose 200 nCi R power'!AU516/'Ac225 Dose 200 nCi R power'!K516)^2+('Ac227 Dose 1 nCi R power'!AU516/'Ac227 Dose 1 nCi R power'!K516)^2)^0.5)*J145</f>
        <v>1.6132670757840398E-4</v>
      </c>
      <c r="W145" s="64">
        <f>((('Ac225 Dose 200 nCi R power'!AV516/'Ac225 Dose 200 nCi R power'!L516)^2+('Ac227 Dose 1 nCi R power'!AV516/'Ac227 Dose 1 nCi R power'!L516)^2)^0.5)*K145</f>
        <v>1.7270751342169294E-4</v>
      </c>
      <c r="X145" s="64">
        <f>((('Ac225 Dose 200 nCi R power'!AW516/'Ac225 Dose 200 nCi R power'!M516)^2+('Ac227 Dose 1 nCi R power'!AW516/'Ac227 Dose 1 nCi R power'!M516)^2)^0.5)*L145</f>
        <v>1.6094019614454094E-4</v>
      </c>
      <c r="Y145" s="64">
        <f>((('Ac225 Dose 200 nCi R power'!AX516/'Ac225 Dose 200 nCi R power'!N516)^2+('Ac227 Dose 1 nCi R power'!AX516/'Ac227 Dose 1 nCi R power'!N516)^2)^0.5)*M145</f>
        <v>9.2048128741589025E-4</v>
      </c>
      <c r="Z145" s="64"/>
      <c r="AA145" s="64"/>
      <c r="AB145" s="64">
        <f>((('Ac225 Dose 200 nCi R power'!BA516/'Ac225 Dose 200 nCi R power'!E516)^2+('Ac227 Dose 1 nCi R power'!BA516/'Ac227 Dose 1 nCi R power'!E516)^2)^0.5)*D145</f>
        <v>7.4172732172192609E-4</v>
      </c>
      <c r="AC145" s="64">
        <f>((('Ac225 Dose 200 nCi R power'!BB516/'Ac225 Dose 200 nCi R power'!F516)^2+('Ac227 Dose 1 nCi R power'!BB516/'Ac227 Dose 1 nCi R power'!F516)^2)^0.5)*E145</f>
        <v>4.2636286184317539E-3</v>
      </c>
      <c r="AD145" s="64">
        <f>((('Ac225 Dose 200 nCi R power'!BC516/'Ac225 Dose 200 nCi R power'!G516)^2+('Ac227 Dose 1 nCi R power'!BC516/'Ac227 Dose 1 nCi R power'!G516)^2)^0.5)*F145</f>
        <v>2.8149340916869691E-3</v>
      </c>
      <c r="AE145" s="64">
        <f>((('Ac225 Dose 200 nCi R power'!BD516/'Ac225 Dose 200 nCi R power'!H516)^2+('Ac227 Dose 1 nCi R power'!BD516/'Ac227 Dose 1 nCi R power'!H516)^2)^0.5)*G145</f>
        <v>1.8564350684299343E-3</v>
      </c>
      <c r="AF145" s="64">
        <f>((('Ac225 Dose 200 nCi R power'!BE516/'Ac225 Dose 200 nCi R power'!I516)^2+('Ac227 Dose 1 nCi R power'!BE516/'Ac227 Dose 1 nCi R power'!I516)^2)^0.5)*H145</f>
        <v>2.0609056039727503E-3</v>
      </c>
      <c r="AG145" s="64">
        <f>((('Ac225 Dose 200 nCi R power'!BF516/'Ac225 Dose 200 nCi R power'!J516)^2+('Ac227 Dose 1 nCi R power'!BF516/'Ac227 Dose 1 nCi R power'!J516)^2)^0.5)*I145</f>
        <v>1.8081347976558651E-3</v>
      </c>
      <c r="AH145" s="64">
        <f>((('Ac225 Dose 200 nCi R power'!BG516/'Ac225 Dose 200 nCi R power'!K516)^2+('Ac227 Dose 1 nCi R power'!BG516/'Ac227 Dose 1 nCi R power'!K516)^2)^0.5)*J145</f>
        <v>3.278240182134828E-3</v>
      </c>
      <c r="AI145" s="64">
        <f>((('Ac225 Dose 200 nCi R power'!BH516/'Ac225 Dose 200 nCi R power'!L516)^2+('Ac227 Dose 1 nCi R power'!BH516/'Ac227 Dose 1 nCi R power'!L516)^2)^0.5)*K145</f>
        <v>2.6491593146308295E-3</v>
      </c>
      <c r="AJ145" s="64">
        <f>((('Ac225 Dose 200 nCi R power'!BI516/'Ac225 Dose 200 nCi R power'!M516)^2+('Ac227 Dose 1 nCi R power'!BI516/'Ac227 Dose 1 nCi R power'!M516)^2)^0.5)*L145</f>
        <v>3.5310666446595248E-3</v>
      </c>
      <c r="AK145" s="64">
        <f>((('Ac225 Dose 200 nCi R power'!BJ516/'Ac225 Dose 200 nCi R power'!N516)^2+('Ac227 Dose 1 nCi R power'!BJ516/'Ac227 Dose 1 nCi R power'!N516)^2)^0.5)*M145</f>
        <v>4.6362757509828875E-3</v>
      </c>
      <c r="AL145" s="64"/>
      <c r="AM145" s="64"/>
      <c r="AN145">
        <f t="shared" si="4"/>
        <v>1.444911323540145E-4</v>
      </c>
      <c r="AO145">
        <f t="shared" si="6"/>
        <v>6.5283761946271037E-4</v>
      </c>
      <c r="AP145">
        <f t="shared" si="7"/>
        <v>5.9296620767171717E-4</v>
      </c>
      <c r="AQ145">
        <f t="shared" si="8"/>
        <v>2.5318113913478041E-4</v>
      </c>
      <c r="AR145">
        <f t="shared" si="9"/>
        <v>5.210185317838195E-4</v>
      </c>
      <c r="AS145">
        <f t="shared" si="10"/>
        <v>2.2741499512074433E-4</v>
      </c>
      <c r="AT145">
        <f t="shared" si="11"/>
        <v>9.4764144631576195E-4</v>
      </c>
      <c r="AU145">
        <f t="shared" si="12"/>
        <v>6.9240410402285238E-4</v>
      </c>
      <c r="AV145">
        <f t="shared" si="13"/>
        <v>1.0400057170806686E-3</v>
      </c>
      <c r="AW145">
        <f t="shared" si="14"/>
        <v>3.7310751886175208E-4</v>
      </c>
      <c r="AZ145">
        <f t="shared" si="5"/>
        <v>9.6625214047461059E-4</v>
      </c>
      <c r="BA145">
        <f t="shared" si="15"/>
        <v>5.5333264545357648E-3</v>
      </c>
      <c r="BB145">
        <f t="shared" si="16"/>
        <v>3.6979500125604798E-3</v>
      </c>
      <c r="BC145">
        <f t="shared" si="17"/>
        <v>2.3881845949391685E-3</v>
      </c>
      <c r="BD145">
        <f t="shared" si="18"/>
        <v>2.7412329445543715E-3</v>
      </c>
      <c r="BE145">
        <f t="shared" si="19"/>
        <v>2.3451506961901466E-3</v>
      </c>
      <c r="BF145">
        <f t="shared" si="20"/>
        <v>4.3872083360289938E-3</v>
      </c>
      <c r="BG145">
        <f t="shared" si="21"/>
        <v>3.5142709320753747E-3</v>
      </c>
      <c r="BH145">
        <f t="shared" si="22"/>
        <v>4.7320125578847339E-3</v>
      </c>
      <c r="BI145">
        <f t="shared" si="23"/>
        <v>5.9298645572605294E-3</v>
      </c>
    </row>
    <row r="146" spans="3:61">
      <c r="C146">
        <f t="shared" si="1"/>
        <v>8.75</v>
      </c>
      <c r="D146" s="63">
        <f>'Ac227 Dose 1 nCi R power'!E517/'Ac225 Dose 200 nCi R power'!E517</f>
        <v>2.2477084901909435E-4</v>
      </c>
      <c r="E146" s="63">
        <f>'Ac227 Dose 1 nCi R power'!F517/'Ac225 Dose 200 nCi R power'!F517</f>
        <v>1.2650401151458042E-3</v>
      </c>
      <c r="F146" s="63">
        <f>'Ac227 Dose 1 nCi R power'!G517/'Ac225 Dose 200 nCi R power'!G517</f>
        <v>8.978970245257028E-4</v>
      </c>
      <c r="G146" s="63">
        <f>'Ac227 Dose 1 nCi R power'!H517/'Ac225 Dose 200 nCi R power'!H517</f>
        <v>5.4339003282696677E-4</v>
      </c>
      <c r="H146" s="63">
        <f>'Ac227 Dose 1 nCi R power'!I517/'Ac225 Dose 200 nCi R power'!I517</f>
        <v>6.9654669680950358E-4</v>
      </c>
      <c r="I146" s="63">
        <f>'Ac227 Dose 1 nCi R power'!J517/'Ac225 Dose 200 nCi R power'!J517</f>
        <v>5.4698931245130062E-4</v>
      </c>
      <c r="J146" s="63">
        <f>'Ac227 Dose 1 nCi R power'!K517/'Ac225 Dose 200 nCi R power'!K517</f>
        <v>1.1330857150421007E-3</v>
      </c>
      <c r="K146" s="63">
        <f>'Ac227 Dose 1 nCi R power'!L517/'Ac225 Dose 200 nCi R power'!L517</f>
        <v>8.840946476227718E-4</v>
      </c>
      <c r="L146" s="63">
        <f>'Ac227 Dose 1 nCi R power'!M517/'Ac225 Dose 200 nCi R power'!M517</f>
        <v>1.2275637847324987E-3</v>
      </c>
      <c r="M146" s="63">
        <f>'Ac227 Dose 1 nCi R power'!N517/'Ac225 Dose 200 nCi R power'!N517</f>
        <v>1.3131110818926498E-3</v>
      </c>
      <c r="P146" s="64">
        <f>((('Ac225 Dose 200 nCi R power'!AO517/'Ac225 Dose 200 nCi R power'!E517)^2+('Ac227 Dose 1 nCi R power'!AO517/'Ac227 Dose 1 nCi R power'!E517)^2)^0.5)*D146</f>
        <v>8.0221533264995506E-5</v>
      </c>
      <c r="Q146" s="64">
        <f>((('Ac225 Dose 200 nCi R power'!AP517/'Ac225 Dose 200 nCi R power'!F517)^2+('Ac227 Dose 1 nCi R power'!AP517/'Ac227 Dose 1 nCi R power'!F517)^2)^0.5)*E146</f>
        <v>6.207348646596289E-4</v>
      </c>
      <c r="R146" s="64">
        <f>((('Ac225 Dose 200 nCi R power'!AQ517/'Ac225 Dose 200 nCi R power'!G517)^2+('Ac227 Dose 1 nCi R power'!AQ517/'Ac227 Dose 1 nCi R power'!G517)^2)^0.5)*F146</f>
        <v>2.9605565757200475E-4</v>
      </c>
      <c r="S146" s="64">
        <f>((('Ac225 Dose 200 nCi R power'!AR517/'Ac225 Dose 200 nCi R power'!H517)^2+('Ac227 Dose 1 nCi R power'!AR517/'Ac227 Dose 1 nCi R power'!H517)^2)^0.5)*G146</f>
        <v>2.8305537468250837E-4</v>
      </c>
      <c r="T146" s="64">
        <f>((('Ac225 Dose 200 nCi R power'!AS517/'Ac225 Dose 200 nCi R power'!I517)^2+('Ac227 Dose 1 nCi R power'!AS517/'Ac227 Dose 1 nCi R power'!I517)^2)^0.5)*H146</f>
        <v>1.6252190734708475E-4</v>
      </c>
      <c r="U146" s="64">
        <f>((('Ac225 Dose 200 nCi R power'!AT517/'Ac225 Dose 200 nCi R power'!J517)^2+('Ac227 Dose 1 nCi R power'!AT517/'Ac227 Dose 1 nCi R power'!J517)^2)^0.5)*I146</f>
        <v>3.1412016174687141E-4</v>
      </c>
      <c r="V146" s="64">
        <f>((('Ac225 Dose 200 nCi R power'!AU517/'Ac225 Dose 200 nCi R power'!K517)^2+('Ac227 Dose 1 nCi R power'!AU517/'Ac227 Dose 1 nCi R power'!K517)^2)^0.5)*J146</f>
        <v>1.6403204550336525E-4</v>
      </c>
      <c r="W146" s="64">
        <f>((('Ac225 Dose 200 nCi R power'!AV517/'Ac225 Dose 200 nCi R power'!L517)^2+('Ac227 Dose 1 nCi R power'!AV517/'Ac227 Dose 1 nCi R power'!L517)^2)^0.5)*K146</f>
        <v>1.724778038883379E-4</v>
      </c>
      <c r="X146" s="64">
        <f>((('Ac225 Dose 200 nCi R power'!AW517/'Ac225 Dose 200 nCi R power'!M517)^2+('Ac227 Dose 1 nCi R power'!AW517/'Ac227 Dose 1 nCi R power'!M517)^2)^0.5)*L146</f>
        <v>1.6069228229583695E-4</v>
      </c>
      <c r="Y146" s="64">
        <f>((('Ac225 Dose 200 nCi R power'!AX517/'Ac225 Dose 200 nCi R power'!N517)^2+('Ac227 Dose 1 nCi R power'!AX517/'Ac227 Dose 1 nCi R power'!N517)^2)^0.5)*M146</f>
        <v>9.3181633066748474E-4</v>
      </c>
      <c r="Z146" s="64"/>
      <c r="AA146" s="64"/>
      <c r="AB146" s="64">
        <f>((('Ac225 Dose 200 nCi R power'!BA517/'Ac225 Dose 200 nCi R power'!E517)^2+('Ac227 Dose 1 nCi R power'!BA517/'Ac227 Dose 1 nCi R power'!E517)^2)^0.5)*D146</f>
        <v>7.4271002816449455E-4</v>
      </c>
      <c r="AC146" s="64">
        <f>((('Ac225 Dose 200 nCi R power'!BB517/'Ac225 Dose 200 nCi R power'!F517)^2+('Ac227 Dose 1 nCi R power'!BB517/'Ac227 Dose 1 nCi R power'!F517)^2)^0.5)*E146</f>
        <v>4.2520853016754182E-3</v>
      </c>
      <c r="AD146" s="64">
        <f>((('Ac225 Dose 200 nCi R power'!BC517/'Ac225 Dose 200 nCi R power'!G517)^2+('Ac227 Dose 1 nCi R power'!BC517/'Ac227 Dose 1 nCi R power'!G517)^2)^0.5)*F146</f>
        <v>2.8608687065668375E-3</v>
      </c>
      <c r="AE146" s="64">
        <f>((('Ac225 Dose 200 nCi R power'!BD517/'Ac225 Dose 200 nCi R power'!H517)^2+('Ac227 Dose 1 nCi R power'!BD517/'Ac227 Dose 1 nCi R power'!H517)^2)^0.5)*G146</f>
        <v>1.892898447595098E-3</v>
      </c>
      <c r="AF146" s="64">
        <f>((('Ac225 Dose 200 nCi R power'!BE517/'Ac225 Dose 200 nCi R power'!I517)^2+('Ac227 Dose 1 nCi R power'!BE517/'Ac227 Dose 1 nCi R power'!I517)^2)^0.5)*H146</f>
        <v>2.1103822830821129E-3</v>
      </c>
      <c r="AG146" s="64">
        <f>((('Ac225 Dose 200 nCi R power'!BF517/'Ac225 Dose 200 nCi R power'!J517)^2+('Ac227 Dose 1 nCi R power'!BF517/'Ac227 Dose 1 nCi R power'!J517)^2)^0.5)*I146</f>
        <v>1.841419824008899E-3</v>
      </c>
      <c r="AH146" s="64">
        <f>((('Ac225 Dose 200 nCi R power'!BG517/'Ac225 Dose 200 nCi R power'!K517)^2+('Ac227 Dose 1 nCi R power'!BG517/'Ac227 Dose 1 nCi R power'!K517)^2)^0.5)*J146</f>
        <v>3.349297547335177E-3</v>
      </c>
      <c r="AI146" s="64">
        <f>((('Ac225 Dose 200 nCi R power'!BH517/'Ac225 Dose 200 nCi R power'!L517)^2+('Ac227 Dose 1 nCi R power'!BH517/'Ac227 Dose 1 nCi R power'!L517)^2)^0.5)*K146</f>
        <v>2.7021766772955293E-3</v>
      </c>
      <c r="AJ146" s="64">
        <f>((('Ac225 Dose 200 nCi R power'!BI517/'Ac225 Dose 200 nCi R power'!M517)^2+('Ac227 Dose 1 nCi R power'!BI517/'Ac227 Dose 1 nCi R power'!M517)^2)^0.5)*L146</f>
        <v>3.6074782139607795E-3</v>
      </c>
      <c r="AK146" s="64">
        <f>((('Ac225 Dose 200 nCi R power'!BJ517/'Ac225 Dose 200 nCi R power'!N517)^2+('Ac227 Dose 1 nCi R power'!BJ517/'Ac227 Dose 1 nCi R power'!N517)^2)^0.5)*M146</f>
        <v>4.7014400849789703E-3</v>
      </c>
      <c r="AL146" s="64"/>
      <c r="AM146" s="64"/>
      <c r="AN146">
        <f t="shared" si="4"/>
        <v>1.4454931575409884E-4</v>
      </c>
      <c r="AO146">
        <f t="shared" si="6"/>
        <v>6.4430525048617528E-4</v>
      </c>
      <c r="AP146">
        <f t="shared" si="7"/>
        <v>6.0184136695369799E-4</v>
      </c>
      <c r="AQ146">
        <f t="shared" si="8"/>
        <v>2.603346581444584E-4</v>
      </c>
      <c r="AR146">
        <f t="shared" si="9"/>
        <v>5.3402478946241885E-4</v>
      </c>
      <c r="AS146">
        <f t="shared" si="10"/>
        <v>2.3286915070442921E-4</v>
      </c>
      <c r="AT146">
        <f t="shared" si="11"/>
        <v>9.6905366953873543E-4</v>
      </c>
      <c r="AU146">
        <f t="shared" si="12"/>
        <v>7.1161684373443387E-4</v>
      </c>
      <c r="AV146">
        <f t="shared" si="13"/>
        <v>1.0668715024366618E-3</v>
      </c>
      <c r="AW146">
        <f t="shared" si="14"/>
        <v>3.8129475122516509E-4</v>
      </c>
      <c r="AZ146">
        <f t="shared" si="5"/>
        <v>9.6748087718358895E-4</v>
      </c>
      <c r="BA146">
        <f t="shared" si="15"/>
        <v>5.5171254168212228E-3</v>
      </c>
      <c r="BB146">
        <f t="shared" si="16"/>
        <v>3.7587657310925405E-3</v>
      </c>
      <c r="BC146">
        <f t="shared" si="17"/>
        <v>2.436288480422065E-3</v>
      </c>
      <c r="BD146">
        <f t="shared" si="18"/>
        <v>2.8069289798916164E-3</v>
      </c>
      <c r="BE146">
        <f t="shared" si="19"/>
        <v>2.3884091364601997E-3</v>
      </c>
      <c r="BF146">
        <f t="shared" si="20"/>
        <v>4.4823832623772774E-3</v>
      </c>
      <c r="BG146">
        <f t="shared" si="21"/>
        <v>3.5862713249183008E-3</v>
      </c>
      <c r="BH146">
        <f t="shared" si="22"/>
        <v>4.8350419986932782E-3</v>
      </c>
      <c r="BI146">
        <f t="shared" si="23"/>
        <v>6.0145511668716206E-3</v>
      </c>
    </row>
    <row r="147" spans="3:61">
      <c r="C147">
        <f t="shared" si="1"/>
        <v>9</v>
      </c>
      <c r="D147" s="63">
        <f>'Ac227 Dose 1 nCi R power'!E518/'Ac225 Dose 200 nCi R power'!E518</f>
        <v>2.2494105514932579E-4</v>
      </c>
      <c r="E147" s="63">
        <f>'Ac227 Dose 1 nCi R power'!F518/'Ac225 Dose 200 nCi R power'!F518</f>
        <v>1.2617154390494063E-3</v>
      </c>
      <c r="F147" s="63">
        <f>'Ac227 Dose 1 nCi R power'!G518/'Ac225 Dose 200 nCi R power'!G518</f>
        <v>9.1245524275885529E-4</v>
      </c>
      <c r="G147" s="63">
        <f>'Ac227 Dose 1 nCi R power'!H518/'Ac225 Dose 200 nCi R power'!H518</f>
        <v>5.5505409399117533E-4</v>
      </c>
      <c r="H147" s="63">
        <f>'Ac227 Dose 1 nCi R power'!I518/'Ac225 Dose 200 nCi R power'!I518</f>
        <v>7.1259370864792113E-4</v>
      </c>
      <c r="I147" s="63">
        <f>'Ac227 Dose 1 nCi R power'!J518/'Ac225 Dose 200 nCi R power'!J518</f>
        <v>5.5655567571499625E-4</v>
      </c>
      <c r="J147" s="63">
        <f>'Ac227 Dose 1 nCi R power'!K518/'Ac225 Dose 200 nCi R power'!K518</f>
        <v>1.1568583106146447E-3</v>
      </c>
      <c r="K147" s="63">
        <f>'Ac227 Dose 1 nCi R power'!L518/'Ac225 Dose 200 nCi R power'!L518</f>
        <v>9.0290255373959348E-4</v>
      </c>
      <c r="L147" s="63">
        <f>'Ac227 Dose 1 nCi R power'!M518/'Ac225 Dose 200 nCi R power'!M518</f>
        <v>1.2538257190490701E-3</v>
      </c>
      <c r="M147" s="63">
        <f>'Ac227 Dose 1 nCi R power'!N518/'Ac225 Dose 200 nCi R power'!N518</f>
        <v>1.3327864784400455E-3</v>
      </c>
      <c r="P147" s="64">
        <f>((('Ac225 Dose 200 nCi R power'!AO518/'Ac225 Dose 200 nCi R power'!E518)^2+('Ac227 Dose 1 nCi R power'!AO518/'Ac227 Dose 1 nCi R power'!E518)^2)^0.5)*D147</f>
        <v>8.0392397918582875E-5</v>
      </c>
      <c r="Q147" s="64">
        <f>((('Ac225 Dose 200 nCi R power'!AP518/'Ac225 Dose 200 nCi R power'!F518)^2+('Ac227 Dose 1 nCi R power'!AP518/'Ac227 Dose 1 nCi R power'!F518)^2)^0.5)*E147</f>
        <v>6.254824062599737E-4</v>
      </c>
      <c r="R147" s="64">
        <f>((('Ac225 Dose 200 nCi R power'!AQ518/'Ac225 Dose 200 nCi R power'!G518)^2+('Ac227 Dose 1 nCi R power'!AQ518/'Ac227 Dose 1 nCi R power'!G518)^2)^0.5)*F147</f>
        <v>3.0147376625999525E-4</v>
      </c>
      <c r="S147" s="64">
        <f>((('Ac225 Dose 200 nCi R power'!AR518/'Ac225 Dose 200 nCi R power'!H518)^2+('Ac227 Dose 1 nCi R power'!AR518/'Ac227 Dose 1 nCi R power'!H518)^2)^0.5)*G147</f>
        <v>2.8762339930292003E-4</v>
      </c>
      <c r="T147" s="64">
        <f>((('Ac225 Dose 200 nCi R power'!AS518/'Ac225 Dose 200 nCi R power'!I518)^2+('Ac227 Dose 1 nCi R power'!AS518/'Ac227 Dose 1 nCi R power'!I518)^2)^0.5)*H147</f>
        <v>1.6585368540844656E-4</v>
      </c>
      <c r="U147" s="64">
        <f>((('Ac225 Dose 200 nCi R power'!AT518/'Ac225 Dose 200 nCi R power'!J518)^2+('Ac227 Dose 1 nCi R power'!AT518/'Ac227 Dose 1 nCi R power'!J518)^2)^0.5)*I147</f>
        <v>3.1837344968038667E-4</v>
      </c>
      <c r="V147" s="64">
        <f>((('Ac225 Dose 200 nCi R power'!AU518/'Ac225 Dose 200 nCi R power'!K518)^2+('Ac227 Dose 1 nCi R power'!AU518/'Ac227 Dose 1 nCi R power'!K518)^2)^0.5)*J147</f>
        <v>1.6673395951819522E-4</v>
      </c>
      <c r="W147" s="64">
        <f>((('Ac225 Dose 200 nCi R power'!AV518/'Ac225 Dose 200 nCi R power'!L518)^2+('Ac227 Dose 1 nCi R power'!AV518/'Ac227 Dose 1 nCi R power'!L518)^2)^0.5)*K147</f>
        <v>1.721338069538732E-4</v>
      </c>
      <c r="X147" s="64">
        <f>((('Ac225 Dose 200 nCi R power'!AW518/'Ac225 Dose 200 nCi R power'!M518)^2+('Ac227 Dose 1 nCi R power'!AW518/'Ac227 Dose 1 nCi R power'!M518)^2)^0.5)*L147</f>
        <v>1.6041019603382886E-4</v>
      </c>
      <c r="Y147" s="64">
        <f>((('Ac225 Dose 200 nCi R power'!AX518/'Ac225 Dose 200 nCi R power'!N518)^2+('Ac227 Dose 1 nCi R power'!AX518/'Ac227 Dose 1 nCi R power'!N518)^2)^0.5)*M147</f>
        <v>9.4252811333312933E-4</v>
      </c>
      <c r="Z147" s="64"/>
      <c r="AA147" s="64"/>
      <c r="AB147" s="64">
        <f>((('Ac225 Dose 200 nCi R power'!BA518/'Ac225 Dose 200 nCi R power'!E518)^2+('Ac227 Dose 1 nCi R power'!BA518/'Ac227 Dose 1 nCi R power'!E518)^2)^0.5)*D147</f>
        <v>7.4345585652088402E-4</v>
      </c>
      <c r="AC147" s="64">
        <f>((('Ac225 Dose 200 nCi R power'!BB518/'Ac225 Dose 200 nCi R power'!F518)^2+('Ac227 Dose 1 nCi R power'!BB518/'Ac227 Dose 1 nCi R power'!F518)^2)^0.5)*E147</f>
        <v>4.2452317333242706E-3</v>
      </c>
      <c r="AD147" s="64">
        <f>((('Ac225 Dose 200 nCi R power'!BC518/'Ac225 Dose 200 nCi R power'!G518)^2+('Ac227 Dose 1 nCi R power'!BC518/'Ac227 Dose 1 nCi R power'!G518)^2)^0.5)*F147</f>
        <v>2.9054375255311436E-3</v>
      </c>
      <c r="AE147" s="64">
        <f>((('Ac225 Dose 200 nCi R power'!BD518/'Ac225 Dose 200 nCi R power'!H518)^2+('Ac227 Dose 1 nCi R power'!BD518/'Ac227 Dose 1 nCi R power'!H518)^2)^0.5)*G147</f>
        <v>1.9294987961817334E-3</v>
      </c>
      <c r="AF147" s="64">
        <f>((('Ac225 Dose 200 nCi R power'!BE518/'Ac225 Dose 200 nCi R power'!I518)^2+('Ac227 Dose 1 nCi R power'!BE518/'Ac227 Dose 1 nCi R power'!I518)^2)^0.5)*H147</f>
        <v>2.1594696487442443E-3</v>
      </c>
      <c r="AG147" s="64">
        <f>((('Ac225 Dose 200 nCi R power'!BF518/'Ac225 Dose 200 nCi R power'!J518)^2+('Ac227 Dose 1 nCi R power'!BF518/'Ac227 Dose 1 nCi R power'!J518)^2)^0.5)*I147</f>
        <v>1.8732828351827992E-3</v>
      </c>
      <c r="AH147" s="64">
        <f>((('Ac225 Dose 200 nCi R power'!BG518/'Ac225 Dose 200 nCi R power'!K518)^2+('Ac227 Dose 1 nCi R power'!BG518/'Ac227 Dose 1 nCi R power'!K518)^2)^0.5)*J147</f>
        <v>3.4193710259080409E-3</v>
      </c>
      <c r="AI147" s="64">
        <f>((('Ac225 Dose 200 nCi R power'!BH518/'Ac225 Dose 200 nCi R power'!L518)^2+('Ac227 Dose 1 nCi R power'!BH518/'Ac227 Dose 1 nCi R power'!L518)^2)^0.5)*K147</f>
        <v>2.7546222888594971E-3</v>
      </c>
      <c r="AJ147" s="64">
        <f>((('Ac225 Dose 200 nCi R power'!BI518/'Ac225 Dose 200 nCi R power'!M518)^2+('Ac227 Dose 1 nCi R power'!BI518/'Ac227 Dose 1 nCi R power'!M518)^2)^0.5)*L147</f>
        <v>3.6828067809238979E-3</v>
      </c>
      <c r="AK147" s="64">
        <f>((('Ac225 Dose 200 nCi R power'!BJ518/'Ac225 Dose 200 nCi R power'!N518)^2+('Ac227 Dose 1 nCi R power'!BJ518/'Ac227 Dose 1 nCi R power'!N518)^2)^0.5)*M147</f>
        <v>4.7665614341641091E-3</v>
      </c>
      <c r="AL147" s="64"/>
      <c r="AM147" s="64"/>
      <c r="AN147">
        <f t="shared" si="4"/>
        <v>1.445486572307429E-4</v>
      </c>
      <c r="AO147">
        <f t="shared" si="6"/>
        <v>6.3623303278943256E-4</v>
      </c>
      <c r="AP147">
        <f t="shared" si="7"/>
        <v>6.1098147649886003E-4</v>
      </c>
      <c r="AQ147">
        <f t="shared" si="8"/>
        <v>2.674306946882553E-4</v>
      </c>
      <c r="AR147">
        <f t="shared" si="9"/>
        <v>5.4674002323947457E-4</v>
      </c>
      <c r="AS147">
        <f t="shared" si="10"/>
        <v>2.3818222603460957E-4</v>
      </c>
      <c r="AT147">
        <f t="shared" si="11"/>
        <v>9.9012435109644944E-4</v>
      </c>
      <c r="AU147">
        <f t="shared" si="12"/>
        <v>7.3076874678572031E-4</v>
      </c>
      <c r="AV147">
        <f t="shared" si="13"/>
        <v>1.0934155230152413E-3</v>
      </c>
      <c r="AW147">
        <f t="shared" si="14"/>
        <v>3.9025836510691615E-4</v>
      </c>
      <c r="AZ147">
        <f t="shared" si="5"/>
        <v>9.6839691167020987E-4</v>
      </c>
      <c r="BA147">
        <f t="shared" si="15"/>
        <v>5.5069471723736768E-3</v>
      </c>
      <c r="BB147">
        <f t="shared" si="16"/>
        <v>3.8178927682899991E-3</v>
      </c>
      <c r="BC147">
        <f t="shared" si="17"/>
        <v>2.4845528901729086E-3</v>
      </c>
      <c r="BD147">
        <f t="shared" si="18"/>
        <v>2.8720633573921656E-3</v>
      </c>
      <c r="BE147">
        <f t="shared" si="19"/>
        <v>2.4298385108977956E-3</v>
      </c>
      <c r="BF147">
        <f t="shared" si="20"/>
        <v>4.5762293365226858E-3</v>
      </c>
      <c r="BG147">
        <f t="shared" si="21"/>
        <v>3.6575248425990904E-3</v>
      </c>
      <c r="BH147">
        <f t="shared" si="22"/>
        <v>4.9366324999729682E-3</v>
      </c>
      <c r="BI147">
        <f t="shared" si="23"/>
        <v>6.0993479126041543E-3</v>
      </c>
    </row>
    <row r="148" spans="3:61">
      <c r="C148">
        <f t="shared" si="1"/>
        <v>9.25</v>
      </c>
      <c r="D148" s="63">
        <f>'Ac227 Dose 1 nCi R power'!E519/'Ac225 Dose 200 nCi R power'!E519</f>
        <v>2.250490489726024E-4</v>
      </c>
      <c r="E148" s="63">
        <f>'Ac227 Dose 1 nCi R power'!F519/'Ac225 Dose 200 nCi R power'!F519</f>
        <v>1.2597025227957133E-3</v>
      </c>
      <c r="F148" s="63">
        <f>'Ac227 Dose 1 nCi R power'!G519/'Ac225 Dose 200 nCi R power'!G519</f>
        <v>9.2669022273077705E-4</v>
      </c>
      <c r="G148" s="63">
        <f>'Ac227 Dose 1 nCi R power'!H519/'Ac225 Dose 200 nCi R power'!H519</f>
        <v>5.6670960773840516E-4</v>
      </c>
      <c r="H148" s="63">
        <f>'Ac227 Dose 1 nCi R power'!I519/'Ac225 Dose 200 nCi R power'!I519</f>
        <v>7.2849940616478048E-4</v>
      </c>
      <c r="I148" s="63">
        <f>'Ac227 Dose 1 nCi R power'!J519/'Ac225 Dose 200 nCi R power'!J519</f>
        <v>5.6569774937001015E-4</v>
      </c>
      <c r="J148" s="63">
        <f>'Ac227 Dose 1 nCi R power'!K519/'Ac225 Dose 200 nCi R power'!K519</f>
        <v>1.1802420212475031E-3</v>
      </c>
      <c r="K148" s="63">
        <f>'Ac227 Dose 1 nCi R power'!L519/'Ac225 Dose 200 nCi R power'!L519</f>
        <v>9.2154158405179966E-4</v>
      </c>
      <c r="L148" s="63">
        <f>'Ac227 Dose 1 nCi R power'!M519/'Ac225 Dose 200 nCi R power'!M519</f>
        <v>1.2797401633410075E-3</v>
      </c>
      <c r="M148" s="63">
        <f>'Ac227 Dose 1 nCi R power'!N519/'Ac225 Dose 200 nCi R power'!N519</f>
        <v>1.35264059647731E-3</v>
      </c>
      <c r="P148" s="64">
        <f>((('Ac225 Dose 200 nCi R power'!AO519/'Ac225 Dose 200 nCi R power'!E519)^2+('Ac227 Dose 1 nCi R power'!AO519/'Ac227 Dose 1 nCi R power'!E519)^2)^0.5)*D148</f>
        <v>8.0549956972276112E-5</v>
      </c>
      <c r="Q148" s="64">
        <f>((('Ac225 Dose 200 nCi R power'!AP519/'Ac225 Dose 200 nCi R power'!F519)^2+('Ac227 Dose 1 nCi R power'!AP519/'Ac227 Dose 1 nCi R power'!F519)^2)^0.5)*E148</f>
        <v>6.3106867000523861E-4</v>
      </c>
      <c r="R148" s="64">
        <f>((('Ac225 Dose 200 nCi R power'!AQ519/'Ac225 Dose 200 nCi R power'!G519)^2+('Ac227 Dose 1 nCi R power'!AQ519/'Ac227 Dose 1 nCi R power'!G519)^2)^0.5)*F148</f>
        <v>3.062881643744864E-4</v>
      </c>
      <c r="S148" s="64">
        <f>((('Ac225 Dose 200 nCi R power'!AR519/'Ac225 Dose 200 nCi R power'!H519)^2+('Ac227 Dose 1 nCi R power'!AR519/'Ac227 Dose 1 nCi R power'!H519)^2)^0.5)*G148</f>
        <v>2.9226905032109587E-4</v>
      </c>
      <c r="T148" s="64">
        <f>((('Ac225 Dose 200 nCi R power'!AS519/'Ac225 Dose 200 nCi R power'!I519)^2+('Ac227 Dose 1 nCi R power'!AS519/'Ac227 Dose 1 nCi R power'!I519)^2)^0.5)*H148</f>
        <v>1.6931148610901175E-4</v>
      </c>
      <c r="U148" s="64">
        <f>((('Ac225 Dose 200 nCi R power'!AT519/'Ac225 Dose 200 nCi R power'!J519)^2+('Ac227 Dose 1 nCi R power'!AT519/'Ac227 Dose 1 nCi R power'!J519)^2)^0.5)*I148</f>
        <v>3.2235792577100169E-4</v>
      </c>
      <c r="V148" s="64">
        <f>((('Ac225 Dose 200 nCi R power'!AU519/'Ac225 Dose 200 nCi R power'!K519)^2+('Ac227 Dose 1 nCi R power'!AU519/'Ac227 Dose 1 nCi R power'!K519)^2)^0.5)*J148</f>
        <v>1.6942543845041832E-4</v>
      </c>
      <c r="W148" s="64">
        <f>((('Ac225 Dose 200 nCi R power'!AV519/'Ac225 Dose 200 nCi R power'!L519)^2+('Ac227 Dose 1 nCi R power'!AV519/'Ac227 Dose 1 nCi R power'!L519)^2)^0.5)*K148</f>
        <v>1.7170541925590291E-4</v>
      </c>
      <c r="X148" s="64">
        <f>((('Ac225 Dose 200 nCi R power'!AW519/'Ac225 Dose 200 nCi R power'!M519)^2+('Ac227 Dose 1 nCi R power'!AW519/'Ac227 Dose 1 nCi R power'!M519)^2)^0.5)*L148</f>
        <v>1.6012233863965406E-4</v>
      </c>
      <c r="Y148" s="64">
        <f>((('Ac225 Dose 200 nCi R power'!AX519/'Ac225 Dose 200 nCi R power'!N519)^2+('Ac227 Dose 1 nCi R power'!AX519/'Ac227 Dose 1 nCi R power'!N519)^2)^0.5)*M148</f>
        <v>9.5260270561213956E-4</v>
      </c>
      <c r="Z148" s="64"/>
      <c r="AA148" s="64"/>
      <c r="AB148" s="64">
        <f>((('Ac225 Dose 200 nCi R power'!BA519/'Ac225 Dose 200 nCi R power'!E519)^2+('Ac227 Dose 1 nCi R power'!BA519/'Ac227 Dose 1 nCi R power'!E519)^2)^0.5)*D148</f>
        <v>7.4400789223924427E-4</v>
      </c>
      <c r="AC148" s="64">
        <f>((('Ac225 Dose 200 nCi R power'!BB519/'Ac225 Dose 200 nCi R power'!F519)^2+('Ac227 Dose 1 nCi R power'!BB519/'Ac227 Dose 1 nCi R power'!F519)^2)^0.5)*E148</f>
        <v>4.2429701267564747E-3</v>
      </c>
      <c r="AD148" s="64">
        <f>((('Ac225 Dose 200 nCi R power'!BC519/'Ac225 Dose 200 nCi R power'!G519)^2+('Ac227 Dose 1 nCi R power'!BC519/'Ac227 Dose 1 nCi R power'!G519)^2)^0.5)*F148</f>
        <v>2.9486694027528616E-3</v>
      </c>
      <c r="AE148" s="64">
        <f>((('Ac225 Dose 200 nCi R power'!BD519/'Ac225 Dose 200 nCi R power'!H519)^2+('Ac227 Dose 1 nCi R power'!BD519/'Ac227 Dose 1 nCi R power'!H519)^2)^0.5)*G148</f>
        <v>1.9661403108250861E-3</v>
      </c>
      <c r="AF148" s="64">
        <f>((('Ac225 Dose 200 nCi R power'!BE519/'Ac225 Dose 200 nCi R power'!I519)^2+('Ac227 Dose 1 nCi R power'!BE519/'Ac227 Dose 1 nCi R power'!I519)^2)^0.5)*H148</f>
        <v>2.2082369385321749E-3</v>
      </c>
      <c r="AG148" s="64">
        <f>((('Ac225 Dose 200 nCi R power'!BF519/'Ac225 Dose 200 nCi R power'!J519)^2+('Ac227 Dose 1 nCi R power'!BF519/'Ac227 Dose 1 nCi R power'!J519)^2)^0.5)*I148</f>
        <v>1.9036613273299965E-3</v>
      </c>
      <c r="AH148" s="64">
        <f>((('Ac225 Dose 200 nCi R power'!BG519/'Ac225 Dose 200 nCi R power'!K519)^2+('Ac227 Dose 1 nCi R power'!BG519/'Ac227 Dose 1 nCi R power'!K519)^2)^0.5)*J148</f>
        <v>3.4883302053404434E-3</v>
      </c>
      <c r="AI148" s="64">
        <f>((('Ac225 Dose 200 nCi R power'!BH519/'Ac225 Dose 200 nCi R power'!L519)^2+('Ac227 Dose 1 nCi R power'!BH519/'Ac227 Dose 1 nCi R power'!L519)^2)^0.5)*K148</f>
        <v>2.8065431821085382E-3</v>
      </c>
      <c r="AJ148" s="64">
        <f>((('Ac225 Dose 200 nCi R power'!BI519/'Ac225 Dose 200 nCi R power'!M519)^2+('Ac227 Dose 1 nCi R power'!BI519/'Ac227 Dose 1 nCi R power'!M519)^2)^0.5)*L148</f>
        <v>3.7570857149680369E-3</v>
      </c>
      <c r="AK148" s="64">
        <f>((('Ac225 Dose 200 nCi R power'!BJ519/'Ac225 Dose 200 nCi R power'!N519)^2+('Ac227 Dose 1 nCi R power'!BJ519/'Ac227 Dose 1 nCi R power'!N519)^2)^0.5)*M148</f>
        <v>4.831712833032617E-3</v>
      </c>
      <c r="AL148" s="64"/>
      <c r="AM148" s="64"/>
      <c r="AN148">
        <f t="shared" si="4"/>
        <v>1.4449909200032628E-4</v>
      </c>
      <c r="AO148">
        <f t="shared" si="6"/>
        <v>6.2863385279047471E-4</v>
      </c>
      <c r="AP148">
        <f t="shared" si="7"/>
        <v>6.2040205835629065E-4</v>
      </c>
      <c r="AQ148">
        <f t="shared" si="8"/>
        <v>2.7444055741730929E-4</v>
      </c>
      <c r="AR148">
        <f t="shared" si="9"/>
        <v>5.5918792005576871E-4</v>
      </c>
      <c r="AS148">
        <f t="shared" si="10"/>
        <v>2.4333982359900846E-4</v>
      </c>
      <c r="AT148">
        <f t="shared" si="11"/>
        <v>1.0108165827970848E-3</v>
      </c>
      <c r="AU148">
        <f t="shared" si="12"/>
        <v>7.498361647958968E-4</v>
      </c>
      <c r="AV148">
        <f t="shared" si="13"/>
        <v>1.1196178247013535E-3</v>
      </c>
      <c r="AW148">
        <f t="shared" si="14"/>
        <v>4.0003789086517048E-4</v>
      </c>
      <c r="AZ148">
        <f t="shared" si="5"/>
        <v>9.6905694121184667E-4</v>
      </c>
      <c r="BA148">
        <f t="shared" si="15"/>
        <v>5.5026726495521882E-3</v>
      </c>
      <c r="BB148">
        <f t="shared" si="16"/>
        <v>3.8753596254836385E-3</v>
      </c>
      <c r="BC148">
        <f t="shared" si="17"/>
        <v>2.5328499185634911E-3</v>
      </c>
      <c r="BD148">
        <f t="shared" si="18"/>
        <v>2.9367363446969556E-3</v>
      </c>
      <c r="BE148">
        <f t="shared" si="19"/>
        <v>2.4693590767000066E-3</v>
      </c>
      <c r="BF148">
        <f t="shared" si="20"/>
        <v>4.6685722265879465E-3</v>
      </c>
      <c r="BG148">
        <f t="shared" si="21"/>
        <v>3.7280847661603379E-3</v>
      </c>
      <c r="BH148">
        <f t="shared" si="22"/>
        <v>5.0368258783090444E-3</v>
      </c>
      <c r="BI148">
        <f t="shared" si="23"/>
        <v>6.1843534295099268E-3</v>
      </c>
    </row>
    <row r="149" spans="3:61">
      <c r="C149">
        <f t="shared" si="1"/>
        <v>9.5</v>
      </c>
      <c r="D149" s="63">
        <f>'Ac227 Dose 1 nCi R power'!E520/'Ac225 Dose 200 nCi R power'!E520</f>
        <v>2.2510989672907164E-4</v>
      </c>
      <c r="E149" s="63">
        <f>'Ac227 Dose 1 nCi R power'!F520/'Ac225 Dose 200 nCi R power'!F520</f>
        <v>1.2590008544264542E-3</v>
      </c>
      <c r="F149" s="63">
        <f>'Ac227 Dose 1 nCi R power'!G520/'Ac225 Dose 200 nCi R power'!G520</f>
        <v>9.4062784714256365E-4</v>
      </c>
      <c r="G149" s="63">
        <f>'Ac227 Dose 1 nCi R power'!H520/'Ac225 Dose 200 nCi R power'!H520</f>
        <v>5.7833865150247032E-4</v>
      </c>
      <c r="H149" s="63">
        <f>'Ac227 Dose 1 nCi R power'!I520/'Ac225 Dose 200 nCi R power'!I520</f>
        <v>7.4431490911829046E-4</v>
      </c>
      <c r="I149" s="63">
        <f>'Ac227 Dose 1 nCi R power'!J520/'Ac225 Dose 200 nCi R power'!J520</f>
        <v>5.7442020039871614E-4</v>
      </c>
      <c r="J149" s="63">
        <f>'Ac227 Dose 1 nCi R power'!K520/'Ac225 Dose 200 nCi R power'!K520</f>
        <v>1.2032367609401508E-3</v>
      </c>
      <c r="K149" s="63">
        <f>'Ac227 Dose 1 nCi R power'!L520/'Ac225 Dose 200 nCi R power'!L520</f>
        <v>9.4004626907736872E-4</v>
      </c>
      <c r="L149" s="63">
        <f>'Ac227 Dose 1 nCi R power'!M520/'Ac225 Dose 200 nCi R power'!M520</f>
        <v>1.3053578614277447E-3</v>
      </c>
      <c r="M149" s="63">
        <f>'Ac227 Dose 1 nCi R power'!N520/'Ac225 Dose 200 nCi R power'!N520</f>
        <v>1.3727372631212732E-3</v>
      </c>
      <c r="P149" s="64">
        <f>((('Ac225 Dose 200 nCi R power'!AO520/'Ac225 Dose 200 nCi R power'!E520)^2+('Ac227 Dose 1 nCi R power'!AO520/'Ac227 Dose 1 nCi R power'!E520)^2)^0.5)*D149</f>
        <v>8.069846184604511E-5</v>
      </c>
      <c r="Q149" s="64">
        <f>((('Ac225 Dose 200 nCi R power'!AP520/'Ac225 Dose 200 nCi R power'!F520)^2+('Ac227 Dose 1 nCi R power'!AP520/'Ac227 Dose 1 nCi R power'!F520)^2)^0.5)*E149</f>
        <v>6.3747676850513582E-4</v>
      </c>
      <c r="R149" s="64">
        <f>((('Ac225 Dose 200 nCi R power'!AQ520/'Ac225 Dose 200 nCi R power'!G520)^2+('Ac227 Dose 1 nCi R power'!AQ520/'Ac227 Dose 1 nCi R power'!G520)^2)^0.5)*F149</f>
        <v>3.1049322794292952E-4</v>
      </c>
      <c r="S149" s="64">
        <f>((('Ac225 Dose 200 nCi R power'!AR520/'Ac225 Dose 200 nCi R power'!H520)^2+('Ac227 Dose 1 nCi R power'!AR520/'Ac227 Dose 1 nCi R power'!H520)^2)^0.5)*G149</f>
        <v>2.9699618359454343E-4</v>
      </c>
      <c r="T149" s="64">
        <f>((('Ac225 Dose 200 nCi R power'!AS520/'Ac225 Dose 200 nCi R power'!I520)^2+('Ac227 Dose 1 nCi R power'!AS520/'Ac227 Dose 1 nCi R power'!I520)^2)^0.5)*H149</f>
        <v>1.729083094065601E-4</v>
      </c>
      <c r="U149" s="64">
        <f>((('Ac225 Dose 200 nCi R power'!AT520/'Ac225 Dose 200 nCi R power'!J520)^2+('Ac227 Dose 1 nCi R power'!AT520/'Ac227 Dose 1 nCi R power'!J520)^2)^0.5)*I149</f>
        <v>3.2608349487476103E-4</v>
      </c>
      <c r="V149" s="64">
        <f>((('Ac225 Dose 200 nCi R power'!AU520/'Ac225 Dose 200 nCi R power'!K520)^2+('Ac227 Dose 1 nCi R power'!AU520/'Ac227 Dose 1 nCi R power'!K520)^2)^0.5)*J149</f>
        <v>1.721056083081351E-4</v>
      </c>
      <c r="W149" s="64">
        <f>((('Ac225 Dose 200 nCi R power'!AV520/'Ac225 Dose 200 nCi R power'!L520)^2+('Ac227 Dose 1 nCi R power'!AV520/'Ac227 Dose 1 nCi R power'!L520)^2)^0.5)*K149</f>
        <v>1.7122423214909271E-4</v>
      </c>
      <c r="X149" s="64">
        <f>((('Ac225 Dose 200 nCi R power'!AW520/'Ac225 Dose 200 nCi R power'!M520)^2+('Ac227 Dose 1 nCi R power'!AW520/'Ac227 Dose 1 nCi R power'!M520)^2)^0.5)*L149</f>
        <v>1.5985797415957385E-4</v>
      </c>
      <c r="Y149" s="64">
        <f>((('Ac225 Dose 200 nCi R power'!AX520/'Ac225 Dose 200 nCi R power'!N520)^2+('Ac227 Dose 1 nCi R power'!AX520/'Ac227 Dose 1 nCi R power'!N520)^2)^0.5)*M149</f>
        <v>9.6205320944124011E-4</v>
      </c>
      <c r="Z149" s="64"/>
      <c r="AA149" s="64"/>
      <c r="AB149" s="64">
        <f>((('Ac225 Dose 200 nCi R power'!BA520/'Ac225 Dose 200 nCi R power'!E520)^2+('Ac227 Dose 1 nCi R power'!BA520/'Ac227 Dose 1 nCi R power'!E520)^2)^0.5)*D149</f>
        <v>7.4441414618991531E-4</v>
      </c>
      <c r="AC149" s="64">
        <f>((('Ac225 Dose 200 nCi R power'!BB520/'Ac225 Dose 200 nCi R power'!F520)^2+('Ac227 Dose 1 nCi R power'!BB520/'Ac227 Dose 1 nCi R power'!F520)^2)^0.5)*E149</f>
        <v>4.2452794253328707E-3</v>
      </c>
      <c r="AD149" s="64">
        <f>((('Ac225 Dose 200 nCi R power'!BC520/'Ac225 Dose 200 nCi R power'!G520)^2+('Ac227 Dose 1 nCi R power'!BC520/'Ac227 Dose 1 nCi R power'!G520)^2)^0.5)*F149</f>
        <v>2.9906754599166776E-3</v>
      </c>
      <c r="AE149" s="64">
        <f>((('Ac225 Dose 200 nCi R power'!BD520/'Ac225 Dose 200 nCi R power'!H520)^2+('Ac227 Dose 1 nCi R power'!BD520/'Ac227 Dose 1 nCi R power'!H520)^2)^0.5)*G149</f>
        <v>2.0027746286789658E-3</v>
      </c>
      <c r="AF149" s="64">
        <f>((('Ac225 Dose 200 nCi R power'!BE520/'Ac225 Dose 200 nCi R power'!I520)^2+('Ac227 Dose 1 nCi R power'!BE520/'Ac227 Dose 1 nCi R power'!I520)^2)^0.5)*H149</f>
        <v>2.2568140255957827E-3</v>
      </c>
      <c r="AG149" s="64">
        <f>((('Ac225 Dose 200 nCi R power'!BF520/'Ac225 Dose 200 nCi R power'!J520)^2+('Ac227 Dose 1 nCi R power'!BF520/'Ac227 Dose 1 nCi R power'!J520)^2)^0.5)*I149</f>
        <v>1.9325672526210168E-3</v>
      </c>
      <c r="AH149" s="64">
        <f>((('Ac225 Dose 200 nCi R power'!BG520/'Ac225 Dose 200 nCi R power'!K520)^2+('Ac227 Dose 1 nCi R power'!BG520/'Ac227 Dose 1 nCi R power'!K520)^2)^0.5)*J149</f>
        <v>3.5561739245529998E-3</v>
      </c>
      <c r="AI149" s="64">
        <f>((('Ac225 Dose 200 nCi R power'!BH520/'Ac225 Dose 200 nCi R power'!L520)^2+('Ac227 Dose 1 nCi R power'!BH520/'Ac227 Dose 1 nCi R power'!L520)^2)^0.5)*K149</f>
        <v>2.8580687369126139E-3</v>
      </c>
      <c r="AJ149" s="64">
        <f>((('Ac225 Dose 200 nCi R power'!BI520/'Ac225 Dose 200 nCi R power'!M520)^2+('Ac227 Dose 1 nCi R power'!BI520/'Ac227 Dose 1 nCi R power'!M520)^2)^0.5)*L149</f>
        <v>3.8304709757848656E-3</v>
      </c>
      <c r="AK149" s="64">
        <f>((('Ac225 Dose 200 nCi R power'!BJ520/'Ac225 Dose 200 nCi R power'!N520)^2+('Ac227 Dose 1 nCi R power'!BJ520/'Ac227 Dose 1 nCi R power'!N520)^2)^0.5)*M149</f>
        <v>4.8971017505388802E-3</v>
      </c>
      <c r="AL149" s="64"/>
      <c r="AM149" s="64"/>
      <c r="AN149">
        <f t="shared" si="4"/>
        <v>1.4441143488302653E-4</v>
      </c>
      <c r="AO149">
        <f t="shared" si="6"/>
        <v>6.2152408592131838E-4</v>
      </c>
      <c r="AP149">
        <f t="shared" si="7"/>
        <v>6.3013461919963413E-4</v>
      </c>
      <c r="AQ149">
        <f t="shared" si="8"/>
        <v>2.8134246790792689E-4</v>
      </c>
      <c r="AR149">
        <f t="shared" si="9"/>
        <v>5.7140659971173036E-4</v>
      </c>
      <c r="AS149">
        <f t="shared" si="10"/>
        <v>2.4833670552395511E-4</v>
      </c>
      <c r="AT149">
        <f t="shared" si="11"/>
        <v>1.0311311526320158E-3</v>
      </c>
      <c r="AU149">
        <f t="shared" si="12"/>
        <v>7.6882203692827604E-4</v>
      </c>
      <c r="AV149">
        <f t="shared" si="13"/>
        <v>1.145499887268171E-3</v>
      </c>
      <c r="AW149">
        <f t="shared" si="14"/>
        <v>4.106840536800331E-4</v>
      </c>
      <c r="AZ149">
        <f t="shared" si="5"/>
        <v>9.6952404291898698E-4</v>
      </c>
      <c r="BA149">
        <f t="shared" si="15"/>
        <v>5.5042802797593254E-3</v>
      </c>
      <c r="BB149">
        <f t="shared" si="16"/>
        <v>3.9313033070592415E-3</v>
      </c>
      <c r="BC149">
        <f t="shared" si="17"/>
        <v>2.5811132801814361E-3</v>
      </c>
      <c r="BD149">
        <f t="shared" si="18"/>
        <v>3.0011289347140731E-3</v>
      </c>
      <c r="BE149">
        <f t="shared" si="19"/>
        <v>2.5069874530197329E-3</v>
      </c>
      <c r="BF149">
        <f t="shared" si="20"/>
        <v>4.7594106854931505E-3</v>
      </c>
      <c r="BG149">
        <f t="shared" si="21"/>
        <v>3.7981150059899827E-3</v>
      </c>
      <c r="BH149">
        <f t="shared" si="22"/>
        <v>5.1358288372126103E-3</v>
      </c>
      <c r="BI149">
        <f t="shared" si="23"/>
        <v>6.2698390136601539E-3</v>
      </c>
    </row>
    <row r="150" spans="3:61">
      <c r="C150">
        <f t="shared" si="1"/>
        <v>9.75</v>
      </c>
      <c r="D150" s="63">
        <f>'Ac227 Dose 1 nCi R power'!E521/'Ac225 Dose 200 nCi R power'!E521</f>
        <v>2.2513981431053376E-4</v>
      </c>
      <c r="E150" s="63">
        <f>'Ac227 Dose 1 nCi R power'!F521/'Ac225 Dose 200 nCi R power'!F521</f>
        <v>1.2596174401451261E-3</v>
      </c>
      <c r="F150" s="63">
        <f>'Ac227 Dose 1 nCi R power'!G521/'Ac225 Dose 200 nCi R power'!G521</f>
        <v>9.5429408844512531E-4</v>
      </c>
      <c r="G150" s="63">
        <f>'Ac227 Dose 1 nCi R power'!H521/'Ac225 Dose 200 nCi R power'!H521</f>
        <v>5.8992312354650203E-4</v>
      </c>
      <c r="H150" s="63">
        <f>'Ac227 Dose 1 nCi R power'!I521/'Ac225 Dose 200 nCi R power'!I521</f>
        <v>7.6009211497002414E-4</v>
      </c>
      <c r="I150" s="63">
        <f>'Ac227 Dose 1 nCi R power'!J521/'Ac225 Dose 200 nCi R power'!J521</f>
        <v>5.8272849273389613E-4</v>
      </c>
      <c r="J150" s="63">
        <f>'Ac227 Dose 1 nCi R power'!K521/'Ac225 Dose 200 nCi R power'!K521</f>
        <v>1.2258420275097935E-3</v>
      </c>
      <c r="K150" s="63">
        <f>'Ac227 Dose 1 nCi R power'!L521/'Ac225 Dose 200 nCi R power'!L521</f>
        <v>9.5845066001316078E-4</v>
      </c>
      <c r="L150" s="63">
        <f>'Ac227 Dose 1 nCi R power'!M521/'Ac225 Dose 200 nCi R power'!M521</f>
        <v>1.3307278371125211E-3</v>
      </c>
      <c r="M150" s="63">
        <f>'Ac227 Dose 1 nCi R power'!N521/'Ac225 Dose 200 nCi R power'!N521</f>
        <v>1.3931359846185427E-3</v>
      </c>
      <c r="P150" s="64">
        <f>((('Ac225 Dose 200 nCi R power'!AO521/'Ac225 Dose 200 nCi R power'!E521)^2+('Ac227 Dose 1 nCi R power'!AO521/'Ac227 Dose 1 nCi R power'!E521)^2)^0.5)*D150</f>
        <v>8.0842533144132638E-5</v>
      </c>
      <c r="Q150" s="64">
        <f>((('Ac225 Dose 200 nCi R power'!AP521/'Ac225 Dose 200 nCi R power'!F521)^2+('Ac227 Dose 1 nCi R power'!AP521/'Ac227 Dose 1 nCi R power'!F521)^2)^0.5)*E150</f>
        <v>6.4469387272320414E-4</v>
      </c>
      <c r="R150" s="64">
        <f>((('Ac225 Dose 200 nCi R power'!AQ521/'Ac225 Dose 200 nCi R power'!G521)^2+('Ac227 Dose 1 nCi R power'!AQ521/'Ac227 Dose 1 nCi R power'!G521)^2)^0.5)*F150</f>
        <v>3.1408480379512612E-4</v>
      </c>
      <c r="S150" s="64">
        <f>((('Ac225 Dose 200 nCi R power'!AR521/'Ac225 Dose 200 nCi R power'!H521)^2+('Ac227 Dose 1 nCi R power'!AR521/'Ac227 Dose 1 nCi R power'!H521)^2)^0.5)*G150</f>
        <v>3.0180851658370803E-4</v>
      </c>
      <c r="T150" s="64">
        <f>((('Ac225 Dose 200 nCi R power'!AS521/'Ac225 Dose 200 nCi R power'!I521)^2+('Ac227 Dose 1 nCi R power'!AS521/'Ac227 Dose 1 nCi R power'!I521)^2)^0.5)*H150</f>
        <v>1.7665885167858508E-4</v>
      </c>
      <c r="U150" s="64">
        <f>((('Ac225 Dose 200 nCi R power'!AT521/'Ac225 Dose 200 nCi R power'!J521)^2+('Ac227 Dose 1 nCi R power'!AT521/'Ac227 Dose 1 nCi R power'!J521)^2)^0.5)*I150</f>
        <v>3.2956036968126846E-4</v>
      </c>
      <c r="V150" s="64">
        <f>((('Ac225 Dose 200 nCi R power'!AU521/'Ac225 Dose 200 nCi R power'!K521)^2+('Ac227 Dose 1 nCi R power'!AU521/'Ac227 Dose 1 nCi R power'!K521)^2)^0.5)*J150</f>
        <v>1.7477374005512471E-4</v>
      </c>
      <c r="W150" s="64">
        <f>((('Ac225 Dose 200 nCi R power'!AV521/'Ac225 Dose 200 nCi R power'!L521)^2+('Ac227 Dose 1 nCi R power'!AV521/'Ac227 Dose 1 nCi R power'!L521)^2)^0.5)*K150</f>
        <v>1.7072111685328227E-4</v>
      </c>
      <c r="X150" s="64">
        <f>((('Ac225 Dose 200 nCi R power'!AW521/'Ac225 Dose 200 nCi R power'!M521)^2+('Ac227 Dose 1 nCi R power'!AW521/'Ac227 Dose 1 nCi R power'!M521)^2)^0.5)*L150</f>
        <v>1.596447023782667E-4</v>
      </c>
      <c r="Y150" s="64">
        <f>((('Ac225 Dose 200 nCi R power'!AX521/'Ac225 Dose 200 nCi R power'!N521)^2+('Ac227 Dose 1 nCi R power'!AX521/'Ac227 Dose 1 nCi R power'!N521)^2)^0.5)*M150</f>
        <v>9.7089184937612346E-4</v>
      </c>
      <c r="Z150" s="64"/>
      <c r="AA150" s="64"/>
      <c r="AB150" s="64">
        <f>((('Ac225 Dose 200 nCi R power'!BA521/'Ac225 Dose 200 nCi R power'!E521)^2+('Ac227 Dose 1 nCi R power'!BA521/'Ac227 Dose 1 nCi R power'!E521)^2)^0.5)*D150</f>
        <v>7.4472636538015584E-4</v>
      </c>
      <c r="AC150" s="64">
        <f>((('Ac225 Dose 200 nCi R power'!BB521/'Ac225 Dose 200 nCi R power'!F521)^2+('Ac227 Dose 1 nCi R power'!BB521/'Ac227 Dose 1 nCi R power'!F521)^2)^0.5)*E150</f>
        <v>4.2521644466948375E-3</v>
      </c>
      <c r="AD150" s="64">
        <f>((('Ac225 Dose 200 nCi R power'!BC521/'Ac225 Dose 200 nCi R power'!G521)^2+('Ac227 Dose 1 nCi R power'!BC521/'Ac227 Dose 1 nCi R power'!G521)^2)^0.5)*F150</f>
        <v>3.0315671031454399E-3</v>
      </c>
      <c r="AE150" s="64">
        <f>((('Ac225 Dose 200 nCi R power'!BD521/'Ac225 Dose 200 nCi R power'!H521)^2+('Ac227 Dose 1 nCi R power'!BD521/'Ac227 Dose 1 nCi R power'!H521)^2)^0.5)*G150</f>
        <v>2.0393529421121608E-3</v>
      </c>
      <c r="AF150" s="64">
        <f>((('Ac225 Dose 200 nCi R power'!BE521/'Ac225 Dose 200 nCi R power'!I521)^2+('Ac227 Dose 1 nCi R power'!BE521/'Ac227 Dose 1 nCi R power'!I521)^2)^0.5)*H150</f>
        <v>2.3053325350842445E-3</v>
      </c>
      <c r="AG150" s="64">
        <f>((('Ac225 Dose 200 nCi R power'!BF521/'Ac225 Dose 200 nCi R power'!J521)^2+('Ac227 Dose 1 nCi R power'!BF521/'Ac227 Dose 1 nCi R power'!J521)^2)^0.5)*I150</f>
        <v>1.9600155431250578E-3</v>
      </c>
      <c r="AH150" s="64">
        <f>((('Ac225 Dose 200 nCi R power'!BG521/'Ac225 Dose 200 nCi R power'!K521)^2+('Ac227 Dose 1 nCi R power'!BG521/'Ac227 Dose 1 nCi R power'!K521)^2)^0.5)*J150</f>
        <v>3.6228998760227359E-3</v>
      </c>
      <c r="AI150" s="64">
        <f>((('Ac225 Dose 200 nCi R power'!BH521/'Ac225 Dose 200 nCi R power'!L521)^2+('Ac227 Dose 1 nCi R power'!BH521/'Ac227 Dose 1 nCi R power'!L521)^2)^0.5)*K150</f>
        <v>2.909326726048695E-3</v>
      </c>
      <c r="AJ150" s="64">
        <f>((('Ac225 Dose 200 nCi R power'!BI521/'Ac225 Dose 200 nCi R power'!M521)^2+('Ac227 Dose 1 nCi R power'!BI521/'Ac227 Dose 1 nCi R power'!M521)^2)^0.5)*L150</f>
        <v>3.9031135522219948E-3</v>
      </c>
      <c r="AK150" s="64">
        <f>((('Ac225 Dose 200 nCi R power'!BJ521/'Ac225 Dose 200 nCi R power'!N521)^2+('Ac227 Dose 1 nCi R power'!BJ521/'Ac227 Dose 1 nCi R power'!N521)^2)^0.5)*M150</f>
        <v>4.9629202090343202E-3</v>
      </c>
      <c r="AL150" s="64"/>
      <c r="AM150" s="64"/>
      <c r="AN150">
        <f t="shared" si="4"/>
        <v>1.4429728116640113E-4</v>
      </c>
      <c r="AO150">
        <f t="shared" si="6"/>
        <v>6.1492356742192192E-4</v>
      </c>
      <c r="AP150">
        <f t="shared" si="7"/>
        <v>6.4020928464999919E-4</v>
      </c>
      <c r="AQ150">
        <f t="shared" si="8"/>
        <v>2.88114606962794E-4</v>
      </c>
      <c r="AR150">
        <f t="shared" si="9"/>
        <v>5.8343326329143906E-4</v>
      </c>
      <c r="AS150">
        <f t="shared" si="10"/>
        <v>2.5316812305262767E-4</v>
      </c>
      <c r="AT150">
        <f t="shared" si="11"/>
        <v>1.0510682874546688E-3</v>
      </c>
      <c r="AU150">
        <f t="shared" si="12"/>
        <v>7.8772954315987854E-4</v>
      </c>
      <c r="AV150">
        <f t="shared" si="13"/>
        <v>1.1710831347342544E-3</v>
      </c>
      <c r="AW150">
        <f t="shared" si="14"/>
        <v>4.2224413524241926E-4</v>
      </c>
      <c r="AZ150">
        <f t="shared" si="5"/>
        <v>9.6986617969068963E-4</v>
      </c>
      <c r="BA150">
        <f t="shared" si="15"/>
        <v>5.5117818868399638E-3</v>
      </c>
      <c r="BB150">
        <f t="shared" si="16"/>
        <v>3.9858611915905649E-3</v>
      </c>
      <c r="BC150">
        <f t="shared" si="17"/>
        <v>2.6292760656586628E-3</v>
      </c>
      <c r="BD150">
        <f t="shared" si="18"/>
        <v>3.0654246500542688E-3</v>
      </c>
      <c r="BE150">
        <f t="shared" si="19"/>
        <v>2.5427440358589538E-3</v>
      </c>
      <c r="BF150">
        <f t="shared" si="20"/>
        <v>4.8487419035325293E-3</v>
      </c>
      <c r="BG150">
        <f t="shared" si="21"/>
        <v>3.8677773860618559E-3</v>
      </c>
      <c r="BH150">
        <f t="shared" si="22"/>
        <v>5.2338413893345155E-3</v>
      </c>
      <c r="BI150">
        <f t="shared" si="23"/>
        <v>6.3560561936528634E-3</v>
      </c>
    </row>
    <row r="151" spans="3:61">
      <c r="C151">
        <f t="shared" si="1"/>
        <v>10</v>
      </c>
      <c r="D151" s="63">
        <f>'Ac227 Dose 1 nCi R power'!E522/'Ac225 Dose 200 nCi R power'!E522</f>
        <v>2.2515586301741344E-4</v>
      </c>
      <c r="E151" s="63">
        <f>'Ac227 Dose 1 nCi R power'!F522/'Ac225 Dose 200 nCi R power'!F522</f>
        <v>1.26155470934493E-3</v>
      </c>
      <c r="F151" s="63">
        <f>'Ac227 Dose 1 nCi R power'!G522/'Ac225 Dose 200 nCi R power'!G522</f>
        <v>9.6769183861849378E-4</v>
      </c>
      <c r="G151" s="63">
        <f>'Ac227 Dose 1 nCi R power'!H522/'Ac225 Dose 200 nCi R power'!H522</f>
        <v>6.0143143239052598E-4</v>
      </c>
      <c r="H151" s="63">
        <f>'Ac227 Dose 1 nCi R power'!I522/'Ac225 Dose 200 nCi R power'!I522</f>
        <v>7.7586573318550334E-4</v>
      </c>
      <c r="I151" s="63">
        <f>'Ac227 Dose 1 nCi R power'!J522/'Ac225 Dose 200 nCi R power'!J522</f>
        <v>5.9061123333530052E-4</v>
      </c>
      <c r="J151" s="63">
        <f>'Ac227 Dose 1 nCi R power'!K522/'Ac225 Dose 200 nCi R power'!K522</f>
        <v>1.2480192245702827E-3</v>
      </c>
      <c r="K151" s="63">
        <f>'Ac227 Dose 1 nCi R power'!L522/'Ac225 Dose 200 nCi R power'!L522</f>
        <v>9.767626962501985E-4</v>
      </c>
      <c r="L151" s="63">
        <f>'Ac227 Dose 1 nCi R power'!M522/'Ac225 Dose 200 nCi R power'!M522</f>
        <v>1.3558590287727277E-3</v>
      </c>
      <c r="M151" s="63">
        <f>'Ac227 Dose 1 nCi R power'!N522/'Ac225 Dose 200 nCi R power'!N522</f>
        <v>1.4138552452663115E-3</v>
      </c>
      <c r="P151" s="64">
        <f>((('Ac225 Dose 200 nCi R power'!AO522/'Ac225 Dose 200 nCi R power'!E522)^2+('Ac227 Dose 1 nCi R power'!AO522/'Ac227 Dose 1 nCi R power'!E522)^2)^0.5)*D151</f>
        <v>8.0986947615827753E-5</v>
      </c>
      <c r="Q151" s="64">
        <f>((('Ac225 Dose 200 nCi R power'!AP522/'Ac225 Dose 200 nCi R power'!F522)^2+('Ac227 Dose 1 nCi R power'!AP522/'Ac227 Dose 1 nCi R power'!F522)^2)^0.5)*E151</f>
        <v>6.5269881223843239E-4</v>
      </c>
      <c r="R151" s="64">
        <f>((('Ac225 Dose 200 nCi R power'!AQ522/'Ac225 Dose 200 nCi R power'!G522)^2+('Ac227 Dose 1 nCi R power'!AQ522/'Ac227 Dose 1 nCi R power'!G522)^2)^0.5)*F151</f>
        <v>3.1705249372393458E-4</v>
      </c>
      <c r="S151" s="64">
        <f>((('Ac225 Dose 200 nCi R power'!AR522/'Ac225 Dose 200 nCi R power'!H522)^2+('Ac227 Dose 1 nCi R power'!AR522/'Ac227 Dose 1 nCi R power'!H522)^2)^0.5)*G151</f>
        <v>3.0670289418454163E-4</v>
      </c>
      <c r="T151" s="64">
        <f>((('Ac225 Dose 200 nCi R power'!AS522/'Ac225 Dose 200 nCi R power'!I522)^2+('Ac227 Dose 1 nCi R power'!AS522/'Ac227 Dose 1 nCi R power'!I522)^2)^0.5)*H151</f>
        <v>1.8057585477105286E-4</v>
      </c>
      <c r="U151" s="64">
        <f>((('Ac225 Dose 200 nCi R power'!AT522/'Ac225 Dose 200 nCi R power'!J522)^2+('Ac227 Dose 1 nCi R power'!AT522/'Ac227 Dose 1 nCi R power'!J522)^2)^0.5)*I151</f>
        <v>3.3278894428128894E-4</v>
      </c>
      <c r="V151" s="64">
        <f>((('Ac225 Dose 200 nCi R power'!AU522/'Ac225 Dose 200 nCi R power'!K522)^2+('Ac227 Dose 1 nCi R power'!AU522/'Ac227 Dose 1 nCi R power'!K522)^2)^0.5)*J151</f>
        <v>1.7742417599235689E-4</v>
      </c>
      <c r="W151" s="64">
        <f>((('Ac225 Dose 200 nCi R power'!AV522/'Ac225 Dose 200 nCi R power'!L522)^2+('Ac227 Dose 1 nCi R power'!AV522/'Ac227 Dose 1 nCi R power'!L522)^2)^0.5)*K151</f>
        <v>1.7022393484137366E-4</v>
      </c>
      <c r="X151" s="64">
        <f>((('Ac225 Dose 200 nCi R power'!AW522/'Ac225 Dose 200 nCi R power'!M522)^2+('Ac227 Dose 1 nCi R power'!AW522/'Ac227 Dose 1 nCi R power'!M522)^2)^0.5)*L151</f>
        <v>1.5950614519151245E-4</v>
      </c>
      <c r="Y151" s="64">
        <f>((('Ac225 Dose 200 nCi R power'!AX522/'Ac225 Dose 200 nCi R power'!N522)^2+('Ac227 Dose 1 nCi R power'!AX522/'Ac227 Dose 1 nCi R power'!N522)^2)^0.5)*M151</f>
        <v>9.7910625486336824E-4</v>
      </c>
      <c r="Z151" s="64"/>
      <c r="AA151" s="64"/>
      <c r="AB151" s="64">
        <f>((('Ac225 Dose 200 nCi R power'!BA522/'Ac225 Dose 200 nCi R power'!E522)^2+('Ac227 Dose 1 nCi R power'!BA522/'Ac227 Dose 1 nCi R power'!E522)^2)^0.5)*D151</f>
        <v>7.4499884543884694E-4</v>
      </c>
      <c r="AC151" s="64">
        <f>((('Ac225 Dose 200 nCi R power'!BB522/'Ac225 Dose 200 nCi R power'!F522)^2+('Ac227 Dose 1 nCi R power'!BB522/'Ac227 Dose 1 nCi R power'!F522)^2)^0.5)*E151</f>
        <v>4.2636095188222853E-3</v>
      </c>
      <c r="AD151" s="64">
        <f>((('Ac225 Dose 200 nCi R power'!BC522/'Ac225 Dose 200 nCi R power'!G522)^2+('Ac227 Dose 1 nCi R power'!BC522/'Ac227 Dose 1 nCi R power'!G522)^2)^0.5)*F151</f>
        <v>3.0713834328925478E-3</v>
      </c>
      <c r="AE151" s="64">
        <f>((('Ac225 Dose 200 nCi R power'!BD522/'Ac225 Dose 200 nCi R power'!H522)^2+('Ac227 Dose 1 nCi R power'!BD522/'Ac227 Dose 1 nCi R power'!H522)^2)^0.5)*G151</f>
        <v>2.0757817217876549E-3</v>
      </c>
      <c r="AF151" s="64">
        <f>((('Ac225 Dose 200 nCi R power'!BE522/'Ac225 Dose 200 nCi R power'!I522)^2+('Ac227 Dose 1 nCi R power'!BE522/'Ac227 Dose 1 nCi R power'!I522)^2)^0.5)*H151</f>
        <v>2.3538710586822774E-3</v>
      </c>
      <c r="AG151" s="64">
        <f>((('Ac225 Dose 200 nCi R power'!BF522/'Ac225 Dose 200 nCi R power'!J522)^2+('Ac227 Dose 1 nCi R power'!BF522/'Ac227 Dose 1 nCi R power'!J522)^2)^0.5)*I151</f>
        <v>1.9859644917169989E-3</v>
      </c>
      <c r="AH151" s="64">
        <f>((('Ac225 Dose 200 nCi R power'!BG522/'Ac225 Dose 200 nCi R power'!K522)^2+('Ac227 Dose 1 nCi R power'!BG522/'Ac227 Dose 1 nCi R power'!K522)^2)^0.5)*J151</f>
        <v>3.6883935133879245E-3</v>
      </c>
      <c r="AI151" s="64">
        <f>((('Ac225 Dose 200 nCi R power'!BH522/'Ac225 Dose 200 nCi R power'!L522)^2+('Ac227 Dose 1 nCi R power'!BH522/'Ac227 Dose 1 nCi R power'!L522)^2)^0.5)*K151</f>
        <v>2.9603684959608563E-3</v>
      </c>
      <c r="AJ151" s="64">
        <f>((('Ac225 Dose 200 nCi R power'!BI522/'Ac225 Dose 200 nCi R power'!M522)^2+('Ac227 Dose 1 nCi R power'!BI522/'Ac227 Dose 1 nCi R power'!M522)^2)^0.5)*L151</f>
        <v>3.9750482372224415E-3</v>
      </c>
      <c r="AK151" s="64">
        <f>((('Ac225 Dose 200 nCi R power'!BJ522/'Ac225 Dose 200 nCi R power'!N522)^2+('Ac227 Dose 1 nCi R power'!BJ522/'Ac227 Dose 1 nCi R power'!N522)^2)^0.5)*M151</f>
        <v>5.0292159874235137E-3</v>
      </c>
      <c r="AL151" s="64"/>
      <c r="AM151" s="64"/>
      <c r="AN151">
        <f t="shared" si="4"/>
        <v>1.4416891540158569E-4</v>
      </c>
      <c r="AO151">
        <f t="shared" si="6"/>
        <v>6.0885589710649765E-4</v>
      </c>
      <c r="AP151">
        <f t="shared" si="7"/>
        <v>6.5063934489455926E-4</v>
      </c>
      <c r="AQ151">
        <f t="shared" si="8"/>
        <v>2.9472853820598435E-4</v>
      </c>
      <c r="AR151">
        <f t="shared" si="9"/>
        <v>5.9528987841445048E-4</v>
      </c>
      <c r="AS151">
        <f t="shared" si="10"/>
        <v>2.5782228905401157E-4</v>
      </c>
      <c r="AT151">
        <f t="shared" si="11"/>
        <v>1.0705950485779257E-3</v>
      </c>
      <c r="AU151">
        <f t="shared" si="12"/>
        <v>8.0653876140882486E-4</v>
      </c>
      <c r="AV151">
        <f t="shared" si="13"/>
        <v>1.1963528835812153E-3</v>
      </c>
      <c r="AW151">
        <f t="shared" si="14"/>
        <v>4.3474899040294324E-4</v>
      </c>
      <c r="AZ151">
        <f t="shared" si="5"/>
        <v>9.7015470845626043E-4</v>
      </c>
      <c r="BA151">
        <f t="shared" si="15"/>
        <v>5.5251642281672151E-3</v>
      </c>
      <c r="BB151">
        <f t="shared" si="16"/>
        <v>4.0390752715110416E-3</v>
      </c>
      <c r="BC151">
        <f t="shared" si="17"/>
        <v>2.677213154178181E-3</v>
      </c>
      <c r="BD151">
        <f t="shared" si="18"/>
        <v>3.1297367918677807E-3</v>
      </c>
      <c r="BE151">
        <f t="shared" si="19"/>
        <v>2.5765757250522997E-3</v>
      </c>
      <c r="BF151">
        <f t="shared" si="20"/>
        <v>4.936412737958207E-3</v>
      </c>
      <c r="BG151">
        <f t="shared" si="21"/>
        <v>3.9371311922110543E-3</v>
      </c>
      <c r="BH151">
        <f t="shared" si="22"/>
        <v>5.3309072659951696E-3</v>
      </c>
      <c r="BI151">
        <f t="shared" si="23"/>
        <v>6.4430712326898256E-3</v>
      </c>
    </row>
    <row r="152" spans="3:61">
      <c r="C152">
        <f t="shared" si="1"/>
        <v>10.25</v>
      </c>
      <c r="D152" s="63">
        <f>'Ac227 Dose 1 nCi R power'!E523/'Ac225 Dose 200 nCi R power'!E523</f>
        <v>2.2517552648109997E-4</v>
      </c>
      <c r="E152" s="63">
        <f>'Ac227 Dose 1 nCi R power'!F523/'Ac225 Dose 200 nCi R power'!F523</f>
        <v>1.2645018164012284E-3</v>
      </c>
      <c r="F152" s="63">
        <f>'Ac227 Dose 1 nCi R power'!G523/'Ac225 Dose 200 nCi R power'!G523</f>
        <v>9.8136642912847495E-4</v>
      </c>
      <c r="G152" s="63">
        <f>'Ac227 Dose 1 nCi R power'!H523/'Ac225 Dose 200 nCi R power'!H523</f>
        <v>6.1311663163771709E-4</v>
      </c>
      <c r="H152" s="63">
        <f>'Ac227 Dose 1 nCi R power'!I523/'Ac225 Dose 200 nCi R power'!I523</f>
        <v>7.9193175107605482E-4</v>
      </c>
      <c r="I152" s="63">
        <f>'Ac227 Dose 1 nCi R power'!J523/'Ac225 Dose 200 nCi R power'!J523</f>
        <v>5.9858122780873807E-4</v>
      </c>
      <c r="J152" s="63">
        <f>'Ac227 Dose 1 nCi R power'!K523/'Ac225 Dose 200 nCi R power'!K523</f>
        <v>1.2705326585596085E-3</v>
      </c>
      <c r="K152" s="63">
        <f>'Ac227 Dose 1 nCi R power'!L523/'Ac225 Dose 200 nCi R power'!L523</f>
        <v>9.9541832571282854E-4</v>
      </c>
      <c r="L152" s="63">
        <f>'Ac227 Dose 1 nCi R power'!M523/'Ac225 Dose 200 nCi R power'!M523</f>
        <v>1.3814382087639554E-3</v>
      </c>
      <c r="M152" s="63">
        <f>'Ac227 Dose 1 nCi R power'!N523/'Ac225 Dose 200 nCi R power'!N523</f>
        <v>1.4353556896358863E-3</v>
      </c>
      <c r="P152" s="64">
        <f>((('Ac225 Dose 200 nCi R power'!AO523/'Ac225 Dose 200 nCi R power'!E523)^2+('Ac227 Dose 1 nCi R power'!AO523/'Ac227 Dose 1 nCi R power'!E523)^2)^0.5)*D152</f>
        <v>8.1138197062048274E-5</v>
      </c>
      <c r="Q152" s="64">
        <f>((('Ac225 Dose 200 nCi R power'!AP523/'Ac225 Dose 200 nCi R power'!F523)^2+('Ac227 Dose 1 nCi R power'!AP523/'Ac227 Dose 1 nCi R power'!F523)^2)^0.5)*E152</f>
        <v>6.6139381193485152E-4</v>
      </c>
      <c r="R152" s="64">
        <f>((('Ac225 Dose 200 nCi R power'!AQ523/'Ac225 Dose 200 nCi R power'!G523)^2+('Ac227 Dose 1 nCi R power'!AQ523/'Ac227 Dose 1 nCi R power'!G523)^2)^0.5)*F152</f>
        <v>3.1986315944274404E-4</v>
      </c>
      <c r="S152" s="64">
        <f>((('Ac225 Dose 200 nCi R power'!AR523/'Ac225 Dose 200 nCi R power'!H523)^2+('Ac227 Dose 1 nCi R power'!AR523/'Ac227 Dose 1 nCi R power'!H523)^2)^0.5)*G152</f>
        <v>3.1175328490430019E-4</v>
      </c>
      <c r="T152" s="64">
        <f>((('Ac225 Dose 200 nCi R power'!AS523/'Ac225 Dose 200 nCi R power'!I523)^2+('Ac227 Dose 1 nCi R power'!AS523/'Ac227 Dose 1 nCi R power'!I523)^2)^0.5)*H152</f>
        <v>1.8465199362476117E-4</v>
      </c>
      <c r="U152" s="64">
        <f>((('Ac225 Dose 200 nCi R power'!AT523/'Ac225 Dose 200 nCi R power'!J523)^2+('Ac227 Dose 1 nCi R power'!AT523/'Ac227 Dose 1 nCi R power'!J523)^2)^0.5)*I152</f>
        <v>3.3610023433534061E-4</v>
      </c>
      <c r="V152" s="64">
        <f>((('Ac225 Dose 200 nCi R power'!AU523/'Ac225 Dose 200 nCi R power'!K523)^2+('Ac227 Dose 1 nCi R power'!AU523/'Ac227 Dose 1 nCi R power'!K523)^2)^0.5)*J152</f>
        <v>1.8014957807874787E-4</v>
      </c>
      <c r="W152" s="64">
        <f>((('Ac225 Dose 200 nCi R power'!AV523/'Ac225 Dose 200 nCi R power'!L523)^2+('Ac227 Dose 1 nCi R power'!AV523/'Ac227 Dose 1 nCi R power'!L523)^2)^0.5)*K152</f>
        <v>1.6983039370056417E-4</v>
      </c>
      <c r="X152" s="64">
        <f>((('Ac225 Dose 200 nCi R power'!AW523/'Ac225 Dose 200 nCi R power'!M523)^2+('Ac227 Dose 1 nCi R power'!AW523/'Ac227 Dose 1 nCi R power'!M523)^2)^0.5)*L152</f>
        <v>1.5950519827590399E-4</v>
      </c>
      <c r="Y152" s="64">
        <f>((('Ac225 Dose 200 nCi R power'!AX523/'Ac225 Dose 200 nCi R power'!N523)^2+('Ac227 Dose 1 nCi R power'!AX523/'Ac227 Dose 1 nCi R power'!N523)^2)^0.5)*M152</f>
        <v>9.875140237568436E-4</v>
      </c>
      <c r="Z152" s="64"/>
      <c r="AA152" s="64"/>
      <c r="AB152" s="64">
        <f>((('Ac225 Dose 200 nCi R power'!BA523/'Ac225 Dose 200 nCi R power'!E523)^2+('Ac227 Dose 1 nCi R power'!BA523/'Ac227 Dose 1 nCi R power'!E523)^2)^0.5)*D152</f>
        <v>7.4529021326613589E-4</v>
      </c>
      <c r="AC152" s="64">
        <f>((('Ac225 Dose 200 nCi R power'!BB523/'Ac225 Dose 200 nCi R power'!F523)^2+('Ac227 Dose 1 nCi R power'!BB523/'Ac227 Dose 1 nCi R power'!F523)^2)^0.5)*E152</f>
        <v>4.278601764888733E-3</v>
      </c>
      <c r="AD152" s="64">
        <f>((('Ac225 Dose 200 nCi R power'!BC523/'Ac225 Dose 200 nCi R power'!G523)^2+('Ac227 Dose 1 nCi R power'!BC523/'Ac227 Dose 1 nCi R power'!G523)^2)^0.5)*F152</f>
        <v>3.1119969071967814E-3</v>
      </c>
      <c r="AE152" s="64">
        <f>((('Ac225 Dose 200 nCi R power'!BD523/'Ac225 Dose 200 nCi R power'!H523)^2+('Ac227 Dose 1 nCi R power'!BD523/'Ac227 Dose 1 nCi R power'!H523)^2)^0.5)*G152</f>
        <v>2.1128795707876691E-3</v>
      </c>
      <c r="AF152" s="64">
        <f>((('Ac225 Dose 200 nCi R power'!BE523/'Ac225 Dose 200 nCi R power'!I523)^2+('Ac227 Dose 1 nCi R power'!BE523/'Ac227 Dose 1 nCi R power'!I523)^2)^0.5)*H152</f>
        <v>2.403308123858321E-3</v>
      </c>
      <c r="AG152" s="64">
        <f>((('Ac225 Dose 200 nCi R power'!BF523/'Ac225 Dose 200 nCi R power'!J523)^2+('Ac227 Dose 1 nCi R power'!BF523/'Ac227 Dose 1 nCi R power'!J523)^2)^0.5)*I152</f>
        <v>2.0121928755720878E-3</v>
      </c>
      <c r="AH152" s="64">
        <f>((('Ac225 Dose 200 nCi R power'!BG523/'Ac225 Dose 200 nCi R power'!K523)^2+('Ac227 Dose 1 nCi R power'!BG523/'Ac227 Dose 1 nCi R power'!K523)^2)^0.5)*J152</f>
        <v>3.7548957846044242E-3</v>
      </c>
      <c r="AI152" s="64">
        <f>((('Ac225 Dose 200 nCi R power'!BH523/'Ac225 Dose 200 nCi R power'!L523)^2+('Ac227 Dose 1 nCi R power'!BH523/'Ac227 Dose 1 nCi R power'!L523)^2)^0.5)*K152</f>
        <v>3.0125025404557533E-3</v>
      </c>
      <c r="AJ152" s="64">
        <f>((('Ac225 Dose 200 nCi R power'!BI523/'Ac225 Dose 200 nCi R power'!M523)^2+('Ac227 Dose 1 nCi R power'!BI523/'Ac227 Dose 1 nCi R power'!M523)^2)^0.5)*L152</f>
        <v>4.0483022601317939E-3</v>
      </c>
      <c r="AK152" s="64">
        <f>((('Ac225 Dose 200 nCi R power'!BJ523/'Ac225 Dose 200 nCi R power'!N523)^2+('Ac227 Dose 1 nCi R power'!BJ523/'Ac227 Dose 1 nCi R power'!N523)^2)^0.5)*M152</f>
        <v>5.0980468960637052E-3</v>
      </c>
      <c r="AL152" s="64"/>
      <c r="AM152" s="64"/>
      <c r="AN152">
        <f t="shared" si="4"/>
        <v>1.4403732941905168E-4</v>
      </c>
      <c r="AO152">
        <f t="shared" si="6"/>
        <v>6.0310800446637691E-4</v>
      </c>
      <c r="AP152">
        <f t="shared" si="7"/>
        <v>6.6150326968573091E-4</v>
      </c>
      <c r="AQ152">
        <f t="shared" si="8"/>
        <v>3.013633467334169E-4</v>
      </c>
      <c r="AR152">
        <f t="shared" si="9"/>
        <v>6.0727975745129359E-4</v>
      </c>
      <c r="AS152">
        <f t="shared" si="10"/>
        <v>2.6248099347339746E-4</v>
      </c>
      <c r="AT152">
        <f t="shared" si="11"/>
        <v>1.0903830804808606E-3</v>
      </c>
      <c r="AU152">
        <f t="shared" si="12"/>
        <v>8.2558793201226437E-4</v>
      </c>
      <c r="AV152">
        <f t="shared" si="13"/>
        <v>1.2219330104880513E-3</v>
      </c>
      <c r="AW152">
        <f t="shared" si="14"/>
        <v>4.478416658790427E-4</v>
      </c>
      <c r="AZ152">
        <f t="shared" si="5"/>
        <v>9.7046573974723591E-4</v>
      </c>
      <c r="BA152">
        <f t="shared" si="15"/>
        <v>5.5431035812899612E-3</v>
      </c>
      <c r="BB152">
        <f t="shared" si="16"/>
        <v>4.0933633363252567E-3</v>
      </c>
      <c r="BC152">
        <f t="shared" si="17"/>
        <v>2.725996202425386E-3</v>
      </c>
      <c r="BD152">
        <f t="shared" si="18"/>
        <v>3.1952398749343757E-3</v>
      </c>
      <c r="BE152">
        <f t="shared" si="19"/>
        <v>2.6107741033808258E-3</v>
      </c>
      <c r="BF152">
        <f t="shared" si="20"/>
        <v>5.0254284431640326E-3</v>
      </c>
      <c r="BG152">
        <f t="shared" si="21"/>
        <v>4.0079208661685821E-3</v>
      </c>
      <c r="BH152">
        <f t="shared" si="22"/>
        <v>5.4297404688957492E-3</v>
      </c>
      <c r="BI152">
        <f t="shared" si="23"/>
        <v>6.5334025856995919E-3</v>
      </c>
    </row>
    <row r="153" spans="3:61">
      <c r="C153">
        <f t="shared" si="1"/>
        <v>10.5</v>
      </c>
      <c r="D153" s="63">
        <f>'Ac227 Dose 1 nCi R power'!E524/'Ac225 Dose 200 nCi R power'!E524</f>
        <v>2.2520739182188126E-4</v>
      </c>
      <c r="E153" s="63">
        <f>'Ac227 Dose 1 nCi R power'!F524/'Ac225 Dose 200 nCi R power'!F524</f>
        <v>1.2681336367269119E-3</v>
      </c>
      <c r="F153" s="63">
        <f>'Ac227 Dose 1 nCi R power'!G524/'Ac225 Dose 200 nCi R power'!G524</f>
        <v>9.9583335216200074E-4</v>
      </c>
      <c r="G153" s="63">
        <f>'Ac227 Dose 1 nCi R power'!H524/'Ac225 Dose 200 nCi R power'!H524</f>
        <v>6.252413047288471E-4</v>
      </c>
      <c r="H153" s="63">
        <f>'Ac227 Dose 1 nCi R power'!I524/'Ac225 Dose 200 nCi R power'!I524</f>
        <v>8.0855871177549804E-4</v>
      </c>
      <c r="I153" s="63">
        <f>'Ac227 Dose 1 nCi R power'!J524/'Ac225 Dose 200 nCi R power'!J524</f>
        <v>6.0712234622803775E-4</v>
      </c>
      <c r="J153" s="63">
        <f>'Ac227 Dose 1 nCi R power'!K524/'Ac225 Dose 200 nCi R power'!K524</f>
        <v>1.2941191791989097E-3</v>
      </c>
      <c r="K153" s="63">
        <f>'Ac227 Dose 1 nCi R power'!L524/'Ac225 Dose 200 nCi R power'!L524</f>
        <v>1.0148274175994592E-3</v>
      </c>
      <c r="L153" s="63">
        <f>'Ac227 Dose 1 nCi R power'!M524/'Ac225 Dose 200 nCi R power'!M524</f>
        <v>1.4081087658647964E-3</v>
      </c>
      <c r="M153" s="63">
        <f>'Ac227 Dose 1 nCi R power'!N524/'Ac225 Dose 200 nCi R power'!N524</f>
        <v>1.4580433281205572E-3</v>
      </c>
      <c r="P153" s="64">
        <f>((('Ac225 Dose 200 nCi R power'!AO524/'Ac225 Dose 200 nCi R power'!E524)^2+('Ac227 Dose 1 nCi R power'!AO524/'Ac227 Dose 1 nCi R power'!E524)^2)^0.5)*D153</f>
        <v>8.1300338666065702E-5</v>
      </c>
      <c r="Q153" s="64">
        <f>((('Ac225 Dose 200 nCi R power'!AP524/'Ac225 Dose 200 nCi R power'!F524)^2+('Ac227 Dose 1 nCi R power'!AP524/'Ac227 Dose 1 nCi R power'!F524)^2)^0.5)*E153</f>
        <v>6.7067756450683782E-4</v>
      </c>
      <c r="R153" s="64">
        <f>((('Ac225 Dose 200 nCi R power'!AQ524/'Ac225 Dose 200 nCi R power'!G524)^2+('Ac227 Dose 1 nCi R power'!AQ524/'Ac227 Dose 1 nCi R power'!G524)^2)^0.5)*F153</f>
        <v>3.2297225519596818E-4</v>
      </c>
      <c r="S153" s="64">
        <f>((('Ac225 Dose 200 nCi R power'!AR524/'Ac225 Dose 200 nCi R power'!H524)^2+('Ac227 Dose 1 nCi R power'!AR524/'Ac227 Dose 1 nCi R power'!H524)^2)^0.5)*G153</f>
        <v>3.1703058494214983E-4</v>
      </c>
      <c r="T153" s="64">
        <f>((('Ac225 Dose 200 nCi R power'!AS524/'Ac225 Dose 200 nCi R power'!I524)^2+('Ac227 Dose 1 nCi R power'!AS524/'Ac227 Dose 1 nCi R power'!I524)^2)^0.5)*H153</f>
        <v>1.8886998438558721E-4</v>
      </c>
      <c r="U153" s="64">
        <f>((('Ac225 Dose 200 nCi R power'!AT524/'Ac225 Dose 200 nCi R power'!J524)^2+('Ac227 Dose 1 nCi R power'!AT524/'Ac227 Dose 1 nCi R power'!J524)^2)^0.5)*I153</f>
        <v>3.3979770624924835E-4</v>
      </c>
      <c r="V153" s="64">
        <f>((('Ac225 Dose 200 nCi R power'!AU524/'Ac225 Dose 200 nCi R power'!K524)^2+('Ac227 Dose 1 nCi R power'!AU524/'Ac227 Dose 1 nCi R power'!K524)^2)^0.5)*J153</f>
        <v>1.8303824635789551E-4</v>
      </c>
      <c r="W153" s="64">
        <f>((('Ac225 Dose 200 nCi R power'!AV524/'Ac225 Dose 200 nCi R power'!L524)^2+('Ac227 Dose 1 nCi R power'!AV524/'Ac227 Dose 1 nCi R power'!L524)^2)^0.5)*K153</f>
        <v>1.6961802413789452E-4</v>
      </c>
      <c r="X153" s="64">
        <f>((('Ac225 Dose 200 nCi R power'!AW524/'Ac225 Dose 200 nCi R power'!M524)^2+('Ac227 Dose 1 nCi R power'!AW524/'Ac227 Dose 1 nCi R power'!M524)^2)^0.5)*L153</f>
        <v>1.5968638725674474E-4</v>
      </c>
      <c r="Y153" s="64">
        <f>((('Ac225 Dose 200 nCi R power'!AX524/'Ac225 Dose 200 nCi R power'!N524)^2+('Ac227 Dose 1 nCi R power'!AX524/'Ac227 Dose 1 nCi R power'!N524)^2)^0.5)*M153</f>
        <v>9.9689117223545785E-4</v>
      </c>
      <c r="Z153" s="64"/>
      <c r="AA153" s="64"/>
      <c r="AB153" s="64">
        <f>((('Ac225 Dose 200 nCi R power'!BA524/'Ac225 Dose 200 nCi R power'!E524)^2+('Ac227 Dose 1 nCi R power'!BA524/'Ac227 Dose 1 nCi R power'!E524)^2)^0.5)*D153</f>
        <v>7.4563071975202724E-4</v>
      </c>
      <c r="AC153" s="64">
        <f>((('Ac225 Dose 200 nCi R power'!BB524/'Ac225 Dose 200 nCi R power'!F524)^2+('Ac227 Dose 1 nCi R power'!BB524/'Ac227 Dose 1 nCi R power'!F524)^2)^0.5)*E153</f>
        <v>4.2960861756629913E-3</v>
      </c>
      <c r="AD153" s="64">
        <f>((('Ac225 Dose 200 nCi R power'!BC524/'Ac225 Dose 200 nCi R power'!G524)^2+('Ac227 Dose 1 nCi R power'!BC524/'Ac227 Dose 1 nCi R power'!G524)^2)^0.5)*F153</f>
        <v>3.155164855763659E-3</v>
      </c>
      <c r="AE153" s="64">
        <f>((('Ac225 Dose 200 nCi R power'!BD524/'Ac225 Dose 200 nCi R power'!H524)^2+('Ac227 Dose 1 nCi R power'!BD524/'Ac227 Dose 1 nCi R power'!H524)^2)^0.5)*G153</f>
        <v>2.1514875660705833E-3</v>
      </c>
      <c r="AF153" s="64">
        <f>((('Ac225 Dose 200 nCi R power'!BE524/'Ac225 Dose 200 nCi R power'!I524)^2+('Ac227 Dose 1 nCi R power'!BE524/'Ac227 Dose 1 nCi R power'!I524)^2)^0.5)*H153</f>
        <v>2.4544526012545641E-3</v>
      </c>
      <c r="AG153" s="64">
        <f>((('Ac225 Dose 200 nCi R power'!BF524/'Ac225 Dose 200 nCi R power'!J524)^2+('Ac227 Dose 1 nCi R power'!BF524/'Ac227 Dose 1 nCi R power'!J524)^2)^0.5)*I153</f>
        <v>2.040378877837075E-3</v>
      </c>
      <c r="AH153" s="64">
        <f>((('Ac225 Dose 200 nCi R power'!BG524/'Ac225 Dose 200 nCi R power'!K524)^2+('Ac227 Dose 1 nCi R power'!BG524/'Ac227 Dose 1 nCi R power'!K524)^2)^0.5)*J153</f>
        <v>3.824567792714876E-3</v>
      </c>
      <c r="AI153" s="64">
        <f>((('Ac225 Dose 200 nCi R power'!BH524/'Ac225 Dose 200 nCi R power'!L524)^2+('Ac227 Dose 1 nCi R power'!BH524/'Ac227 Dose 1 nCi R power'!L524)^2)^0.5)*K153</f>
        <v>3.066942260242025E-3</v>
      </c>
      <c r="AJ153" s="64">
        <f>((('Ac225 Dose 200 nCi R power'!BI524/'Ac225 Dose 200 nCi R power'!M524)^2+('Ac227 Dose 1 nCi R power'!BI524/'Ac227 Dose 1 nCi R power'!M524)^2)^0.5)*L153</f>
        <v>4.1247688510796911E-3</v>
      </c>
      <c r="AK153" s="64">
        <f>((('Ac225 Dose 200 nCi R power'!BJ524/'Ac225 Dose 200 nCi R power'!N524)^2+('Ac227 Dose 1 nCi R power'!BJ524/'Ac227 Dose 1 nCi R power'!N524)^2)^0.5)*M153</f>
        <v>5.1712693631320071E-3</v>
      </c>
      <c r="AL153" s="64"/>
      <c r="AM153" s="64"/>
      <c r="AN153">
        <f t="shared" si="4"/>
        <v>1.4390705315581555E-4</v>
      </c>
      <c r="AO153">
        <f t="shared" si="6"/>
        <v>5.9745607222007411E-4</v>
      </c>
      <c r="AP153">
        <f t="shared" si="7"/>
        <v>6.728610969660325E-4</v>
      </c>
      <c r="AQ153">
        <f t="shared" si="8"/>
        <v>3.0821071978669726E-4</v>
      </c>
      <c r="AR153">
        <f t="shared" si="9"/>
        <v>6.1968872738991086E-4</v>
      </c>
      <c r="AS153">
        <f t="shared" si="10"/>
        <v>2.6732463997878941E-4</v>
      </c>
      <c r="AT153">
        <f t="shared" si="11"/>
        <v>1.111080932841014E-3</v>
      </c>
      <c r="AU153">
        <f t="shared" si="12"/>
        <v>8.4520939346156463E-4</v>
      </c>
      <c r="AV153">
        <f t="shared" si="13"/>
        <v>1.2484223786080517E-3</v>
      </c>
      <c r="AW153">
        <f t="shared" si="14"/>
        <v>4.6115215588509936E-4</v>
      </c>
      <c r="AZ153">
        <f t="shared" si="5"/>
        <v>9.7083811157390844E-4</v>
      </c>
      <c r="BA153">
        <f t="shared" si="15"/>
        <v>5.5642198123899032E-3</v>
      </c>
      <c r="BB153">
        <f t="shared" si="16"/>
        <v>4.1509982079256597E-3</v>
      </c>
      <c r="BC153">
        <f t="shared" si="17"/>
        <v>2.7767288707994304E-3</v>
      </c>
      <c r="BD153">
        <f t="shared" si="18"/>
        <v>3.2630113130300621E-3</v>
      </c>
      <c r="BE153">
        <f t="shared" si="19"/>
        <v>2.6475012240651128E-3</v>
      </c>
      <c r="BF153">
        <f t="shared" si="20"/>
        <v>5.1186869719137855E-3</v>
      </c>
      <c r="BG153">
        <f t="shared" si="21"/>
        <v>4.0817696778414842E-3</v>
      </c>
      <c r="BH153">
        <f t="shared" si="22"/>
        <v>5.5328776169444871E-3</v>
      </c>
      <c r="BI153">
        <f t="shared" si="23"/>
        <v>6.6293126912525639E-3</v>
      </c>
    </row>
    <row r="154" spans="3:61">
      <c r="C154">
        <f t="shared" si="1"/>
        <v>10.75</v>
      </c>
      <c r="D154" s="63">
        <f>'Ac227 Dose 1 nCi R power'!E525/'Ac225 Dose 200 nCi R power'!E525</f>
        <v>2.2525139646918375E-4</v>
      </c>
      <c r="E154" s="63">
        <f>'Ac227 Dose 1 nCi R power'!F525/'Ac225 Dose 200 nCi R power'!F525</f>
        <v>1.2724295092750263E-3</v>
      </c>
      <c r="F154" s="63">
        <f>'Ac227 Dose 1 nCi R power'!G525/'Ac225 Dose 200 nCi R power'!G525</f>
        <v>1.0110631610260842E-3</v>
      </c>
      <c r="G154" s="63">
        <f>'Ac227 Dose 1 nCi R power'!H525/'Ac225 Dose 200 nCi R power'!H525</f>
        <v>6.3779763813546868E-4</v>
      </c>
      <c r="H154" s="63">
        <f>'Ac227 Dose 1 nCi R power'!I525/'Ac225 Dose 200 nCi R power'!I525</f>
        <v>8.2573932472265992E-4</v>
      </c>
      <c r="I154" s="63">
        <f>'Ac227 Dose 1 nCi R power'!J525/'Ac225 Dose 200 nCi R power'!J525</f>
        <v>6.1620297347417491E-4</v>
      </c>
      <c r="J154" s="63">
        <f>'Ac227 Dose 1 nCi R power'!K525/'Ac225 Dose 200 nCi R power'!K525</f>
        <v>1.3187325268118133E-3</v>
      </c>
      <c r="K154" s="63">
        <f>'Ac227 Dose 1 nCi R power'!L525/'Ac225 Dose 200 nCi R power'!L525</f>
        <v>1.0349700651151972E-3</v>
      </c>
      <c r="L154" s="63">
        <f>'Ac227 Dose 1 nCi R power'!M525/'Ac225 Dose 200 nCi R power'!M525</f>
        <v>1.4358344896380833E-3</v>
      </c>
      <c r="M154" s="63">
        <f>'Ac227 Dose 1 nCi R power'!N525/'Ac225 Dose 200 nCi R power'!N525</f>
        <v>1.4818714770972875E-3</v>
      </c>
      <c r="P154" s="64">
        <f>((('Ac225 Dose 200 nCi R power'!AO525/'Ac225 Dose 200 nCi R power'!E525)^2+('Ac227 Dose 1 nCi R power'!AO525/'Ac227 Dose 1 nCi R power'!E525)^2)^0.5)*D154</f>
        <v>8.1473521326563947E-5</v>
      </c>
      <c r="Q154" s="64">
        <f>((('Ac225 Dose 200 nCi R power'!AP525/'Ac225 Dose 200 nCi R power'!F525)^2+('Ac227 Dose 1 nCi R power'!AP525/'Ac227 Dose 1 nCi R power'!F525)^2)^0.5)*E154</f>
        <v>6.8053322256363797E-4</v>
      </c>
      <c r="R154" s="64">
        <f>((('Ac225 Dose 200 nCi R power'!AQ525/'Ac225 Dose 200 nCi R power'!G525)^2+('Ac227 Dose 1 nCi R power'!AQ525/'Ac227 Dose 1 nCi R power'!G525)^2)^0.5)*F154</f>
        <v>3.2636380443246018E-4</v>
      </c>
      <c r="S154" s="64">
        <f>((('Ac225 Dose 200 nCi R power'!AR525/'Ac225 Dose 200 nCi R power'!H525)^2+('Ac227 Dose 1 nCi R power'!AR525/'Ac227 Dose 1 nCi R power'!H525)^2)^0.5)*G154</f>
        <v>3.2252904531277339E-4</v>
      </c>
      <c r="T154" s="64">
        <f>((('Ac225 Dose 200 nCi R power'!AS525/'Ac225 Dose 200 nCi R power'!I525)^2+('Ac227 Dose 1 nCi R power'!AS525/'Ac227 Dose 1 nCi R power'!I525)^2)^0.5)*H154</f>
        <v>1.9322782190941097E-4</v>
      </c>
      <c r="U154" s="64">
        <f>((('Ac225 Dose 200 nCi R power'!AT525/'Ac225 Dose 200 nCi R power'!J525)^2+('Ac227 Dose 1 nCi R power'!AT525/'Ac227 Dose 1 nCi R power'!J525)^2)^0.5)*I154</f>
        <v>3.4385361012409819E-4</v>
      </c>
      <c r="V154" s="64">
        <f>((('Ac225 Dose 200 nCi R power'!AU525/'Ac225 Dose 200 nCi R power'!K525)^2+('Ac227 Dose 1 nCi R power'!AU525/'Ac227 Dose 1 nCi R power'!K525)^2)^0.5)*J154</f>
        <v>1.8608188600906131E-4</v>
      </c>
      <c r="W154" s="64">
        <f>((('Ac225 Dose 200 nCi R power'!AV525/'Ac225 Dose 200 nCi R power'!L525)^2+('Ac227 Dose 1 nCi R power'!AV525/'Ac227 Dose 1 nCi R power'!L525)^2)^0.5)*K154</f>
        <v>1.6957848022260618E-4</v>
      </c>
      <c r="X154" s="64">
        <f>((('Ac225 Dose 200 nCi R power'!AW525/'Ac225 Dose 200 nCi R power'!M525)^2+('Ac227 Dose 1 nCi R power'!AW525/'Ac227 Dose 1 nCi R power'!M525)^2)^0.5)*L154</f>
        <v>1.6003965636788342E-4</v>
      </c>
      <c r="Y154" s="64">
        <f>((('Ac225 Dose 200 nCi R power'!AX525/'Ac225 Dose 200 nCi R power'!N525)^2+('Ac227 Dose 1 nCi R power'!AX525/'Ac227 Dose 1 nCi R power'!N525)^2)^0.5)*M154</f>
        <v>1.0071810224423557E-3</v>
      </c>
      <c r="Z154" s="64"/>
      <c r="AA154" s="64"/>
      <c r="AB154" s="64">
        <f>((('Ac225 Dose 200 nCi R power'!BA525/'Ac225 Dose 200 nCi R power'!E525)^2+('Ac227 Dose 1 nCi R power'!BA525/'Ac227 Dose 1 nCi R power'!E525)^2)^0.5)*D154</f>
        <v>7.4602018404420828E-4</v>
      </c>
      <c r="AC154" s="64">
        <f>((('Ac225 Dose 200 nCi R power'!BB525/'Ac225 Dose 200 nCi R power'!F525)^2+('Ac227 Dose 1 nCi R power'!BB525/'Ac227 Dose 1 nCi R power'!F525)^2)^0.5)*E154</f>
        <v>4.3159875796871961E-3</v>
      </c>
      <c r="AD154" s="64">
        <f>((('Ac225 Dose 200 nCi R power'!BC525/'Ac225 Dose 200 nCi R power'!G525)^2+('Ac227 Dose 1 nCi R power'!BC525/'Ac227 Dose 1 nCi R power'!G525)^2)^0.5)*F154</f>
        <v>3.2007867775589341E-3</v>
      </c>
      <c r="AE154" s="64">
        <f>((('Ac225 Dose 200 nCi R power'!BD525/'Ac225 Dose 200 nCi R power'!H525)^2+('Ac227 Dose 1 nCi R power'!BD525/'Ac227 Dose 1 nCi R power'!H525)^2)^0.5)*G154</f>
        <v>2.1915753880837907E-3</v>
      </c>
      <c r="AF154" s="64">
        <f>((('Ac225 Dose 200 nCi R power'!BE525/'Ac225 Dose 200 nCi R power'!I525)^2+('Ac227 Dose 1 nCi R power'!BE525/'Ac227 Dose 1 nCi R power'!I525)^2)^0.5)*H154</f>
        <v>2.507282790616799E-3</v>
      </c>
      <c r="AG154" s="64">
        <f>((('Ac225 Dose 200 nCi R power'!BF525/'Ac225 Dose 200 nCi R power'!J525)^2+('Ac227 Dose 1 nCi R power'!BF525/'Ac227 Dose 1 nCi R power'!J525)^2)^0.5)*I154</f>
        <v>2.0704101804791802E-3</v>
      </c>
      <c r="AH154" s="64">
        <f>((('Ac225 Dose 200 nCi R power'!BG525/'Ac225 Dose 200 nCi R power'!K525)^2+('Ac227 Dose 1 nCi R power'!BG525/'Ac227 Dose 1 nCi R power'!K525)^2)^0.5)*J154</f>
        <v>3.8972731886180272E-3</v>
      </c>
      <c r="AI154" s="64">
        <f>((('Ac225 Dose 200 nCi R power'!BH525/'Ac225 Dose 200 nCi R power'!L525)^2+('Ac227 Dose 1 nCi R power'!BH525/'Ac227 Dose 1 nCi R power'!L525)^2)^0.5)*K154</f>
        <v>3.1236213768015722E-3</v>
      </c>
      <c r="AJ154" s="64">
        <f>((('Ac225 Dose 200 nCi R power'!BI525/'Ac225 Dose 200 nCi R power'!M525)^2+('Ac227 Dose 1 nCi R power'!BI525/'Ac227 Dose 1 nCi R power'!M525)^2)^0.5)*L154</f>
        <v>4.2043397533620816E-3</v>
      </c>
      <c r="AK154" s="64">
        <f>((('Ac225 Dose 200 nCi R power'!BJ525/'Ac225 Dose 200 nCi R power'!N525)^2+('Ac227 Dose 1 nCi R power'!BJ525/'Ac227 Dose 1 nCi R power'!N525)^2)^0.5)*M154</f>
        <v>5.2486894121444878E-3</v>
      </c>
      <c r="AL154" s="64"/>
      <c r="AM154" s="64"/>
      <c r="AN154">
        <f t="shared" si="4"/>
        <v>1.4377787514261982E-4</v>
      </c>
      <c r="AO154">
        <f t="shared" si="6"/>
        <v>5.9189628671138831E-4</v>
      </c>
      <c r="AP154">
        <f t="shared" si="7"/>
        <v>6.8469935659362397E-4</v>
      </c>
      <c r="AQ154">
        <f t="shared" si="8"/>
        <v>3.1526859282269529E-4</v>
      </c>
      <c r="AR154">
        <f t="shared" si="9"/>
        <v>6.3251150281324893E-4</v>
      </c>
      <c r="AS154">
        <f t="shared" si="10"/>
        <v>2.7234936335007672E-4</v>
      </c>
      <c r="AT154">
        <f t="shared" si="11"/>
        <v>1.132650640802752E-3</v>
      </c>
      <c r="AU154">
        <f t="shared" si="12"/>
        <v>8.6539158489259103E-4</v>
      </c>
      <c r="AV154">
        <f t="shared" si="13"/>
        <v>1.2757948332701998E-3</v>
      </c>
      <c r="AW154">
        <f t="shared" si="14"/>
        <v>4.7469045465493181E-4</v>
      </c>
      <c r="AZ154">
        <f t="shared" si="5"/>
        <v>9.7127158051339203E-4</v>
      </c>
      <c r="BA154">
        <f t="shared" si="15"/>
        <v>5.5884170889622222E-3</v>
      </c>
      <c r="BB154">
        <f t="shared" si="16"/>
        <v>4.211849938585018E-3</v>
      </c>
      <c r="BC154">
        <f t="shared" si="17"/>
        <v>2.8293730262192594E-3</v>
      </c>
      <c r="BD154">
        <f t="shared" si="18"/>
        <v>3.3330221153394591E-3</v>
      </c>
      <c r="BE154">
        <f t="shared" si="19"/>
        <v>2.6866131539533553E-3</v>
      </c>
      <c r="BF154">
        <f t="shared" si="20"/>
        <v>5.2160057154298405E-3</v>
      </c>
      <c r="BG154">
        <f t="shared" si="21"/>
        <v>4.1585914419167693E-3</v>
      </c>
      <c r="BH154">
        <f t="shared" si="22"/>
        <v>5.6401742430001647E-3</v>
      </c>
      <c r="BI154">
        <f t="shared" si="23"/>
        <v>6.7305608892417757E-3</v>
      </c>
    </row>
    <row r="155" spans="3:61">
      <c r="C155">
        <f t="shared" si="1"/>
        <v>11</v>
      </c>
      <c r="D155" s="63">
        <f>'Ac227 Dose 1 nCi R power'!E526/'Ac225 Dose 200 nCi R power'!E526</f>
        <v>2.2530747838144904E-4</v>
      </c>
      <c r="E155" s="63">
        <f>'Ac227 Dose 1 nCi R power'!F526/'Ac225 Dose 200 nCi R power'!F526</f>
        <v>1.2773702149075259E-3</v>
      </c>
      <c r="F155" s="63">
        <f>'Ac227 Dose 1 nCi R power'!G526/'Ac225 Dose 200 nCi R power'!G526</f>
        <v>1.0270294174473758E-3</v>
      </c>
      <c r="G155" s="63">
        <f>'Ac227 Dose 1 nCi R power'!H526/'Ac225 Dose 200 nCi R power'!H526</f>
        <v>6.5077846750080063E-4</v>
      </c>
      <c r="H155" s="63">
        <f>'Ac227 Dose 1 nCi R power'!I526/'Ac225 Dose 200 nCi R power'!I526</f>
        <v>8.4346685234476212E-4</v>
      </c>
      <c r="I155" s="63">
        <f>'Ac227 Dose 1 nCi R power'!J526/'Ac225 Dose 200 nCi R power'!J526</f>
        <v>6.2579546924805378E-4</v>
      </c>
      <c r="J155" s="63">
        <f>'Ac227 Dose 1 nCi R power'!K526/'Ac225 Dose 200 nCi R power'!K526</f>
        <v>1.3443320965053302E-3</v>
      </c>
      <c r="K155" s="63">
        <f>'Ac227 Dose 1 nCi R power'!L526/'Ac225 Dose 200 nCi R power'!L526</f>
        <v>1.0558283191979391E-3</v>
      </c>
      <c r="L155" s="63">
        <f>'Ac227 Dose 1 nCi R power'!M526/'Ac225 Dose 200 nCi R power'!M526</f>
        <v>1.4645831246941935E-3</v>
      </c>
      <c r="M155" s="63">
        <f>'Ac227 Dose 1 nCi R power'!N526/'Ac225 Dose 200 nCi R power'!N526</f>
        <v>1.5067984931622874E-3</v>
      </c>
      <c r="P155" s="64">
        <f>((('Ac225 Dose 200 nCi R power'!AO526/'Ac225 Dose 200 nCi R power'!E526)^2+('Ac227 Dose 1 nCi R power'!AO526/'Ac227 Dose 1 nCi R power'!E526)^2)^0.5)*D155</f>
        <v>8.1657896051382799E-5</v>
      </c>
      <c r="Q155" s="64">
        <f>((('Ac225 Dose 200 nCi R power'!AP526/'Ac225 Dose 200 nCi R power'!F526)^2+('Ac227 Dose 1 nCi R power'!AP526/'Ac227 Dose 1 nCi R power'!F526)^2)^0.5)*E155</f>
        <v>6.9094517658910672E-4</v>
      </c>
      <c r="R155" s="64">
        <f>((('Ac225 Dose 200 nCi R power'!AQ526/'Ac225 Dose 200 nCi R power'!G526)^2+('Ac227 Dose 1 nCi R power'!AQ526/'Ac227 Dose 1 nCi R power'!G526)^2)^0.5)*F155</f>
        <v>3.3002360544578284E-4</v>
      </c>
      <c r="S155" s="64">
        <f>((('Ac225 Dose 200 nCi R power'!AR526/'Ac225 Dose 200 nCi R power'!H526)^2+('Ac227 Dose 1 nCi R power'!AR526/'Ac227 Dose 1 nCi R power'!H526)^2)^0.5)*G155</f>
        <v>3.2824342749442791E-4</v>
      </c>
      <c r="T155" s="64">
        <f>((('Ac225 Dose 200 nCi R power'!AS526/'Ac225 Dose 200 nCi R power'!I526)^2+('Ac227 Dose 1 nCi R power'!AS526/'Ac227 Dose 1 nCi R power'!I526)^2)^0.5)*H155</f>
        <v>1.9772364754221567E-4</v>
      </c>
      <c r="U155" s="64">
        <f>((('Ac225 Dose 200 nCi R power'!AT526/'Ac225 Dose 200 nCi R power'!J526)^2+('Ac227 Dose 1 nCi R power'!AT526/'Ac227 Dose 1 nCi R power'!J526)^2)^0.5)*I155</f>
        <v>3.482439821037084E-4</v>
      </c>
      <c r="V155" s="64">
        <f>((('Ac225 Dose 200 nCi R power'!AU526/'Ac225 Dose 200 nCi R power'!K526)^2+('Ac227 Dose 1 nCi R power'!AU526/'Ac227 Dose 1 nCi R power'!K526)^2)^0.5)*J155</f>
        <v>1.8927323689685562E-4</v>
      </c>
      <c r="W155" s="64">
        <f>((('Ac225 Dose 200 nCi R power'!AV526/'Ac225 Dose 200 nCi R power'!L526)^2+('Ac227 Dose 1 nCi R power'!AV526/'Ac227 Dose 1 nCi R power'!L526)^2)^0.5)*K155</f>
        <v>1.6970415760080625E-4</v>
      </c>
      <c r="X155" s="64">
        <f>((('Ac225 Dose 200 nCi R power'!AW526/'Ac225 Dose 200 nCi R power'!M526)^2+('Ac227 Dose 1 nCi R power'!AW526/'Ac227 Dose 1 nCi R power'!M526)^2)^0.5)*L155</f>
        <v>1.605559750699874E-4</v>
      </c>
      <c r="Y155" s="64">
        <f>((('Ac225 Dose 200 nCi R power'!AX526/'Ac225 Dose 200 nCi R power'!N526)^2+('Ac227 Dose 1 nCi R power'!AX526/'Ac227 Dose 1 nCi R power'!N526)^2)^0.5)*M155</f>
        <v>1.0183335397278312E-3</v>
      </c>
      <c r="Z155" s="64"/>
      <c r="AA155" s="64"/>
      <c r="AB155" s="64">
        <f>((('Ac225 Dose 200 nCi R power'!BA526/'Ac225 Dose 200 nCi R power'!E526)^2+('Ac227 Dose 1 nCi R power'!BA526/'Ac227 Dose 1 nCi R power'!E526)^2)^0.5)*D155</f>
        <v>7.4645842612323324E-4</v>
      </c>
      <c r="AC155" s="64">
        <f>((('Ac225 Dose 200 nCi R power'!BB526/'Ac225 Dose 200 nCi R power'!F526)^2+('Ac227 Dose 1 nCi R power'!BB526/'Ac227 Dose 1 nCi R power'!F526)^2)^0.5)*E155</f>
        <v>4.338236227969184E-3</v>
      </c>
      <c r="AD155" s="64">
        <f>((('Ac225 Dose 200 nCi R power'!BC526/'Ac225 Dose 200 nCi R power'!G526)^2+('Ac227 Dose 1 nCi R power'!BC526/'Ac227 Dose 1 nCi R power'!G526)^2)^0.5)*F155</f>
        <v>3.2487725341973786E-3</v>
      </c>
      <c r="AE155" s="64">
        <f>((('Ac225 Dose 200 nCi R power'!BD526/'Ac225 Dose 200 nCi R power'!H526)^2+('Ac227 Dose 1 nCi R power'!BD526/'Ac227 Dose 1 nCi R power'!H526)^2)^0.5)*G155</f>
        <v>2.2331152515944644E-3</v>
      </c>
      <c r="AF155" s="64">
        <f>((('Ac225 Dose 200 nCi R power'!BE526/'Ac225 Dose 200 nCi R power'!I526)^2+('Ac227 Dose 1 nCi R power'!BE526/'Ac227 Dose 1 nCi R power'!I526)^2)^0.5)*H155</f>
        <v>2.5617786372147465E-3</v>
      </c>
      <c r="AG155" s="64">
        <f>((('Ac225 Dose 200 nCi R power'!BF526/'Ac225 Dose 200 nCi R power'!J526)^2+('Ac227 Dose 1 nCi R power'!BF526/'Ac227 Dose 1 nCi R power'!J526)^2)^0.5)*I155</f>
        <v>2.1021887994128667E-3</v>
      </c>
      <c r="AH155" s="64">
        <f>((('Ac225 Dose 200 nCi R power'!BG526/'Ac225 Dose 200 nCi R power'!K526)^2+('Ac227 Dose 1 nCi R power'!BG526/'Ac227 Dose 1 nCi R power'!K526)^2)^0.5)*J155</f>
        <v>3.9728922664128384E-3</v>
      </c>
      <c r="AI155" s="64">
        <f>((('Ac225 Dose 200 nCi R power'!BH526/'Ac225 Dose 200 nCi R power'!L526)^2+('Ac227 Dose 1 nCi R power'!BH526/'Ac227 Dose 1 nCi R power'!L526)^2)^0.5)*K155</f>
        <v>3.1824800982927148E-3</v>
      </c>
      <c r="AJ155" s="64">
        <f>((('Ac225 Dose 200 nCi R power'!BI526/'Ac225 Dose 200 nCi R power'!M526)^2+('Ac227 Dose 1 nCi R power'!BI526/'Ac227 Dose 1 nCi R power'!M526)^2)^0.5)*L155</f>
        <v>4.286918467160953E-3</v>
      </c>
      <c r="AK155" s="64">
        <f>((('Ac225 Dose 200 nCi R power'!BJ526/'Ac225 Dose 200 nCi R power'!N526)^2+('Ac227 Dose 1 nCi R power'!BJ526/'Ac227 Dose 1 nCi R power'!N526)^2)^0.5)*M155</f>
        <v>5.3301345773481305E-3</v>
      </c>
      <c r="AL155" s="64"/>
      <c r="AM155" s="64"/>
      <c r="AN155">
        <f t="shared" si="4"/>
        <v>1.4364958233006625E-4</v>
      </c>
      <c r="AO155">
        <f t="shared" si="6"/>
        <v>5.8642503831841919E-4</v>
      </c>
      <c r="AP155">
        <f t="shared" si="7"/>
        <v>6.9700581200159292E-4</v>
      </c>
      <c r="AQ155">
        <f t="shared" si="8"/>
        <v>3.2253504000637271E-4</v>
      </c>
      <c r="AR155">
        <f t="shared" si="9"/>
        <v>6.457432048025465E-4</v>
      </c>
      <c r="AS155">
        <f t="shared" si="10"/>
        <v>2.7755148714434538E-4</v>
      </c>
      <c r="AT155">
        <f t="shared" si="11"/>
        <v>1.1550588596084745E-3</v>
      </c>
      <c r="AU155">
        <f t="shared" si="12"/>
        <v>8.8612416159713288E-4</v>
      </c>
      <c r="AV155">
        <f t="shared" si="13"/>
        <v>1.3040271496242062E-3</v>
      </c>
      <c r="AW155">
        <f t="shared" si="14"/>
        <v>4.8846495343445625E-4</v>
      </c>
      <c r="AZ155">
        <f t="shared" si="5"/>
        <v>9.7176590450468228E-4</v>
      </c>
      <c r="BA155">
        <f t="shared" si="15"/>
        <v>5.6156064428767097E-3</v>
      </c>
      <c r="BB155">
        <f t="shared" si="16"/>
        <v>4.2758019516447544E-3</v>
      </c>
      <c r="BC155">
        <f t="shared" si="17"/>
        <v>2.8838937190952649E-3</v>
      </c>
      <c r="BD155">
        <f t="shared" si="18"/>
        <v>3.4052454895595087E-3</v>
      </c>
      <c r="BE155">
        <f t="shared" si="19"/>
        <v>2.7279842686609205E-3</v>
      </c>
      <c r="BF155">
        <f t="shared" si="20"/>
        <v>5.3172243629181683E-3</v>
      </c>
      <c r="BG155">
        <f t="shared" si="21"/>
        <v>4.2383084174906537E-3</v>
      </c>
      <c r="BH155">
        <f t="shared" si="22"/>
        <v>5.7515015918551465E-3</v>
      </c>
      <c r="BI155">
        <f t="shared" si="23"/>
        <v>6.8369330705104177E-3</v>
      </c>
    </row>
    <row r="156" spans="3:61">
      <c r="C156">
        <f t="shared" si="1"/>
        <v>12</v>
      </c>
      <c r="D156" s="63">
        <f>'Ac227 Dose 1 nCi R power'!E527/'Ac225 Dose 200 nCi R power'!E527</f>
        <v>2.2565120403111649E-4</v>
      </c>
      <c r="E156" s="63">
        <f>'Ac227 Dose 1 nCi R power'!F527/'Ac225 Dose 200 nCi R power'!F527</f>
        <v>1.3032334147724807E-3</v>
      </c>
      <c r="F156" s="63">
        <f>'Ac227 Dose 1 nCi R power'!G527/'Ac225 Dose 200 nCi R power'!G527</f>
        <v>1.0978103194010031E-3</v>
      </c>
      <c r="G156" s="63">
        <f>'Ac227 Dose 1 nCi R power'!H527/'Ac225 Dose 200 nCi R power'!H527</f>
        <v>7.0682334448823143E-4</v>
      </c>
      <c r="H156" s="63">
        <f>'Ac227 Dose 1 nCi R power'!I527/'Ac225 Dose 200 nCi R power'!I527</f>
        <v>9.1973063292384322E-4</v>
      </c>
      <c r="I156" s="63">
        <f>'Ac227 Dose 1 nCi R power'!J527/'Ac225 Dose 200 nCi R power'!J527</f>
        <v>6.6883303352946487E-4</v>
      </c>
      <c r="J156" s="63">
        <f>'Ac227 Dose 1 nCi R power'!K527/'Ac225 Dose 200 nCi R power'!K527</f>
        <v>1.4559252405028839E-3</v>
      </c>
      <c r="K156" s="63">
        <f>'Ac227 Dose 1 nCi R power'!L527/'Ac225 Dose 200 nCi R power'!L527</f>
        <v>1.1461122924694663E-3</v>
      </c>
      <c r="L156" s="63">
        <f>'Ac227 Dose 1 nCi R power'!M527/'Ac225 Dose 200 nCi R power'!M527</f>
        <v>1.5892661768422045E-3</v>
      </c>
      <c r="M156" s="63">
        <f>'Ac227 Dose 1 nCi R power'!N527/'Ac225 Dose 200 nCi R power'!N527</f>
        <v>1.6167952658760181E-3</v>
      </c>
      <c r="P156" s="64">
        <f>((('Ac225 Dose 200 nCi R power'!AO527/'Ac225 Dose 200 nCi R power'!E527)^2+('Ac227 Dose 1 nCi R power'!AO527/'Ac227 Dose 1 nCi R power'!E527)^2)^0.5)*D156</f>
        <v>8.2510445108239865E-5</v>
      </c>
      <c r="Q156" s="64">
        <f>((('Ac225 Dose 200 nCi R power'!AP527/'Ac225 Dose 200 nCi R power'!F527)^2+('Ac227 Dose 1 nCi R power'!AP527/'Ac227 Dose 1 nCi R power'!F527)^2)^0.5)*E156</f>
        <v>7.3788086666038864E-4</v>
      </c>
      <c r="R156" s="64">
        <f>((('Ac225 Dose 200 nCi R power'!AQ527/'Ac225 Dose 200 nCi R power'!G527)^2+('Ac227 Dose 1 nCi R power'!AQ527/'Ac227 Dose 1 nCi R power'!G527)^2)^0.5)*F156</f>
        <v>3.4710746963672234E-4</v>
      </c>
      <c r="S156" s="64">
        <f>((('Ac225 Dose 200 nCi R power'!AR527/'Ac225 Dose 200 nCi R power'!H527)^2+('Ac227 Dose 1 nCi R power'!AR527/'Ac227 Dose 1 nCi R power'!H527)^2)^0.5)*G156</f>
        <v>3.5316962971888508E-4</v>
      </c>
      <c r="T156" s="64">
        <f>((('Ac225 Dose 200 nCi R power'!AS527/'Ac225 Dose 200 nCi R power'!I527)^2+('Ac227 Dose 1 nCi R power'!AS527/'Ac227 Dose 1 nCi R power'!I527)^2)^0.5)*H156</f>
        <v>2.1705485248753008E-4</v>
      </c>
      <c r="U156" s="64">
        <f>((('Ac225 Dose 200 nCi R power'!AT527/'Ac225 Dose 200 nCi R power'!J527)^2+('Ac227 Dose 1 nCi R power'!AT527/'Ac227 Dose 1 nCi R power'!J527)^2)^0.5)*I156</f>
        <v>3.6876675943825222E-4</v>
      </c>
      <c r="V156" s="64">
        <f>((('Ac225 Dose 200 nCi R power'!AU527/'Ac225 Dose 200 nCi R power'!K527)^2+('Ac227 Dose 1 nCi R power'!AU527/'Ac227 Dose 1 nCi R power'!K527)^2)^0.5)*J156</f>
        <v>2.0339697112776555E-4</v>
      </c>
      <c r="W156" s="64">
        <f>((('Ac225 Dose 200 nCi R power'!AV527/'Ac225 Dose 200 nCi R power'!L527)^2+('Ac227 Dose 1 nCi R power'!AV527/'Ac227 Dose 1 nCi R power'!L527)^2)^0.5)*K156</f>
        <v>1.717261215143765E-4</v>
      </c>
      <c r="X156" s="64">
        <f>((('Ac225 Dose 200 nCi R power'!AW527/'Ac225 Dose 200 nCi R power'!M527)^2+('Ac227 Dose 1 nCi R power'!AW527/'Ac227 Dose 1 nCi R power'!M527)^2)^0.5)*L156</f>
        <v>1.6409840213824973E-4</v>
      </c>
      <c r="Y156" s="64">
        <f>((('Ac225 Dose 200 nCi R power'!AX527/'Ac225 Dose 200 nCi R power'!N527)^2+('Ac227 Dose 1 nCi R power'!AX527/'Ac227 Dose 1 nCi R power'!N527)^2)^0.5)*M156</f>
        <v>1.0707411073354214E-3</v>
      </c>
      <c r="Z156" s="64"/>
      <c r="AA156" s="64"/>
      <c r="AB156" s="64">
        <f>((('Ac225 Dose 200 nCi R power'!BA527/'Ac225 Dose 200 nCi R power'!E527)^2+('Ac227 Dose 1 nCi R power'!BA527/'Ac227 Dose 1 nCi R power'!E527)^2)^0.5)*D156</f>
        <v>7.4869522287737136E-4</v>
      </c>
      <c r="AC156" s="64">
        <f>((('Ac225 Dose 200 nCi R power'!BB527/'Ac225 Dose 200 nCi R power'!F527)^2+('Ac227 Dose 1 nCi R power'!BB527/'Ac227 Dose 1 nCi R power'!F527)^2)^0.5)*E156</f>
        <v>4.4494484369295611E-3</v>
      </c>
      <c r="AD156" s="64">
        <f>((('Ac225 Dose 200 nCi R power'!BC527/'Ac225 Dose 200 nCi R power'!G527)^2+('Ac227 Dose 1 nCi R power'!BC527/'Ac227 Dose 1 nCi R power'!G527)^2)^0.5)*F156</f>
        <v>3.4628262269871717E-3</v>
      </c>
      <c r="AE156" s="64">
        <f>((('Ac225 Dose 200 nCi R power'!BD527/'Ac225 Dose 200 nCi R power'!H527)^2+('Ac227 Dose 1 nCi R power'!BD527/'Ac227 Dose 1 nCi R power'!H527)^2)^0.5)*G156</f>
        <v>2.4133144343990642E-3</v>
      </c>
      <c r="AF156" s="64">
        <f>((('Ac225 Dose 200 nCi R power'!BE527/'Ac225 Dose 200 nCi R power'!I527)^2+('Ac227 Dose 1 nCi R power'!BE527/'Ac227 Dose 1 nCi R power'!I527)^2)^0.5)*H156</f>
        <v>2.7960754450709929E-3</v>
      </c>
      <c r="AG156" s="64">
        <f>((('Ac225 Dose 200 nCi R power'!BF527/'Ac225 Dose 200 nCi R power'!J527)^2+('Ac227 Dose 1 nCi R power'!BF527/'Ac227 Dose 1 nCi R power'!J527)^2)^0.5)*I156</f>
        <v>2.2451826151773991E-3</v>
      </c>
      <c r="AH156" s="64">
        <f>((('Ac225 Dose 200 nCi R power'!BG527/'Ac225 Dose 200 nCi R power'!K527)^2+('Ac227 Dose 1 nCi R power'!BG527/'Ac227 Dose 1 nCi R power'!K527)^2)^0.5)*J156</f>
        <v>4.3025374468447499E-3</v>
      </c>
      <c r="AI156" s="64">
        <f>((('Ac225 Dose 200 nCi R power'!BH527/'Ac225 Dose 200 nCi R power'!L527)^2+('Ac227 Dose 1 nCi R power'!BH527/'Ac227 Dose 1 nCi R power'!L527)^2)^0.5)*K156</f>
        <v>3.4386924291705308E-3</v>
      </c>
      <c r="AJ156" s="64">
        <f>((('Ac225 Dose 200 nCi R power'!BI527/'Ac225 Dose 200 nCi R power'!M527)^2+('Ac227 Dose 1 nCi R power'!BI527/'Ac227 Dose 1 nCi R power'!M527)^2)^0.5)*L156</f>
        <v>4.6456924704285189E-3</v>
      </c>
      <c r="AK156" s="64">
        <f>((('Ac225 Dose 200 nCi R power'!BJ527/'Ac225 Dose 200 nCi R power'!N527)^2+('Ac227 Dose 1 nCi R power'!BJ527/'Ac227 Dose 1 nCi R power'!N527)^2)^0.5)*M156</f>
        <v>5.6932802349342606E-3</v>
      </c>
      <c r="AL156" s="64"/>
      <c r="AM156" s="64"/>
      <c r="AN156">
        <f t="shared" si="4"/>
        <v>1.4314075892287662E-4</v>
      </c>
      <c r="AO156">
        <f t="shared" si="6"/>
        <v>5.6535254811209204E-4</v>
      </c>
      <c r="AP156">
        <f t="shared" si="7"/>
        <v>7.5070284976428076E-4</v>
      </c>
      <c r="AQ156">
        <f t="shared" si="8"/>
        <v>3.5365371476934635E-4</v>
      </c>
      <c r="AR156">
        <f t="shared" si="9"/>
        <v>7.0267578043631317E-4</v>
      </c>
      <c r="AS156">
        <f t="shared" si="10"/>
        <v>3.0006627409121265E-4</v>
      </c>
      <c r="AT156">
        <f t="shared" si="11"/>
        <v>1.2525282693751183E-3</v>
      </c>
      <c r="AU156">
        <f t="shared" si="12"/>
        <v>9.7438617095508976E-4</v>
      </c>
      <c r="AV156">
        <f t="shared" si="13"/>
        <v>1.4251677747039548E-3</v>
      </c>
      <c r="AW156">
        <f t="shared" si="14"/>
        <v>5.4605415854059669E-4</v>
      </c>
      <c r="AZ156">
        <f t="shared" si="5"/>
        <v>9.7434642690848779E-4</v>
      </c>
      <c r="BA156">
        <f t="shared" si="15"/>
        <v>5.7526818517020413E-3</v>
      </c>
      <c r="BB156">
        <f t="shared" si="16"/>
        <v>4.560636546388175E-3</v>
      </c>
      <c r="BC156">
        <f t="shared" si="17"/>
        <v>3.1201377788872956E-3</v>
      </c>
      <c r="BD156">
        <f t="shared" si="18"/>
        <v>3.7158060779948362E-3</v>
      </c>
      <c r="BE156">
        <f t="shared" si="19"/>
        <v>2.9140156487068641E-3</v>
      </c>
      <c r="BF156">
        <f t="shared" si="20"/>
        <v>5.7584626873476343E-3</v>
      </c>
      <c r="BG156">
        <f t="shared" si="21"/>
        <v>4.5848047216399974E-3</v>
      </c>
      <c r="BH156">
        <f t="shared" si="22"/>
        <v>6.2349586472707236E-3</v>
      </c>
      <c r="BI156">
        <f t="shared" si="23"/>
        <v>7.3100755008102787E-3</v>
      </c>
    </row>
    <row r="157" spans="3:61">
      <c r="C157">
        <f t="shared" si="1"/>
        <v>13</v>
      </c>
      <c r="D157" s="63">
        <f>'Ac227 Dose 1 nCi R power'!E528/'Ac225 Dose 200 nCi R power'!E528</f>
        <v>2.2618330762677586E-4</v>
      </c>
      <c r="E157" s="63">
        <f>'Ac227 Dose 1 nCi R power'!F528/'Ac225 Dose 200 nCi R power'!F528</f>
        <v>1.3381754639287984E-3</v>
      </c>
      <c r="F157" s="63">
        <f>'Ac227 Dose 1 nCi R power'!G528/'Ac225 Dose 200 nCi R power'!G528</f>
        <v>1.1788256652870703E-3</v>
      </c>
      <c r="G157" s="63">
        <f>'Ac227 Dose 1 nCi R power'!H528/'Ac225 Dose 200 nCi R power'!H528</f>
        <v>7.6921372570869651E-4</v>
      </c>
      <c r="H157" s="63">
        <f>'Ac227 Dose 1 nCi R power'!I528/'Ac225 Dose 200 nCi R power'!I528</f>
        <v>1.0043143751275814E-3</v>
      </c>
      <c r="I157" s="63">
        <f>'Ac227 Dose 1 nCi R power'!J528/'Ac225 Dose 200 nCi R power'!J528</f>
        <v>7.1854993271605627E-4</v>
      </c>
      <c r="J157" s="63">
        <f>'Ac227 Dose 1 nCi R power'!K528/'Ac225 Dose 200 nCi R power'!K528</f>
        <v>1.5810551226550981E-3</v>
      </c>
      <c r="K157" s="63">
        <f>'Ac227 Dose 1 nCi R power'!L528/'Ac225 Dose 200 nCi R power'!L528</f>
        <v>1.2467804416148875E-3</v>
      </c>
      <c r="L157" s="63">
        <f>'Ac227 Dose 1 nCi R power'!M528/'Ac225 Dose 200 nCi R power'!M528</f>
        <v>1.7284635688312442E-3</v>
      </c>
      <c r="M157" s="63">
        <f>'Ac227 Dose 1 nCi R power'!N528/'Ac225 Dose 200 nCi R power'!N528</f>
        <v>1.7419758528461162E-3</v>
      </c>
      <c r="P157" s="64">
        <f>((('Ac225 Dose 200 nCi R power'!AO528/'Ac225 Dose 200 nCi R power'!E528)^2+('Ac227 Dose 1 nCi R power'!AO528/'Ac227 Dose 1 nCi R power'!E528)^2)^0.5)*D157</f>
        <v>8.3554513428641799E-5</v>
      </c>
      <c r="Q157" s="64">
        <f>((('Ac225 Dose 200 nCi R power'!AP528/'Ac225 Dose 200 nCi R power'!F528)^2+('Ac227 Dose 1 nCi R power'!AP528/'Ac227 Dose 1 nCi R power'!F528)^2)^0.5)*E157</f>
        <v>7.927241365884598E-4</v>
      </c>
      <c r="R157" s="64">
        <f>((('Ac225 Dose 200 nCi R power'!AQ528/'Ac225 Dose 200 nCi R power'!G528)^2+('Ac227 Dose 1 nCi R power'!AQ528/'Ac227 Dose 1 nCi R power'!G528)^2)^0.5)*F157</f>
        <v>3.6767448054126782E-4</v>
      </c>
      <c r="S157" s="64">
        <f>((('Ac225 Dose 200 nCi R power'!AR528/'Ac225 Dose 200 nCi R power'!H528)^2+('Ac227 Dose 1 nCi R power'!AR528/'Ac227 Dose 1 nCi R power'!H528)^2)^0.5)*G157</f>
        <v>3.812308020048475E-4</v>
      </c>
      <c r="T157" s="64">
        <f>((('Ac225 Dose 200 nCi R power'!AS528/'Ac225 Dose 200 nCi R power'!I528)^2+('Ac227 Dose 1 nCi R power'!AS528/'Ac227 Dose 1 nCi R power'!I528)^2)^0.5)*H157</f>
        <v>2.3847453616735305E-4</v>
      </c>
      <c r="U157" s="64">
        <f>((('Ac225 Dose 200 nCi R power'!AT528/'Ac225 Dose 200 nCi R power'!J528)^2+('Ac227 Dose 1 nCi R power'!AT528/'Ac227 Dose 1 nCi R power'!J528)^2)^0.5)*I157</f>
        <v>3.9337274439159894E-4</v>
      </c>
      <c r="V157" s="64">
        <f>((('Ac225 Dose 200 nCi R power'!AU528/'Ac225 Dose 200 nCi R power'!K528)^2+('Ac227 Dose 1 nCi R power'!AU528/'Ac227 Dose 1 nCi R power'!K528)^2)^0.5)*J157</f>
        <v>2.1948613669289156E-4</v>
      </c>
      <c r="W157" s="64">
        <f>((('Ac225 Dose 200 nCi R power'!AV528/'Ac225 Dose 200 nCi R power'!L528)^2+('Ac227 Dose 1 nCi R power'!AV528/'Ac227 Dose 1 nCi R power'!L528)^2)^0.5)*K157</f>
        <v>1.7592441926003502E-4</v>
      </c>
      <c r="X157" s="64">
        <f>((('Ac225 Dose 200 nCi R power'!AW528/'Ac225 Dose 200 nCi R power'!M528)^2+('Ac227 Dose 1 nCi R power'!AW528/'Ac227 Dose 1 nCi R power'!M528)^2)^0.5)*L157</f>
        <v>1.6971866767286528E-4</v>
      </c>
      <c r="Y157" s="64">
        <f>((('Ac225 Dose 200 nCi R power'!AX528/'Ac225 Dose 200 nCi R power'!N528)^2+('Ac227 Dose 1 nCi R power'!AX528/'Ac227 Dose 1 nCi R power'!N528)^2)^0.5)*M157</f>
        <v>1.1341517429966559E-3</v>
      </c>
      <c r="Z157" s="64"/>
      <c r="AA157" s="64"/>
      <c r="AB157" s="64">
        <f>((('Ac225 Dose 200 nCi R power'!BA528/'Ac225 Dose 200 nCi R power'!E528)^2+('Ac227 Dose 1 nCi R power'!BA528/'Ac227 Dose 1 nCi R power'!E528)^2)^0.5)*D157</f>
        <v>7.5169814199387312E-4</v>
      </c>
      <c r="AC157" s="64">
        <f>((('Ac225 Dose 200 nCi R power'!BB528/'Ac225 Dose 200 nCi R power'!F528)^2+('Ac227 Dose 1 nCi R power'!BB528/'Ac227 Dose 1 nCi R power'!F528)^2)^0.5)*E157</f>
        <v>4.5937517241205197E-3</v>
      </c>
      <c r="AD157" s="64">
        <f>((('Ac225 Dose 200 nCi R power'!BC528/'Ac225 Dose 200 nCi R power'!G528)^2+('Ac227 Dose 1 nCi R power'!BC528/'Ac227 Dose 1 nCi R power'!G528)^2)^0.5)*F157</f>
        <v>3.7094371026720491E-3</v>
      </c>
      <c r="AE157" s="64">
        <f>((('Ac225 Dose 200 nCi R power'!BD528/'Ac225 Dose 200 nCi R power'!H528)^2+('Ac227 Dose 1 nCi R power'!BD528/'Ac227 Dose 1 nCi R power'!H528)^2)^0.5)*G157</f>
        <v>2.6150199083879192E-3</v>
      </c>
      <c r="AF157" s="64">
        <f>((('Ac225 Dose 200 nCi R power'!BE528/'Ac225 Dose 200 nCi R power'!I528)^2+('Ac227 Dose 1 nCi R power'!BE528/'Ac227 Dose 1 nCi R power'!I528)^2)^0.5)*H157</f>
        <v>3.0557402950804231E-3</v>
      </c>
      <c r="AG157" s="64">
        <f>((('Ac225 Dose 200 nCi R power'!BF528/'Ac225 Dose 200 nCi R power'!J528)^2+('Ac227 Dose 1 nCi R power'!BF528/'Ac227 Dose 1 nCi R power'!J528)^2)^0.5)*I157</f>
        <v>2.4108080398759228E-3</v>
      </c>
      <c r="AH157" s="64">
        <f>((('Ac225 Dose 200 nCi R power'!BG528/'Ac225 Dose 200 nCi R power'!K528)^2+('Ac227 Dose 1 nCi R power'!BG528/'Ac227 Dose 1 nCi R power'!K528)^2)^0.5)*J157</f>
        <v>4.6721861470963542E-3</v>
      </c>
      <c r="AI157" s="64">
        <f>((('Ac225 Dose 200 nCi R power'!BH528/'Ac225 Dose 200 nCi R power'!L528)^2+('Ac227 Dose 1 nCi R power'!BH528/'Ac227 Dose 1 nCi R power'!L528)^2)^0.5)*K157</f>
        <v>3.7262264302017176E-3</v>
      </c>
      <c r="AJ157" s="64">
        <f>((('Ac225 Dose 200 nCi R power'!BI528/'Ac225 Dose 200 nCi R power'!M528)^2+('Ac227 Dose 1 nCi R power'!BI528/'Ac227 Dose 1 nCi R power'!M528)^2)^0.5)*L157</f>
        <v>5.047040516783844E-3</v>
      </c>
      <c r="AK157" s="64">
        <f>((('Ac225 Dose 200 nCi R power'!BJ528/'Ac225 Dose 200 nCi R power'!N528)^2+('Ac227 Dose 1 nCi R power'!BJ528/'Ac227 Dose 1 nCi R power'!N528)^2)^0.5)*M157</f>
        <v>6.1109853960161645E-3</v>
      </c>
      <c r="AL157" s="64"/>
      <c r="AM157" s="64"/>
      <c r="AN157">
        <f t="shared" si="4"/>
        <v>1.4262879419813407E-4</v>
      </c>
      <c r="AO157">
        <f t="shared" si="6"/>
        <v>5.4545132734033861E-4</v>
      </c>
      <c r="AP157">
        <f t="shared" si="7"/>
        <v>8.111511847458025E-4</v>
      </c>
      <c r="AQ157">
        <f t="shared" si="8"/>
        <v>3.8798292370384902E-4</v>
      </c>
      <c r="AR157">
        <f t="shared" si="9"/>
        <v>7.6583983896022837E-4</v>
      </c>
      <c r="AS157">
        <f t="shared" si="10"/>
        <v>3.2517718832445733E-4</v>
      </c>
      <c r="AT157">
        <f t="shared" si="11"/>
        <v>1.3615689859622065E-3</v>
      </c>
      <c r="AU157">
        <f t="shared" si="12"/>
        <v>1.0708560223548526E-3</v>
      </c>
      <c r="AV157">
        <f t="shared" si="13"/>
        <v>1.558744901158379E-3</v>
      </c>
      <c r="AW157">
        <f t="shared" si="14"/>
        <v>6.0782410984946034E-4</v>
      </c>
      <c r="AZ157">
        <f t="shared" si="5"/>
        <v>9.7788144962064898E-4</v>
      </c>
      <c r="BA157">
        <f t="shared" si="15"/>
        <v>5.9319271880493183E-3</v>
      </c>
      <c r="BB157">
        <f t="shared" si="16"/>
        <v>4.888262767959119E-3</v>
      </c>
      <c r="BC157">
        <f t="shared" si="17"/>
        <v>3.3842336340966159E-3</v>
      </c>
      <c r="BD157">
        <f t="shared" si="18"/>
        <v>4.0600546702080041E-3</v>
      </c>
      <c r="BE157">
        <f t="shared" si="19"/>
        <v>3.1293579725919793E-3</v>
      </c>
      <c r="BF157">
        <f t="shared" si="20"/>
        <v>6.2532412697514526E-3</v>
      </c>
      <c r="BG157">
        <f t="shared" si="21"/>
        <v>4.9730068718166053E-3</v>
      </c>
      <c r="BH157">
        <f t="shared" si="22"/>
        <v>6.7755040856150878E-3</v>
      </c>
      <c r="BI157">
        <f t="shared" si="23"/>
        <v>7.8529612488622801E-3</v>
      </c>
    </row>
    <row r="158" spans="3:61">
      <c r="C158">
        <f t="shared" si="1"/>
        <v>14</v>
      </c>
      <c r="D158" s="63">
        <f>'Ac227 Dose 1 nCi R power'!E529/'Ac225 Dose 200 nCi R power'!E529</f>
        <v>2.2690002777784083E-4</v>
      </c>
      <c r="E158" s="63">
        <f>'Ac227 Dose 1 nCi R power'!F529/'Ac225 Dose 200 nCi R power'!F529</f>
        <v>1.3814460862593243E-3</v>
      </c>
      <c r="F158" s="63">
        <f>'Ac227 Dose 1 nCi R power'!G529/'Ac225 Dose 200 nCi R power'!G529</f>
        <v>1.269249412586899E-3</v>
      </c>
      <c r="G158" s="63">
        <f>'Ac227 Dose 1 nCi R power'!H529/'Ac225 Dose 200 nCi R power'!H529</f>
        <v>8.3769548064882798E-4</v>
      </c>
      <c r="H158" s="63">
        <f>'Ac227 Dose 1 nCi R power'!I529/'Ac225 Dose 200 nCi R power'!I529</f>
        <v>1.0969662346568035E-3</v>
      </c>
      <c r="I158" s="63">
        <f>'Ac227 Dose 1 nCi R power'!J529/'Ac225 Dose 200 nCi R power'!J529</f>
        <v>7.7420461604630925E-4</v>
      </c>
      <c r="J158" s="63">
        <f>'Ac227 Dose 1 nCi R power'!K529/'Ac225 Dose 200 nCi R power'!K529</f>
        <v>1.7186138971033175E-3</v>
      </c>
      <c r="K158" s="63">
        <f>'Ac227 Dose 1 nCi R power'!L529/'Ac225 Dose 200 nCi R power'!L529</f>
        <v>1.3572600084109799E-3</v>
      </c>
      <c r="L158" s="63">
        <f>'Ac227 Dose 1 nCi R power'!M529/'Ac225 Dose 200 nCi R power'!M529</f>
        <v>1.8812182027801859E-3</v>
      </c>
      <c r="M158" s="63">
        <f>'Ac227 Dose 1 nCi R power'!N529/'Ac225 Dose 200 nCi R power'!N529</f>
        <v>1.8810890776322234E-3</v>
      </c>
      <c r="P158" s="64">
        <f>((('Ac225 Dose 200 nCi R power'!AO529/'Ac225 Dose 200 nCi R power'!E529)^2+('Ac227 Dose 1 nCi R power'!AO529/'Ac227 Dose 1 nCi R power'!E529)^2)^0.5)*D158</f>
        <v>8.4800252822864411E-5</v>
      </c>
      <c r="Q158" s="64">
        <f>((('Ac225 Dose 200 nCi R power'!AP529/'Ac225 Dose 200 nCi R power'!F529)^2+('Ac227 Dose 1 nCi R power'!AP529/'Ac227 Dose 1 nCi R power'!F529)^2)^0.5)*E158</f>
        <v>8.5488892236589952E-4</v>
      </c>
      <c r="R158" s="64">
        <f>((('Ac225 Dose 200 nCi R power'!AQ529/'Ac225 Dose 200 nCi R power'!G529)^2+('Ac227 Dose 1 nCi R power'!AQ529/'Ac227 Dose 1 nCi R power'!G529)^2)^0.5)*F158</f>
        <v>3.9130621578932392E-4</v>
      </c>
      <c r="S158" s="64">
        <f>((('Ac225 Dose 200 nCi R power'!AR529/'Ac225 Dose 200 nCi R power'!H529)^2+('Ac227 Dose 1 nCi R power'!AR529/'Ac227 Dose 1 nCi R power'!H529)^2)^0.5)*G158</f>
        <v>4.1224851360110602E-4</v>
      </c>
      <c r="T158" s="64">
        <f>((('Ac225 Dose 200 nCi R power'!AS529/'Ac225 Dose 200 nCi R power'!I529)^2+('Ac227 Dose 1 nCi R power'!AS529/'Ac227 Dose 1 nCi R power'!I529)^2)^0.5)*H158</f>
        <v>2.6191277385229268E-4</v>
      </c>
      <c r="U158" s="64">
        <f>((('Ac225 Dose 200 nCi R power'!AT529/'Ac225 Dose 200 nCi R power'!J529)^2+('Ac227 Dose 1 nCi R power'!AT529/'Ac227 Dose 1 nCi R power'!J529)^2)^0.5)*I158</f>
        <v>4.2146207270577684E-4</v>
      </c>
      <c r="V158" s="64">
        <f>((('Ac225 Dose 200 nCi R power'!AU529/'Ac225 Dose 200 nCi R power'!K529)^2+('Ac227 Dose 1 nCi R power'!AU529/'Ac227 Dose 1 nCi R power'!K529)^2)^0.5)*J158</f>
        <v>2.3734515434388855E-4</v>
      </c>
      <c r="W158" s="64">
        <f>((('Ac225 Dose 200 nCi R power'!AV529/'Ac225 Dose 200 nCi R power'!L529)^2+('Ac227 Dose 1 nCi R power'!AV529/'Ac227 Dose 1 nCi R power'!L529)^2)^0.5)*K158</f>
        <v>1.8202700620476928E-4</v>
      </c>
      <c r="X158" s="64">
        <f>((('Ac225 Dose 200 nCi R power'!AW529/'Ac225 Dose 200 nCi R power'!M529)^2+('Ac227 Dose 1 nCi R power'!AW529/'Ac227 Dose 1 nCi R power'!M529)^2)^0.5)*L158</f>
        <v>1.7712679266733406E-4</v>
      </c>
      <c r="Y158" s="64">
        <f>((('Ac225 Dose 200 nCi R power'!AX529/'Ac225 Dose 200 nCi R power'!N529)^2+('Ac227 Dose 1 nCi R power'!AX529/'Ac227 Dose 1 nCi R power'!N529)^2)^0.5)*M158</f>
        <v>1.2071477381454673E-3</v>
      </c>
      <c r="Z158" s="64"/>
      <c r="AA158" s="64"/>
      <c r="AB158" s="64">
        <f>((('Ac225 Dose 200 nCi R power'!BA529/'Ac225 Dose 200 nCi R power'!E529)^2+('Ac227 Dose 1 nCi R power'!BA529/'Ac227 Dose 1 nCi R power'!E529)^2)^0.5)*D158</f>
        <v>7.554559474213505E-4</v>
      </c>
      <c r="AC158" s="64">
        <f>((('Ac225 Dose 200 nCi R power'!BB529/'Ac225 Dose 200 nCi R power'!F529)^2+('Ac227 Dose 1 nCi R power'!BB529/'Ac227 Dose 1 nCi R power'!F529)^2)^0.5)*E158</f>
        <v>4.7684646019987608E-3</v>
      </c>
      <c r="AD158" s="64">
        <f>((('Ac225 Dose 200 nCi R power'!BC529/'Ac225 Dose 200 nCi R power'!G529)^2+('Ac227 Dose 1 nCi R power'!BC529/'Ac227 Dose 1 nCi R power'!G529)^2)^0.5)*F158</f>
        <v>3.9858047349070336E-3</v>
      </c>
      <c r="AE158" s="64">
        <f>((('Ac225 Dose 200 nCi R power'!BD529/'Ac225 Dose 200 nCi R power'!H529)^2+('Ac227 Dose 1 nCi R power'!BD529/'Ac227 Dose 1 nCi R power'!H529)^2)^0.5)*G158</f>
        <v>2.8372491626890073E-3</v>
      </c>
      <c r="AF158" s="64">
        <f>((('Ac225 Dose 200 nCi R power'!BE529/'Ac225 Dose 200 nCi R power'!I529)^2+('Ac227 Dose 1 nCi R power'!BE529/'Ac227 Dose 1 nCi R power'!I529)^2)^0.5)*H158</f>
        <v>3.3400234623957624E-3</v>
      </c>
      <c r="AG158" s="64">
        <f>((('Ac225 Dose 200 nCi R power'!BF529/'Ac225 Dose 200 nCi R power'!J529)^2+('Ac227 Dose 1 nCi R power'!BF529/'Ac227 Dose 1 nCi R power'!J529)^2)^0.5)*I158</f>
        <v>2.596467304636529E-3</v>
      </c>
      <c r="AH158" s="64">
        <f>((('Ac225 Dose 200 nCi R power'!BG529/'Ac225 Dose 200 nCi R power'!K529)^2+('Ac227 Dose 1 nCi R power'!BG529/'Ac227 Dose 1 nCi R power'!K529)^2)^0.5)*J158</f>
        <v>5.0785685817926335E-3</v>
      </c>
      <c r="AI158" s="64">
        <f>((('Ac225 Dose 200 nCi R power'!BH529/'Ac225 Dose 200 nCi R power'!L529)^2+('Ac227 Dose 1 nCi R power'!BH529/'Ac227 Dose 1 nCi R power'!L529)^2)^0.5)*K158</f>
        <v>4.043165432223347E-3</v>
      </c>
      <c r="AJ158" s="64">
        <f>((('Ac225 Dose 200 nCi R power'!BI529/'Ac225 Dose 200 nCi R power'!M529)^2+('Ac227 Dose 1 nCi R power'!BI529/'Ac227 Dose 1 nCi R power'!M529)^2)^0.5)*L158</f>
        <v>5.4880857175814111E-3</v>
      </c>
      <c r="AK158" s="64">
        <f>((('Ac225 Dose 200 nCi R power'!BJ529/'Ac225 Dose 200 nCi R power'!N529)^2+('Ac227 Dose 1 nCi R power'!BJ529/'Ac227 Dose 1 nCi R power'!N529)^2)^0.5)*M158</f>
        <v>6.5781613813195323E-3</v>
      </c>
      <c r="AL158" s="64"/>
      <c r="AM158" s="64"/>
      <c r="AN158">
        <f t="shared" si="4"/>
        <v>1.4209977495497641E-4</v>
      </c>
      <c r="AO158">
        <f t="shared" si="6"/>
        <v>5.2655716389342474E-4</v>
      </c>
      <c r="AP158">
        <f t="shared" si="7"/>
        <v>8.7794319679757504E-4</v>
      </c>
      <c r="AQ158">
        <f t="shared" si="8"/>
        <v>4.2544696704772196E-4</v>
      </c>
      <c r="AR158">
        <f t="shared" si="9"/>
        <v>8.3505346080451086E-4</v>
      </c>
      <c r="AS158">
        <f t="shared" si="10"/>
        <v>3.5274254334053242E-4</v>
      </c>
      <c r="AT158">
        <f t="shared" si="11"/>
        <v>1.481268742759429E-3</v>
      </c>
      <c r="AU158">
        <f t="shared" si="12"/>
        <v>1.1752330022062106E-3</v>
      </c>
      <c r="AV158">
        <f t="shared" si="13"/>
        <v>1.7040914101128519E-3</v>
      </c>
      <c r="AW158">
        <f t="shared" si="14"/>
        <v>6.7394133948675615E-4</v>
      </c>
      <c r="AZ158">
        <f t="shared" si="5"/>
        <v>9.8235597519919123E-4</v>
      </c>
      <c r="BA158">
        <f t="shared" si="15"/>
        <v>6.1499106882580848E-3</v>
      </c>
      <c r="BB158">
        <f t="shared" si="16"/>
        <v>5.2550541474939323E-3</v>
      </c>
      <c r="BC158">
        <f t="shared" si="17"/>
        <v>3.6749446433378351E-3</v>
      </c>
      <c r="BD158">
        <f t="shared" si="18"/>
        <v>4.4369896970525655E-3</v>
      </c>
      <c r="BE158">
        <f t="shared" si="19"/>
        <v>3.3706719206828381E-3</v>
      </c>
      <c r="BF158">
        <f t="shared" si="20"/>
        <v>6.7971824788959512E-3</v>
      </c>
      <c r="BG158">
        <f t="shared" si="21"/>
        <v>5.4004254406343271E-3</v>
      </c>
      <c r="BH158">
        <f t="shared" si="22"/>
        <v>7.3693039203615966E-3</v>
      </c>
      <c r="BI158">
        <f t="shared" si="23"/>
        <v>8.4592504589517566E-3</v>
      </c>
    </row>
    <row r="159" spans="3:61">
      <c r="C159">
        <f t="shared" si="1"/>
        <v>15</v>
      </c>
      <c r="D159" s="63">
        <f>'Ac227 Dose 1 nCi R power'!E530/'Ac225 Dose 200 nCi R power'!E530</f>
        <v>2.2779768951238142E-4</v>
      </c>
      <c r="E159" s="63">
        <f>'Ac227 Dose 1 nCi R power'!F530/'Ac225 Dose 200 nCi R power'!F530</f>
        <v>1.432457637138727E-3</v>
      </c>
      <c r="F159" s="63">
        <f>'Ac227 Dose 1 nCi R power'!G530/'Ac225 Dose 200 nCi R power'!G530</f>
        <v>1.3684995503723952E-3</v>
      </c>
      <c r="G159" s="63">
        <f>'Ac227 Dose 1 nCi R power'!H530/'Ac225 Dose 200 nCi R power'!H530</f>
        <v>9.1207812430541609E-4</v>
      </c>
      <c r="H159" s="63">
        <f>'Ac227 Dose 1 nCi R power'!I530/'Ac225 Dose 200 nCi R power'!I530</f>
        <v>1.1974919364063897E-3</v>
      </c>
      <c r="I159" s="63">
        <f>'Ac227 Dose 1 nCi R power'!J530/'Ac225 Dose 200 nCi R power'!J530</f>
        <v>8.3530925194759886E-4</v>
      </c>
      <c r="J159" s="63">
        <f>'Ac227 Dose 1 nCi R power'!K530/'Ac225 Dose 200 nCi R power'!K530</f>
        <v>1.8678694702179027E-3</v>
      </c>
      <c r="K159" s="63">
        <f>'Ac227 Dose 1 nCi R power'!L530/'Ac225 Dose 200 nCi R power'!L530</f>
        <v>1.4771439037272432E-3</v>
      </c>
      <c r="L159" s="63">
        <f>'Ac227 Dose 1 nCi R power'!M530/'Ac225 Dose 200 nCi R power'!M530</f>
        <v>2.0468730066926315E-3</v>
      </c>
      <c r="M159" s="63">
        <f>'Ac227 Dose 1 nCi R power'!N530/'Ac225 Dose 200 nCi R power'!N530</f>
        <v>2.0332695015915217E-3</v>
      </c>
      <c r="P159" s="64">
        <f>((('Ac225 Dose 200 nCi R power'!AO530/'Ac225 Dose 200 nCi R power'!E530)^2+('Ac227 Dose 1 nCi R power'!AO530/'Ac227 Dose 1 nCi R power'!E530)^2)^0.5)*D159</f>
        <v>8.6257707226334812E-5</v>
      </c>
      <c r="Q159" s="64">
        <f>((('Ac225 Dose 200 nCi R power'!AP530/'Ac225 Dose 200 nCi R power'!F530)^2+('Ac227 Dose 1 nCi R power'!AP530/'Ac227 Dose 1 nCi R power'!F530)^2)^0.5)*E159</f>
        <v>9.2392947747544426E-4</v>
      </c>
      <c r="R159" s="64">
        <f>((('Ac225 Dose 200 nCi R power'!AQ530/'Ac225 Dose 200 nCi R power'!G530)^2+('Ac227 Dose 1 nCi R power'!AQ530/'Ac227 Dose 1 nCi R power'!G530)^2)^0.5)*F159</f>
        <v>4.1771585962877803E-4</v>
      </c>
      <c r="S159" s="64">
        <f>((('Ac225 Dose 200 nCi R power'!AR530/'Ac225 Dose 200 nCi R power'!H530)^2+('Ac227 Dose 1 nCi R power'!AR530/'Ac227 Dose 1 nCi R power'!H530)^2)^0.5)*G159</f>
        <v>4.4609197572076831E-4</v>
      </c>
      <c r="T159" s="64">
        <f>((('Ac225 Dose 200 nCi R power'!AS530/'Ac225 Dose 200 nCi R power'!I530)^2+('Ac227 Dose 1 nCi R power'!AS530/'Ac227 Dose 1 nCi R power'!I530)^2)^0.5)*H159</f>
        <v>2.8731597232371206E-4</v>
      </c>
      <c r="U159" s="64">
        <f>((('Ac225 Dose 200 nCi R power'!AT530/'Ac225 Dose 200 nCi R power'!J530)^2+('Ac227 Dose 1 nCi R power'!AT530/'Ac227 Dose 1 nCi R power'!J530)^2)^0.5)*I159</f>
        <v>4.5265211511240859E-4</v>
      </c>
      <c r="V159" s="64">
        <f>((('Ac225 Dose 200 nCi R power'!AU530/'Ac225 Dose 200 nCi R power'!K530)^2+('Ac227 Dose 1 nCi R power'!AU530/'Ac227 Dose 1 nCi R power'!K530)^2)^0.5)*J159</f>
        <v>2.5684528604772041E-4</v>
      </c>
      <c r="W159" s="64">
        <f>((('Ac225 Dose 200 nCi R power'!AV530/'Ac225 Dose 200 nCi R power'!L530)^2+('Ac227 Dose 1 nCi R power'!AV530/'Ac227 Dose 1 nCi R power'!L530)^2)^0.5)*K159</f>
        <v>1.898250627373767E-4</v>
      </c>
      <c r="X159" s="64">
        <f>((('Ac225 Dose 200 nCi R power'!AW530/'Ac225 Dose 200 nCi R power'!M530)^2+('Ac227 Dose 1 nCi R power'!AW530/'Ac227 Dose 1 nCi R power'!M530)^2)^0.5)*L159</f>
        <v>1.8611335346066453E-4</v>
      </c>
      <c r="Y159" s="64">
        <f>((('Ac225 Dose 200 nCi R power'!AX530/'Ac225 Dose 200 nCi R power'!N530)^2+('Ac227 Dose 1 nCi R power'!AX530/'Ac227 Dose 1 nCi R power'!N530)^2)^0.5)*M159</f>
        <v>1.2887737600133344E-3</v>
      </c>
      <c r="Z159" s="64"/>
      <c r="AA159" s="64"/>
      <c r="AB159" s="64">
        <f>((('Ac225 Dose 200 nCi R power'!BA530/'Ac225 Dose 200 nCi R power'!E530)^2+('Ac227 Dose 1 nCi R power'!BA530/'Ac227 Dose 1 nCi R power'!E530)^2)^0.5)*D159</f>
        <v>7.599574854447454E-4</v>
      </c>
      <c r="AC159" s="64">
        <f>((('Ac225 Dose 200 nCi R power'!BB530/'Ac225 Dose 200 nCi R power'!F530)^2+('Ac227 Dose 1 nCi R power'!BB530/'Ac227 Dose 1 nCi R power'!F530)^2)^0.5)*E159</f>
        <v>4.9715007122301093E-3</v>
      </c>
      <c r="AD159" s="64">
        <f>((('Ac225 Dose 200 nCi R power'!BC530/'Ac225 Dose 200 nCi R power'!G530)^2+('Ac227 Dose 1 nCi R power'!BC530/'Ac227 Dose 1 nCi R power'!G530)^2)^0.5)*F159</f>
        <v>4.2899608078728725E-3</v>
      </c>
      <c r="AE159" s="64">
        <f>((('Ac225 Dose 200 nCi R power'!BD530/'Ac225 Dose 200 nCi R power'!H530)^2+('Ac227 Dose 1 nCi R power'!BD530/'Ac227 Dose 1 nCi R power'!H530)^2)^0.5)*G159</f>
        <v>3.0792674346405064E-3</v>
      </c>
      <c r="AF159" s="64">
        <f>((('Ac225 Dose 200 nCi R power'!BE530/'Ac225 Dose 200 nCi R power'!I530)^2+('Ac227 Dose 1 nCi R power'!BE530/'Ac227 Dose 1 nCi R power'!I530)^2)^0.5)*H159</f>
        <v>3.6483464332065243E-3</v>
      </c>
      <c r="AG159" s="64">
        <f>((('Ac225 Dose 200 nCi R power'!BF530/'Ac225 Dose 200 nCi R power'!J530)^2+('Ac227 Dose 1 nCi R power'!BF530/'Ac227 Dose 1 nCi R power'!J530)^2)^0.5)*I159</f>
        <v>2.8004601598861909E-3</v>
      </c>
      <c r="AH159" s="64">
        <f>((('Ac225 Dose 200 nCi R power'!BG530/'Ac225 Dose 200 nCi R power'!K530)^2+('Ac227 Dose 1 nCi R power'!BG530/'Ac227 Dose 1 nCi R power'!K530)^2)^0.5)*J159</f>
        <v>5.5195228405298226E-3</v>
      </c>
      <c r="AI159" s="64">
        <f>((('Ac225 Dose 200 nCi R power'!BH530/'Ac225 Dose 200 nCi R power'!L530)^2+('Ac227 Dose 1 nCi R power'!BH530/'Ac227 Dose 1 nCi R power'!L530)^2)^0.5)*K159</f>
        <v>4.388143910380205E-3</v>
      </c>
      <c r="AJ159" s="64">
        <f>((('Ac225 Dose 200 nCi R power'!BI530/'Ac225 Dose 200 nCi R power'!M530)^2+('Ac227 Dose 1 nCi R power'!BI530/'Ac227 Dose 1 nCi R power'!M530)^2)^0.5)*L159</f>
        <v>5.9668482024107334E-3</v>
      </c>
      <c r="AK159" s="64">
        <f>((('Ac225 Dose 200 nCi R power'!BJ530/'Ac225 Dose 200 nCi R power'!N530)^2+('Ac227 Dose 1 nCi R power'!BJ530/'Ac227 Dose 1 nCi R power'!N530)^2)^0.5)*M159</f>
        <v>7.0913159988141242E-3</v>
      </c>
      <c r="AL159" s="64"/>
      <c r="AM159" s="64"/>
      <c r="AN159">
        <f t="shared" si="4"/>
        <v>1.415399822860466E-4</v>
      </c>
      <c r="AO159">
        <f t="shared" si="6"/>
        <v>5.0852815966328277E-4</v>
      </c>
      <c r="AP159">
        <f t="shared" si="7"/>
        <v>9.5078369074361722E-4</v>
      </c>
      <c r="AQ159">
        <f t="shared" si="8"/>
        <v>4.6598614858464778E-4</v>
      </c>
      <c r="AR159">
        <f t="shared" si="9"/>
        <v>9.1017596408267767E-4</v>
      </c>
      <c r="AS159">
        <f t="shared" si="10"/>
        <v>3.8265713683519027E-4</v>
      </c>
      <c r="AT159">
        <f t="shared" si="11"/>
        <v>1.6110241841701823E-3</v>
      </c>
      <c r="AU159">
        <f t="shared" si="12"/>
        <v>1.2873188409898665E-3</v>
      </c>
      <c r="AV159">
        <f t="shared" si="13"/>
        <v>1.860759653231967E-3</v>
      </c>
      <c r="AW159">
        <f t="shared" si="14"/>
        <v>7.4449574157818728E-4</v>
      </c>
      <c r="AZ159">
        <f t="shared" si="5"/>
        <v>9.8775517495712679E-4</v>
      </c>
      <c r="BA159">
        <f t="shared" si="15"/>
        <v>6.4039583493688363E-3</v>
      </c>
      <c r="BB159">
        <f t="shared" si="16"/>
        <v>5.6584603582452674E-3</v>
      </c>
      <c r="BC159">
        <f t="shared" si="17"/>
        <v>3.9913455589459228E-3</v>
      </c>
      <c r="BD159">
        <f t="shared" si="18"/>
        <v>4.8458383696129139E-3</v>
      </c>
      <c r="BE159">
        <f t="shared" si="19"/>
        <v>3.6357694118337898E-3</v>
      </c>
      <c r="BF159">
        <f t="shared" si="20"/>
        <v>7.3873923107477257E-3</v>
      </c>
      <c r="BG159">
        <f t="shared" si="21"/>
        <v>5.8652878141074484E-3</v>
      </c>
      <c r="BH159">
        <f t="shared" si="22"/>
        <v>8.0137212091033645E-3</v>
      </c>
      <c r="BI159">
        <f t="shared" si="23"/>
        <v>9.124585500405645E-3</v>
      </c>
    </row>
    <row r="160" spans="3:61">
      <c r="C160">
        <f t="shared" si="1"/>
        <v>16</v>
      </c>
      <c r="D160" s="63">
        <f>'Ac227 Dose 1 nCi R power'!E531/'Ac225 Dose 200 nCi R power'!E531</f>
        <v>2.2887178894943593E-4</v>
      </c>
      <c r="E160" s="63">
        <f>'Ac227 Dose 1 nCi R power'!F531/'Ac225 Dose 200 nCi R power'!F531</f>
        <v>1.4906929004588436E-3</v>
      </c>
      <c r="F160" s="63">
        <f>'Ac227 Dose 1 nCi R power'!G531/'Ac225 Dose 200 nCi R power'!G531</f>
        <v>1.4760723603095844E-3</v>
      </c>
      <c r="G160" s="63">
        <f>'Ac227 Dose 1 nCi R power'!H531/'Ac225 Dose 200 nCi R power'!H531</f>
        <v>9.9216353221600077E-4</v>
      </c>
      <c r="H160" s="63">
        <f>'Ac227 Dose 1 nCi R power'!I531/'Ac225 Dose 200 nCi R power'!I531</f>
        <v>1.3056718083072441E-3</v>
      </c>
      <c r="I160" s="63">
        <f>'Ac227 Dose 1 nCi R power'!J531/'Ac225 Dose 200 nCi R power'!J531</f>
        <v>9.0147479465884652E-4</v>
      </c>
      <c r="J160" s="63">
        <f>'Ac227 Dose 1 nCi R power'!K531/'Ac225 Dose 200 nCi R power'!K531</f>
        <v>2.0281929290504553E-3</v>
      </c>
      <c r="K160" s="63">
        <f>'Ac227 Dose 1 nCi R power'!L531/'Ac225 Dose 200 nCi R power'!L531</f>
        <v>1.6060435767558249E-3</v>
      </c>
      <c r="L160" s="63">
        <f>'Ac227 Dose 1 nCi R power'!M531/'Ac225 Dose 200 nCi R power'!M531</f>
        <v>2.2248298162373449E-3</v>
      </c>
      <c r="M160" s="63">
        <f>'Ac227 Dose 1 nCi R power'!N531/'Ac225 Dose 200 nCi R power'!N531</f>
        <v>2.1977730542960456E-3</v>
      </c>
      <c r="P160" s="64">
        <f>((('Ac225 Dose 200 nCi R power'!AO531/'Ac225 Dose 200 nCi R power'!E531)^2+('Ac227 Dose 1 nCi R power'!AO531/'Ac227 Dose 1 nCi R power'!E531)^2)^0.5)*D160</f>
        <v>8.7935674416445505E-5</v>
      </c>
      <c r="Q160" s="64">
        <f>((('Ac225 Dose 200 nCi R power'!AP531/'Ac225 Dose 200 nCi R power'!F531)^2+('Ac227 Dose 1 nCi R power'!AP531/'Ac227 Dose 1 nCi R power'!F531)^2)^0.5)*E160</f>
        <v>9.9945391570076887E-4</v>
      </c>
      <c r="R160" s="64">
        <f>((('Ac225 Dose 200 nCi R power'!AQ531/'Ac225 Dose 200 nCi R power'!G531)^2+('Ac227 Dose 1 nCi R power'!AQ531/'Ac227 Dose 1 nCi R power'!G531)^2)^0.5)*F160</f>
        <v>4.4667507176684664E-4</v>
      </c>
      <c r="S160" s="64">
        <f>((('Ac225 Dose 200 nCi R power'!AR531/'Ac225 Dose 200 nCi R power'!H531)^2+('Ac227 Dose 1 nCi R power'!AR531/'Ac227 Dose 1 nCi R power'!H531)^2)^0.5)*G160</f>
        <v>4.826372825788909E-4</v>
      </c>
      <c r="T160" s="64">
        <f>((('Ac225 Dose 200 nCi R power'!AS531/'Ac225 Dose 200 nCi R power'!I531)^2+('Ac227 Dose 1 nCi R power'!AS531/'Ac227 Dose 1 nCi R power'!I531)^2)^0.5)*H160</f>
        <v>3.1462566511573887E-4</v>
      </c>
      <c r="U160" s="64">
        <f>((('Ac225 Dose 200 nCi R power'!AT531/'Ac225 Dose 200 nCi R power'!J531)^2+('Ac227 Dose 1 nCi R power'!AT531/'Ac227 Dose 1 nCi R power'!J531)^2)^0.5)*I160</f>
        <v>4.8665696495465229E-4</v>
      </c>
      <c r="V160" s="64">
        <f>((('Ac225 Dose 200 nCi R power'!AU531/'Ac225 Dose 200 nCi R power'!K531)^2+('Ac227 Dose 1 nCi R power'!AU531/'Ac227 Dose 1 nCi R power'!K531)^2)^0.5)*J160</f>
        <v>2.7788118807035433E-4</v>
      </c>
      <c r="W160" s="64">
        <f>((('Ac225 Dose 200 nCi R power'!AV531/'Ac225 Dose 200 nCi R power'!L531)^2+('Ac227 Dose 1 nCi R power'!AV531/'Ac227 Dose 1 nCi R power'!L531)^2)^0.5)*K160</f>
        <v>1.9914493859353054E-4</v>
      </c>
      <c r="X160" s="64">
        <f>((('Ac225 Dose 200 nCi R power'!AW531/'Ac225 Dose 200 nCi R power'!M531)^2+('Ac227 Dose 1 nCi R power'!AW531/'Ac227 Dose 1 nCi R power'!M531)^2)^0.5)*L160</f>
        <v>1.9651359330445591E-4</v>
      </c>
      <c r="Y160" s="64">
        <f>((('Ac225 Dose 200 nCi R power'!AX531/'Ac225 Dose 200 nCi R power'!N531)^2+('Ac227 Dose 1 nCi R power'!AX531/'Ac227 Dose 1 nCi R power'!N531)^2)^0.5)*M160</f>
        <v>1.3782827247392014E-3</v>
      </c>
      <c r="Z160" s="64"/>
      <c r="AA160" s="64"/>
      <c r="AB160" s="64">
        <f>((('Ac225 Dose 200 nCi R power'!BA531/'Ac225 Dose 200 nCi R power'!E531)^2+('Ac227 Dose 1 nCi R power'!BA531/'Ac227 Dose 1 nCi R power'!E531)^2)^0.5)*D160</f>
        <v>7.6518790870701693E-4</v>
      </c>
      <c r="AC160" s="64">
        <f>((('Ac225 Dose 200 nCi R power'!BB531/'Ac225 Dose 200 nCi R power'!F531)^2+('Ac227 Dose 1 nCi R power'!BB531/'Ac227 Dose 1 nCi R power'!F531)^2)^0.5)*E160</f>
        <v>5.201021932570226E-3</v>
      </c>
      <c r="AD160" s="64">
        <f>((('Ac225 Dose 200 nCi R power'!BC531/'Ac225 Dose 200 nCi R power'!G531)^2+('Ac227 Dose 1 nCi R power'!BC531/'Ac227 Dose 1 nCi R power'!G531)^2)^0.5)*F160</f>
        <v>4.6202262698240831E-3</v>
      </c>
      <c r="AE160" s="64">
        <f>((('Ac225 Dose 200 nCi R power'!BD531/'Ac225 Dose 200 nCi R power'!H531)^2+('Ac227 Dose 1 nCi R power'!BD531/'Ac227 Dose 1 nCi R power'!H531)^2)^0.5)*G160</f>
        <v>3.3403394191244642E-3</v>
      </c>
      <c r="AF160" s="64">
        <f>((('Ac225 Dose 200 nCi R power'!BE531/'Ac225 Dose 200 nCi R power'!I531)^2+('Ac227 Dose 1 nCi R power'!BE531/'Ac227 Dose 1 nCi R power'!I531)^2)^0.5)*H160</f>
        <v>3.9800495875828472E-3</v>
      </c>
      <c r="AG160" s="64">
        <f>((('Ac225 Dose 200 nCi R power'!BF531/'Ac225 Dose 200 nCi R power'!J531)^2+('Ac227 Dose 1 nCi R power'!BF531/'Ac227 Dose 1 nCi R power'!J531)^2)^0.5)*I160</f>
        <v>3.0214419179619158E-3</v>
      </c>
      <c r="AH160" s="64">
        <f>((('Ac225 Dose 200 nCi R power'!BG531/'Ac225 Dose 200 nCi R power'!K531)^2+('Ac227 Dose 1 nCi R power'!BG531/'Ac227 Dose 1 nCi R power'!K531)^2)^0.5)*J160</f>
        <v>5.9931910754054537E-3</v>
      </c>
      <c r="AI160" s="64">
        <f>((('Ac225 Dose 200 nCi R power'!BH531/'Ac225 Dose 200 nCi R power'!L531)^2+('Ac227 Dose 1 nCi R power'!BH531/'Ac227 Dose 1 nCi R power'!L531)^2)^0.5)*K160</f>
        <v>4.7598958525524194E-3</v>
      </c>
      <c r="AJ160" s="64">
        <f>((('Ac225 Dose 200 nCi R power'!BI531/'Ac225 Dose 200 nCi R power'!M531)^2+('Ac227 Dose 1 nCi R power'!BI531/'Ac227 Dose 1 nCi R power'!M531)^2)^0.5)*L160</f>
        <v>6.4815380619573579E-3</v>
      </c>
      <c r="AK160" s="64">
        <f>((('Ac225 Dose 200 nCi R power'!BJ531/'Ac225 Dose 200 nCi R power'!N531)^2+('Ac227 Dose 1 nCi R power'!BJ531/'Ac227 Dose 1 nCi R power'!N531)^2)^0.5)*M160</f>
        <v>7.647532570167509E-3</v>
      </c>
      <c r="AL160" s="64"/>
      <c r="AM160" s="64"/>
      <c r="AN160">
        <f t="shared" si="4"/>
        <v>1.4093611453299044E-4</v>
      </c>
      <c r="AO160">
        <f t="shared" si="6"/>
        <v>4.9123898475807474E-4</v>
      </c>
      <c r="AP160">
        <f t="shared" si="7"/>
        <v>1.0293972885427377E-3</v>
      </c>
      <c r="AQ160">
        <f t="shared" si="8"/>
        <v>5.0952624963710987E-4</v>
      </c>
      <c r="AR160">
        <f t="shared" si="9"/>
        <v>9.910461431915053E-4</v>
      </c>
      <c r="AS160">
        <f t="shared" si="10"/>
        <v>4.1481782970419423E-4</v>
      </c>
      <c r="AT160">
        <f t="shared" si="11"/>
        <v>1.7503117409801011E-3</v>
      </c>
      <c r="AU160">
        <f t="shared" si="12"/>
        <v>1.4068986381622945E-3</v>
      </c>
      <c r="AV160">
        <f t="shared" si="13"/>
        <v>2.0283162229328888E-3</v>
      </c>
      <c r="AW160">
        <f t="shared" si="14"/>
        <v>8.1949032955684425E-4</v>
      </c>
      <c r="AZ160">
        <f t="shared" si="5"/>
        <v>9.9405969765645284E-4</v>
      </c>
      <c r="BA160">
        <f t="shared" si="15"/>
        <v>6.6917148330290699E-3</v>
      </c>
      <c r="BB160">
        <f t="shared" si="16"/>
        <v>6.0962986301336675E-3</v>
      </c>
      <c r="BC160">
        <f t="shared" si="17"/>
        <v>4.332502951340465E-3</v>
      </c>
      <c r="BD160">
        <f t="shared" si="18"/>
        <v>5.2857213958900917E-3</v>
      </c>
      <c r="BE160">
        <f t="shared" si="19"/>
        <v>3.9229167126207621E-3</v>
      </c>
      <c r="BF160">
        <f t="shared" si="20"/>
        <v>8.0213840044559091E-3</v>
      </c>
      <c r="BG160">
        <f t="shared" si="21"/>
        <v>6.3659394293082445E-3</v>
      </c>
      <c r="BH160">
        <f t="shared" si="22"/>
        <v>8.7063678781947023E-3</v>
      </c>
      <c r="BI160">
        <f t="shared" si="23"/>
        <v>9.8453056244635542E-3</v>
      </c>
    </row>
    <row r="161" spans="3:61">
      <c r="C161">
        <f t="shared" si="1"/>
        <v>17</v>
      </c>
      <c r="D161" s="63">
        <f>'Ac227 Dose 1 nCi R power'!E532/'Ac225 Dose 200 nCi R power'!E532</f>
        <v>2.3011968895155692E-4</v>
      </c>
      <c r="E161" s="63">
        <f>'Ac227 Dose 1 nCi R power'!F532/'Ac225 Dose 200 nCi R power'!F532</f>
        <v>1.5558237229566457E-3</v>
      </c>
      <c r="F161" s="63">
        <f>'Ac227 Dose 1 nCi R power'!G532/'Ac225 Dose 200 nCi R power'!G532</f>
        <v>1.5917399067871666E-3</v>
      </c>
      <c r="G161" s="63">
        <f>'Ac227 Dose 1 nCi R power'!H532/'Ac225 Dose 200 nCi R power'!H532</f>
        <v>1.0778891892451992E-3</v>
      </c>
      <c r="H161" s="63">
        <f>'Ac227 Dose 1 nCi R power'!I532/'Ac225 Dose 200 nCi R power'!I532</f>
        <v>1.4214477501869459E-3</v>
      </c>
      <c r="I161" s="63">
        <f>'Ac227 Dose 1 nCi R power'!J532/'Ac225 Dose 200 nCi R power'!J532</f>
        <v>9.7252641474180072E-4</v>
      </c>
      <c r="J161" s="63">
        <f>'Ac227 Dose 1 nCi R power'!K532/'Ac225 Dose 200 nCi R power'!K532</f>
        <v>2.199366425861399E-3</v>
      </c>
      <c r="K161" s="63">
        <f>'Ac227 Dose 1 nCi R power'!L532/'Ac225 Dose 200 nCi R power'!L532</f>
        <v>1.7438303835561708E-3</v>
      </c>
      <c r="L161" s="63">
        <f>'Ac227 Dose 1 nCi R power'!M532/'Ac225 Dose 200 nCi R power'!M532</f>
        <v>2.4148894991991377E-3</v>
      </c>
      <c r="M161" s="63">
        <f>'Ac227 Dose 1 nCi R power'!N532/'Ac225 Dose 200 nCi R power'!N532</f>
        <v>2.3742813252324566E-3</v>
      </c>
      <c r="P161" s="64">
        <f>((('Ac225 Dose 200 nCi R power'!AO532/'Ac225 Dose 200 nCi R power'!E532)^2+('Ac227 Dose 1 nCi R power'!AO532/'Ac227 Dose 1 nCi R power'!E532)^2)^0.5)*D161</f>
        <v>8.9844003648760536E-5</v>
      </c>
      <c r="Q161" s="64">
        <f>((('Ac225 Dose 200 nCi R power'!AP532/'Ac225 Dose 200 nCi R power'!F532)^2+('Ac227 Dose 1 nCi R power'!AP532/'Ac227 Dose 1 nCi R power'!F532)^2)^0.5)*E161</f>
        <v>1.0812441011817519E-3</v>
      </c>
      <c r="R161" s="64">
        <f>((('Ac225 Dose 200 nCi R power'!AQ532/'Ac225 Dose 200 nCi R power'!G532)^2+('Ac227 Dose 1 nCi R power'!AQ532/'Ac227 Dose 1 nCi R power'!G532)^2)^0.5)*F161</f>
        <v>4.780640368486932E-4</v>
      </c>
      <c r="S161" s="64">
        <f>((('Ac225 Dose 200 nCi R power'!AR532/'Ac225 Dose 200 nCi R power'!H532)^2+('Ac227 Dose 1 nCi R power'!AR532/'Ac227 Dose 1 nCi R power'!H532)^2)^0.5)*G161</f>
        <v>5.2183553843154404E-4</v>
      </c>
      <c r="T161" s="64">
        <f>((('Ac225 Dose 200 nCi R power'!AS532/'Ac225 Dose 200 nCi R power'!I532)^2+('Ac227 Dose 1 nCi R power'!AS532/'Ac227 Dose 1 nCi R power'!I532)^2)^0.5)*H161</f>
        <v>3.4382518270050888E-4</v>
      </c>
      <c r="U161" s="64">
        <f>((('Ac225 Dose 200 nCi R power'!AT532/'Ac225 Dose 200 nCi R power'!J532)^2+('Ac227 Dose 1 nCi R power'!AT532/'Ac227 Dose 1 nCi R power'!J532)^2)^0.5)*I161</f>
        <v>5.2333572479292705E-4</v>
      </c>
      <c r="V161" s="64">
        <f>((('Ac225 Dose 200 nCi R power'!AU532/'Ac225 Dose 200 nCi R power'!K532)^2+('Ac227 Dose 1 nCi R power'!AU532/'Ac227 Dose 1 nCi R power'!K532)^2)^0.5)*J161</f>
        <v>3.0040960109465882E-4</v>
      </c>
      <c r="W161" s="64">
        <f>((('Ac225 Dose 200 nCi R power'!AV532/'Ac225 Dose 200 nCi R power'!L532)^2+('Ac227 Dose 1 nCi R power'!AV532/'Ac227 Dose 1 nCi R power'!L532)^2)^0.5)*K161</f>
        <v>2.0986439257963951E-4</v>
      </c>
      <c r="X161" s="64">
        <f>((('Ac225 Dose 200 nCi R power'!AW532/'Ac225 Dose 200 nCi R power'!M532)^2+('Ac227 Dose 1 nCi R power'!AW532/'Ac227 Dose 1 nCi R power'!M532)^2)^0.5)*L161</f>
        <v>2.0821847541887476E-4</v>
      </c>
      <c r="Y161" s="64">
        <f>((('Ac225 Dose 200 nCi R power'!AX532/'Ac225 Dose 200 nCi R power'!N532)^2+('Ac227 Dose 1 nCi R power'!AX532/'Ac227 Dose 1 nCi R power'!N532)^2)^0.5)*M161</f>
        <v>1.4752851064800188E-3</v>
      </c>
      <c r="Z161" s="64"/>
      <c r="AA161" s="64"/>
      <c r="AB161" s="64">
        <f>((('Ac225 Dose 200 nCi R power'!BA532/'Ac225 Dose 200 nCi R power'!E532)^2+('Ac227 Dose 1 nCi R power'!BA532/'Ac227 Dose 1 nCi R power'!E532)^2)^0.5)*D161</f>
        <v>7.7113986412117772E-4</v>
      </c>
      <c r="AC161" s="64">
        <f>((('Ac225 Dose 200 nCi R power'!BB532/'Ac225 Dose 200 nCi R power'!F532)^2+('Ac227 Dose 1 nCi R power'!BB532/'Ac227 Dose 1 nCi R power'!F532)^2)^0.5)*E161</f>
        <v>5.4558875631629524E-3</v>
      </c>
      <c r="AD161" s="64">
        <f>((('Ac225 Dose 200 nCi R power'!BC532/'Ac225 Dose 200 nCi R power'!G532)^2+('Ac227 Dose 1 nCi R power'!BC532/'Ac227 Dose 1 nCi R power'!G532)^2)^0.5)*F161</f>
        <v>4.9758129786482558E-3</v>
      </c>
      <c r="AE161" s="64">
        <f>((('Ac225 Dose 200 nCi R power'!BD532/'Ac225 Dose 200 nCi R power'!H532)^2+('Ac227 Dose 1 nCi R power'!BD532/'Ac227 Dose 1 nCi R power'!H532)^2)^0.5)*G161</f>
        <v>3.6202000285024153E-3</v>
      </c>
      <c r="AF161" s="64">
        <f>((('Ac225 Dose 200 nCi R power'!BE532/'Ac225 Dose 200 nCi R power'!I532)^2+('Ac227 Dose 1 nCi R power'!BE532/'Ac227 Dose 1 nCi R power'!I532)^2)^0.5)*H161</f>
        <v>4.3349646394843875E-3</v>
      </c>
      <c r="AG161" s="64">
        <f>((('Ac225 Dose 200 nCi R power'!BF532/'Ac225 Dose 200 nCi R power'!J532)^2+('Ac227 Dose 1 nCi R power'!BF532/'Ac227 Dose 1 nCi R power'!J532)^2)^0.5)*I161</f>
        <v>3.2588034421440373E-3</v>
      </c>
      <c r="AH161" s="64">
        <f>((('Ac225 Dose 200 nCi R power'!BG532/'Ac225 Dose 200 nCi R power'!K532)^2+('Ac227 Dose 1 nCi R power'!BG532/'Ac227 Dose 1 nCi R power'!K532)^2)^0.5)*J161</f>
        <v>6.4989289080751959E-3</v>
      </c>
      <c r="AI161" s="64">
        <f>((('Ac225 Dose 200 nCi R power'!BH532/'Ac225 Dose 200 nCi R power'!L532)^2+('Ac227 Dose 1 nCi R power'!BH532/'Ac227 Dose 1 nCi R power'!L532)^2)^0.5)*K161</f>
        <v>5.1579471418517677E-3</v>
      </c>
      <c r="AJ161" s="64">
        <f>((('Ac225 Dose 200 nCi R power'!BI532/'Ac225 Dose 200 nCi R power'!M532)^2+('Ac227 Dose 1 nCi R power'!BI532/'Ac227 Dose 1 nCi R power'!M532)^2)^0.5)*L161</f>
        <v>7.0315345139544908E-3</v>
      </c>
      <c r="AK161" s="64">
        <f>((('Ac225 Dose 200 nCi R power'!BJ532/'Ac225 Dose 200 nCi R power'!N532)^2+('Ac227 Dose 1 nCi R power'!BJ532/'Ac227 Dose 1 nCi R power'!N532)^2)^0.5)*M161</f>
        <v>8.2454802333994399E-3</v>
      </c>
      <c r="AL161" s="64"/>
      <c r="AM161" s="64"/>
      <c r="AN161">
        <f t="shared" si="4"/>
        <v>1.4027568530279637E-4</v>
      </c>
      <c r="AO161">
        <f t="shared" si="6"/>
        <v>4.7457962177489387E-4</v>
      </c>
      <c r="AP161">
        <f t="shared" si="7"/>
        <v>1.1136758699384734E-3</v>
      </c>
      <c r="AQ161">
        <f t="shared" si="8"/>
        <v>5.5605365081365518E-4</v>
      </c>
      <c r="AR161">
        <f t="shared" si="9"/>
        <v>1.0776225674864371E-3</v>
      </c>
      <c r="AS161">
        <f t="shared" si="10"/>
        <v>4.4919068994887367E-4</v>
      </c>
      <c r="AT161">
        <f t="shared" si="11"/>
        <v>1.8989568247667402E-3</v>
      </c>
      <c r="AU161">
        <f t="shared" si="12"/>
        <v>1.5339659909765313E-3</v>
      </c>
      <c r="AV161">
        <f t="shared" si="13"/>
        <v>2.2066710237802628E-3</v>
      </c>
      <c r="AW161">
        <f t="shared" si="14"/>
        <v>8.9899621875243782E-4</v>
      </c>
      <c r="AZ161">
        <f t="shared" si="5"/>
        <v>1.0012595530727347E-3</v>
      </c>
      <c r="BA161">
        <f t="shared" si="15"/>
        <v>7.011711286119598E-3</v>
      </c>
      <c r="BB161">
        <f t="shared" si="16"/>
        <v>6.567552885435422E-3</v>
      </c>
      <c r="BC161">
        <f t="shared" si="17"/>
        <v>4.6980892177476141E-3</v>
      </c>
      <c r="BD161">
        <f t="shared" si="18"/>
        <v>5.7564123896713332E-3</v>
      </c>
      <c r="BE161">
        <f t="shared" si="19"/>
        <v>4.2313298568858381E-3</v>
      </c>
      <c r="BF161">
        <f t="shared" si="20"/>
        <v>8.6982953339365954E-3</v>
      </c>
      <c r="BG161">
        <f t="shared" si="21"/>
        <v>6.9017775254079389E-3</v>
      </c>
      <c r="BH161">
        <f t="shared" si="22"/>
        <v>9.4464240131536294E-3</v>
      </c>
      <c r="BI161">
        <f t="shared" si="23"/>
        <v>1.0619761558631896E-2</v>
      </c>
    </row>
    <row r="162" spans="3:61">
      <c r="C162">
        <f t="shared" si="1"/>
        <v>18</v>
      </c>
      <c r="D162" s="63">
        <f>'Ac227 Dose 1 nCi R power'!E533/'Ac225 Dose 200 nCi R power'!E533</f>
        <v>2.3153879924335237E-4</v>
      </c>
      <c r="E162" s="63">
        <f>'Ac227 Dose 1 nCi R power'!F533/'Ac225 Dose 200 nCi R power'!F533</f>
        <v>1.6275867787886051E-3</v>
      </c>
      <c r="F162" s="63">
        <f>'Ac227 Dose 1 nCi R power'!G533/'Ac225 Dose 200 nCi R power'!G533</f>
        <v>1.7153422694929123E-3</v>
      </c>
      <c r="G162" s="63">
        <f>'Ac227 Dose 1 nCi R power'!H533/'Ac225 Dose 200 nCi R power'!H533</f>
        <v>1.1692117259990138E-3</v>
      </c>
      <c r="H162" s="63">
        <f>'Ac227 Dose 1 nCi R power'!I533/'Ac225 Dose 200 nCi R power'!I533</f>
        <v>1.544779109704847E-3</v>
      </c>
      <c r="I162" s="63">
        <f>'Ac227 Dose 1 nCi R power'!J533/'Ac225 Dose 200 nCi R power'!J533</f>
        <v>1.0483478180712672E-3</v>
      </c>
      <c r="J162" s="63">
        <f>'Ac227 Dose 1 nCi R power'!K533/'Ac225 Dose 200 nCi R power'!K533</f>
        <v>2.3812561177165691E-3</v>
      </c>
      <c r="K162" s="63">
        <f>'Ac227 Dose 1 nCi R power'!L533/'Ac225 Dose 200 nCi R power'!L533</f>
        <v>1.8904202637520446E-3</v>
      </c>
      <c r="L162" s="63">
        <f>'Ac227 Dose 1 nCi R power'!M533/'Ac225 Dose 200 nCi R power'!M533</f>
        <v>2.6169268286401074E-3</v>
      </c>
      <c r="M162" s="63">
        <f>'Ac227 Dose 1 nCi R power'!N533/'Ac225 Dose 200 nCi R power'!N533</f>
        <v>2.5625771474788546E-3</v>
      </c>
      <c r="P162" s="64">
        <f>((('Ac225 Dose 200 nCi R power'!AO533/'Ac225 Dose 200 nCi R power'!E533)^2+('Ac227 Dose 1 nCi R power'!AO533/'Ac227 Dose 1 nCi R power'!E533)^2)^0.5)*D162</f>
        <v>9.1991781684768692E-5</v>
      </c>
      <c r="Q162" s="64">
        <f>((('Ac225 Dose 200 nCi R power'!AP533/'Ac225 Dose 200 nCi R power'!F533)^2+('Ac227 Dose 1 nCi R power'!AP533/'Ac227 Dose 1 nCi R power'!F533)^2)^0.5)*E162</f>
        <v>1.1691355574275973E-3</v>
      </c>
      <c r="R162" s="64">
        <f>((('Ac225 Dose 200 nCi R power'!AQ533/'Ac225 Dose 200 nCi R power'!G533)^2+('Ac227 Dose 1 nCi R power'!AQ533/'Ac227 Dose 1 nCi R power'!G533)^2)^0.5)*F162</f>
        <v>5.117980400156382E-4</v>
      </c>
      <c r="S162" s="64">
        <f>((('Ac225 Dose 200 nCi R power'!AR533/'Ac225 Dose 200 nCi R power'!H533)^2+('Ac227 Dose 1 nCi R power'!AR533/'Ac227 Dose 1 nCi R power'!H533)^2)^0.5)*G162</f>
        <v>5.6365223835142268E-4</v>
      </c>
      <c r="T162" s="64">
        <f>((('Ac225 Dose 200 nCi R power'!AS533/'Ac225 Dose 200 nCi R power'!I533)^2+('Ac227 Dose 1 nCi R power'!AS533/'Ac227 Dose 1 nCi R power'!I533)^2)^0.5)*H162</f>
        <v>3.7490315065094864E-4</v>
      </c>
      <c r="U162" s="64">
        <f>((('Ac225 Dose 200 nCi R power'!AT533/'Ac225 Dose 200 nCi R power'!J533)^2+('Ac227 Dose 1 nCi R power'!AT533/'Ac227 Dose 1 nCi R power'!J533)^2)^0.5)*I162</f>
        <v>5.6259447269532714E-4</v>
      </c>
      <c r="V162" s="64">
        <f>((('Ac225 Dose 200 nCi R power'!AU533/'Ac225 Dose 200 nCi R power'!K533)^2+('Ac227 Dose 1 nCi R power'!AU533/'Ac227 Dose 1 nCi R power'!K533)^2)^0.5)*J162</f>
        <v>3.2440246407647636E-4</v>
      </c>
      <c r="W162" s="64">
        <f>((('Ac225 Dose 200 nCi R power'!AV533/'Ac225 Dose 200 nCi R power'!L533)^2+('Ac227 Dose 1 nCi R power'!AV533/'Ac227 Dose 1 nCi R power'!L533)^2)^0.5)*K162</f>
        <v>2.218860288422875E-4</v>
      </c>
      <c r="X162" s="64">
        <f>((('Ac225 Dose 200 nCi R power'!AW533/'Ac225 Dose 200 nCi R power'!M533)^2+('Ac227 Dose 1 nCi R power'!AW533/'Ac227 Dose 1 nCi R power'!M533)^2)^0.5)*L162</f>
        <v>2.211450980926377E-4</v>
      </c>
      <c r="Y162" s="64">
        <f>((('Ac225 Dose 200 nCi R power'!AX533/'Ac225 Dose 200 nCi R power'!N533)^2+('Ac227 Dose 1 nCi R power'!AX533/'Ac227 Dose 1 nCi R power'!N533)^2)^0.5)*M162</f>
        <v>1.5795086266260023E-3</v>
      </c>
      <c r="Z162" s="64"/>
      <c r="AA162" s="64"/>
      <c r="AB162" s="64">
        <f>((('Ac225 Dose 200 nCi R power'!BA533/'Ac225 Dose 200 nCi R power'!E533)^2+('Ac227 Dose 1 nCi R power'!BA533/'Ac227 Dose 1 nCi R power'!E533)^2)^0.5)*D162</f>
        <v>7.778059746432871E-4</v>
      </c>
      <c r="AC162" s="64">
        <f>((('Ac225 Dose 200 nCi R power'!BB533/'Ac225 Dose 200 nCi R power'!F533)^2+('Ac227 Dose 1 nCi R power'!BB533/'Ac227 Dose 1 nCi R power'!F533)^2)^0.5)*E162</f>
        <v>5.7351881418016152E-3</v>
      </c>
      <c r="AD162" s="64">
        <f>((('Ac225 Dose 200 nCi R power'!BC533/'Ac225 Dose 200 nCi R power'!G533)^2+('Ac227 Dose 1 nCi R power'!BC533/'Ac227 Dose 1 nCi R power'!G533)^2)^0.5)*F162</f>
        <v>5.3561648362923705E-3</v>
      </c>
      <c r="AE162" s="64">
        <f>((('Ac225 Dose 200 nCi R power'!BD533/'Ac225 Dose 200 nCi R power'!H533)^2+('Ac227 Dose 1 nCi R power'!BD533/'Ac227 Dose 1 nCi R power'!H533)^2)^0.5)*G162</f>
        <v>3.9186607180847245E-3</v>
      </c>
      <c r="AF162" s="64">
        <f>((('Ac225 Dose 200 nCi R power'!BE533/'Ac225 Dose 200 nCi R power'!I533)^2+('Ac227 Dose 1 nCi R power'!BE533/'Ac227 Dose 1 nCi R power'!I533)^2)^0.5)*H162</f>
        <v>4.7129747576347301E-3</v>
      </c>
      <c r="AG162" s="64">
        <f>((('Ac225 Dose 200 nCi R power'!BF533/'Ac225 Dose 200 nCi R power'!J533)^2+('Ac227 Dose 1 nCi R power'!BF533/'Ac227 Dose 1 nCi R power'!J533)^2)^0.5)*I162</f>
        <v>3.5121400761921437E-3</v>
      </c>
      <c r="AH162" s="64">
        <f>((('Ac225 Dose 200 nCi R power'!BG533/'Ac225 Dose 200 nCi R power'!K533)^2+('Ac227 Dose 1 nCi R power'!BG533/'Ac227 Dose 1 nCi R power'!K533)^2)^0.5)*J162</f>
        <v>7.0363400572127756E-3</v>
      </c>
      <c r="AI162" s="64">
        <f>((('Ac225 Dose 200 nCi R power'!BH533/'Ac225 Dose 200 nCi R power'!L533)^2+('Ac227 Dose 1 nCi R power'!BH533/'Ac227 Dose 1 nCi R power'!L533)^2)^0.5)*K162</f>
        <v>5.581976437385343E-3</v>
      </c>
      <c r="AJ162" s="64">
        <f>((('Ac225 Dose 200 nCi R power'!BI533/'Ac225 Dose 200 nCi R power'!M533)^2+('Ac227 Dose 1 nCi R power'!BI533/'Ac227 Dose 1 nCi R power'!M533)^2)^0.5)*L162</f>
        <v>7.61644072554939E-3</v>
      </c>
      <c r="AK162" s="64">
        <f>((('Ac225 Dose 200 nCi R power'!BJ533/'Ac225 Dose 200 nCi R power'!N533)^2+('Ac227 Dose 1 nCi R power'!BJ533/'Ac227 Dose 1 nCi R power'!N533)^2)^0.5)*M162</f>
        <v>8.8842431020055585E-3</v>
      </c>
      <c r="AL162" s="64"/>
      <c r="AM162" s="64"/>
      <c r="AN162">
        <f t="shared" si="4"/>
        <v>1.3954701755858367E-4</v>
      </c>
      <c r="AO162">
        <f t="shared" si="6"/>
        <v>4.5845122136100778E-4</v>
      </c>
      <c r="AP162">
        <f t="shared" si="7"/>
        <v>1.203544229477274E-3</v>
      </c>
      <c r="AQ162">
        <f t="shared" si="8"/>
        <v>6.0555948764759112E-4</v>
      </c>
      <c r="AR162">
        <f t="shared" si="9"/>
        <v>1.1698759590538983E-3</v>
      </c>
      <c r="AS162">
        <f t="shared" si="10"/>
        <v>4.857533453759401E-4</v>
      </c>
      <c r="AT162">
        <f t="shared" si="11"/>
        <v>2.0568536536400926E-3</v>
      </c>
      <c r="AU162">
        <f t="shared" si="12"/>
        <v>1.6685342349097572E-3</v>
      </c>
      <c r="AV162">
        <f t="shared" si="13"/>
        <v>2.3957817305474698E-3</v>
      </c>
      <c r="AW162">
        <f t="shared" si="14"/>
        <v>9.830685208528523E-4</v>
      </c>
      <c r="AZ162">
        <f t="shared" si="5"/>
        <v>1.0093447738866394E-3</v>
      </c>
      <c r="BA162">
        <f t="shared" si="15"/>
        <v>7.3627749205902203E-3</v>
      </c>
      <c r="BB162">
        <f t="shared" si="16"/>
        <v>7.0715071057852828E-3</v>
      </c>
      <c r="BC162">
        <f t="shared" si="17"/>
        <v>5.0878724440837388E-3</v>
      </c>
      <c r="BD162">
        <f t="shared" si="18"/>
        <v>6.2577538673395773E-3</v>
      </c>
      <c r="BE162">
        <f t="shared" si="19"/>
        <v>4.5604878942634109E-3</v>
      </c>
      <c r="BF162">
        <f t="shared" si="20"/>
        <v>9.4175961749293456E-3</v>
      </c>
      <c r="BG162">
        <f t="shared" si="21"/>
        <v>7.4723967011373878E-3</v>
      </c>
      <c r="BH162">
        <f t="shared" si="22"/>
        <v>1.0233367554189497E-2</v>
      </c>
      <c r="BI162">
        <f t="shared" si="23"/>
        <v>1.1446820249484412E-2</v>
      </c>
    </row>
    <row r="163" spans="3:61">
      <c r="C163">
        <f t="shared" si="1"/>
        <v>19</v>
      </c>
      <c r="D163" s="63">
        <f>'Ac227 Dose 1 nCi R power'!E534/'Ac225 Dose 200 nCi R power'!E534</f>
        <v>2.3312477498274782E-4</v>
      </c>
      <c r="E163" s="63">
        <f>'Ac227 Dose 1 nCi R power'!F534/'Ac225 Dose 200 nCi R power'!F534</f>
        <v>1.7056731431888742E-3</v>
      </c>
      <c r="F163" s="63">
        <f>'Ac227 Dose 1 nCi R power'!G534/'Ac225 Dose 200 nCi R power'!G534</f>
        <v>1.8466104317448574E-3</v>
      </c>
      <c r="G163" s="63">
        <f>'Ac227 Dose 1 nCi R power'!H534/'Ac225 Dose 200 nCi R power'!H534</f>
        <v>1.2660009101053413E-3</v>
      </c>
      <c r="H163" s="63">
        <f>'Ac227 Dose 1 nCi R power'!I534/'Ac225 Dose 200 nCi R power'!I534</f>
        <v>1.6755089130265828E-3</v>
      </c>
      <c r="I163" s="63">
        <f>'Ac227 Dose 1 nCi R power'!J534/'Ac225 Dose 200 nCi R power'!J534</f>
        <v>1.1287563548439926E-3</v>
      </c>
      <c r="J163" s="63">
        <f>'Ac227 Dose 1 nCi R power'!K534/'Ac225 Dose 200 nCi R power'!K534</f>
        <v>2.5735418691076382E-3</v>
      </c>
      <c r="K163" s="63">
        <f>'Ac227 Dose 1 nCi R power'!L534/'Ac225 Dose 200 nCi R power'!L534</f>
        <v>2.0455848752481327E-3</v>
      </c>
      <c r="L163" s="63">
        <f>'Ac227 Dose 1 nCi R power'!M534/'Ac225 Dose 200 nCi R power'!M534</f>
        <v>2.8306127226024819E-3</v>
      </c>
      <c r="M163" s="63">
        <f>'Ac227 Dose 1 nCi R power'!N534/'Ac225 Dose 200 nCi R power'!N534</f>
        <v>2.762270835942019E-3</v>
      </c>
      <c r="P163" s="64">
        <f>((('Ac225 Dose 200 nCi R power'!AO534/'Ac225 Dose 200 nCi R power'!E534)^2+('Ac227 Dose 1 nCi R power'!AO534/'Ac227 Dose 1 nCi R power'!E534)^2)^0.5)*D163</f>
        <v>9.4385266072986043E-5</v>
      </c>
      <c r="Q163" s="64">
        <f>((('Ac225 Dose 200 nCi R power'!AP534/'Ac225 Dose 200 nCi R power'!F534)^2+('Ac227 Dose 1 nCi R power'!AP534/'Ac227 Dose 1 nCi R power'!F534)^2)^0.5)*E163</f>
        <v>1.2629081816001525E-3</v>
      </c>
      <c r="R163" s="64">
        <f>((('Ac225 Dose 200 nCi R power'!AQ534/'Ac225 Dose 200 nCi R power'!G534)^2+('Ac227 Dose 1 nCi R power'!AQ534/'Ac227 Dose 1 nCi R power'!G534)^2)^0.5)*F163</f>
        <v>5.4776828042772121E-4</v>
      </c>
      <c r="S163" s="64">
        <f>((('Ac225 Dose 200 nCi R power'!AR534/'Ac225 Dose 200 nCi R power'!H534)^2+('Ac227 Dose 1 nCi R power'!AR534/'Ac227 Dose 1 nCi R power'!H534)^2)^0.5)*G163</f>
        <v>6.0801355689872659E-4</v>
      </c>
      <c r="T163" s="64">
        <f>((('Ac225 Dose 200 nCi R power'!AS534/'Ac225 Dose 200 nCi R power'!I534)^2+('Ac227 Dose 1 nCi R power'!AS534/'Ac227 Dose 1 nCi R power'!I534)^2)^0.5)*H163</f>
        <v>4.078195702736804E-4</v>
      </c>
      <c r="U163" s="64">
        <f>((('Ac225 Dose 200 nCi R power'!AT534/'Ac225 Dose 200 nCi R power'!J534)^2+('Ac227 Dose 1 nCi R power'!AT534/'Ac227 Dose 1 nCi R power'!J534)^2)^0.5)*I163</f>
        <v>6.043114167454737E-4</v>
      </c>
      <c r="V163" s="64">
        <f>((('Ac225 Dose 200 nCi R power'!AU534/'Ac225 Dose 200 nCi R power'!K534)^2+('Ac227 Dose 1 nCi R power'!AU534/'Ac227 Dose 1 nCi R power'!K534)^2)^0.5)*J163</f>
        <v>3.4980891007881391E-4</v>
      </c>
      <c r="W163" s="64">
        <f>((('Ac225 Dose 200 nCi R power'!AV534/'Ac225 Dose 200 nCi R power'!L534)^2+('Ac227 Dose 1 nCi R power'!AV534/'Ac227 Dose 1 nCi R power'!L534)^2)^0.5)*K163</f>
        <v>2.3511387700648302E-4</v>
      </c>
      <c r="X163" s="64">
        <f>((('Ac225 Dose 200 nCi R power'!AW534/'Ac225 Dose 200 nCi R power'!M534)^2+('Ac227 Dose 1 nCi R power'!AW534/'Ac227 Dose 1 nCi R power'!M534)^2)^0.5)*L163</f>
        <v>2.3521216659848725E-4</v>
      </c>
      <c r="Y163" s="64">
        <f>((('Ac225 Dose 200 nCi R power'!AX534/'Ac225 Dose 200 nCi R power'!N534)^2+('Ac227 Dose 1 nCi R power'!AX534/'Ac227 Dose 1 nCi R power'!N534)^2)^0.5)*M163</f>
        <v>1.6906079341955718E-3</v>
      </c>
      <c r="Z163" s="64"/>
      <c r="AA163" s="64"/>
      <c r="AB163" s="64">
        <f>((('Ac225 Dose 200 nCi R power'!BA534/'Ac225 Dose 200 nCi R power'!E534)^2+('Ac227 Dose 1 nCi R power'!BA534/'Ac227 Dose 1 nCi R power'!E534)^2)^0.5)*D163</f>
        <v>7.8517136258693528E-4</v>
      </c>
      <c r="AC163" s="64">
        <f>((('Ac225 Dose 200 nCi R power'!BB534/'Ac225 Dose 200 nCi R power'!F534)^2+('Ac227 Dose 1 nCi R power'!BB534/'Ac227 Dose 1 nCi R power'!F534)^2)^0.5)*E163</f>
        <v>6.0378307630648519E-3</v>
      </c>
      <c r="AD163" s="64">
        <f>((('Ac225 Dose 200 nCi R power'!BC534/'Ac225 Dose 200 nCi R power'!G534)^2+('Ac227 Dose 1 nCi R power'!BC534/'Ac227 Dose 1 nCi R power'!G534)^2)^0.5)*F163</f>
        <v>5.7603996910780718E-3</v>
      </c>
      <c r="AE163" s="64">
        <f>((('Ac225 Dose 200 nCi R power'!BD534/'Ac225 Dose 200 nCi R power'!H534)^2+('Ac227 Dose 1 nCi R power'!BD534/'Ac227 Dose 1 nCi R power'!H534)^2)^0.5)*G163</f>
        <v>4.2352533634692022E-3</v>
      </c>
      <c r="AF163" s="64">
        <f>((('Ac225 Dose 200 nCi R power'!BE534/'Ac225 Dose 200 nCi R power'!I534)^2+('Ac227 Dose 1 nCi R power'!BE534/'Ac227 Dose 1 nCi R power'!I534)^2)^0.5)*H163</f>
        <v>5.1136059988874062E-3</v>
      </c>
      <c r="AG163" s="64">
        <f>((('Ac225 Dose 200 nCi R power'!BF534/'Ac225 Dose 200 nCi R power'!J534)^2+('Ac227 Dose 1 nCi R power'!BF534/'Ac227 Dose 1 nCi R power'!J534)^2)^0.5)*I163</f>
        <v>3.7808281000643916E-3</v>
      </c>
      <c r="AH163" s="64">
        <f>((('Ac225 Dose 200 nCi R power'!BG534/'Ac225 Dose 200 nCi R power'!K534)^2+('Ac227 Dose 1 nCi R power'!BG534/'Ac227 Dose 1 nCi R power'!K534)^2)^0.5)*J163</f>
        <v>7.6044782317261847E-3</v>
      </c>
      <c r="AI163" s="64">
        <f>((('Ac225 Dose 200 nCi R power'!BH534/'Ac225 Dose 200 nCi R power'!L534)^2+('Ac227 Dose 1 nCi R power'!BH534/'Ac227 Dose 1 nCi R power'!L534)^2)^0.5)*K163</f>
        <v>6.0312571234628302E-3</v>
      </c>
      <c r="AJ163" s="64">
        <f>((('Ac225 Dose 200 nCi R power'!BI534/'Ac225 Dose 200 nCi R power'!M534)^2+('Ac227 Dose 1 nCi R power'!BI534/'Ac227 Dose 1 nCi R power'!M534)^2)^0.5)*L163</f>
        <v>8.2352766162691431E-3</v>
      </c>
      <c r="AK163" s="64">
        <f>((('Ac225 Dose 200 nCi R power'!BJ534/'Ac225 Dose 200 nCi R power'!N534)^2+('Ac227 Dose 1 nCi R power'!BJ534/'Ac227 Dose 1 nCi R power'!N534)^2)^0.5)*M163</f>
        <v>9.562346491153291E-3</v>
      </c>
      <c r="AL163" s="64"/>
      <c r="AM163" s="64"/>
      <c r="AN163">
        <f t="shared" si="4"/>
        <v>1.3873950890976177E-4</v>
      </c>
      <c r="AO163">
        <f t="shared" si="6"/>
        <v>4.4276496158872163E-4</v>
      </c>
      <c r="AP163">
        <f t="shared" si="7"/>
        <v>1.298842151317136E-3</v>
      </c>
      <c r="AQ163">
        <f t="shared" si="8"/>
        <v>6.5798735320661474E-4</v>
      </c>
      <c r="AR163">
        <f t="shared" si="9"/>
        <v>1.2676893427529022E-3</v>
      </c>
      <c r="AS163">
        <f t="shared" si="10"/>
        <v>5.2444493809851889E-4</v>
      </c>
      <c r="AT163">
        <f t="shared" si="11"/>
        <v>2.2237329590288242E-3</v>
      </c>
      <c r="AU163">
        <f t="shared" si="12"/>
        <v>1.8104709982416497E-3</v>
      </c>
      <c r="AV163">
        <f t="shared" si="13"/>
        <v>2.5954005560039945E-3</v>
      </c>
      <c r="AW163">
        <f t="shared" si="14"/>
        <v>1.0716629017464472E-3</v>
      </c>
      <c r="AZ163">
        <f t="shared" si="5"/>
        <v>1.0182961375696832E-3</v>
      </c>
      <c r="BA163">
        <f t="shared" si="15"/>
        <v>7.7435039062537262E-3</v>
      </c>
      <c r="BB163">
        <f t="shared" si="16"/>
        <v>7.6070101228229289E-3</v>
      </c>
      <c r="BC163">
        <f t="shared" si="17"/>
        <v>5.5012542735745438E-3</v>
      </c>
      <c r="BD163">
        <f t="shared" si="18"/>
        <v>6.7891149119139894E-3</v>
      </c>
      <c r="BE163">
        <f t="shared" si="19"/>
        <v>4.9095844549083842E-3</v>
      </c>
      <c r="BF163">
        <f t="shared" si="20"/>
        <v>1.0178020100833823E-2</v>
      </c>
      <c r="BG163">
        <f t="shared" si="21"/>
        <v>8.0768419987109624E-3</v>
      </c>
      <c r="BH163">
        <f t="shared" si="22"/>
        <v>1.1065889338871624E-2</v>
      </c>
      <c r="BI163">
        <f t="shared" si="23"/>
        <v>1.232461732709531E-2</v>
      </c>
    </row>
    <row r="164" spans="3:61">
      <c r="C164">
        <f t="shared" si="1"/>
        <v>20</v>
      </c>
      <c r="D164" s="63">
        <f>'Ac227 Dose 1 nCi R power'!E535/'Ac225 Dose 200 nCi R power'!E535</f>
        <v>2.348750511437192E-4</v>
      </c>
      <c r="E164" s="63">
        <f>'Ac227 Dose 1 nCi R power'!F535/'Ac225 Dose 200 nCi R power'!F535</f>
        <v>1.7899068692246878E-3</v>
      </c>
      <c r="F164" s="63">
        <f>'Ac227 Dose 1 nCi R power'!G535/'Ac225 Dose 200 nCi R power'!G535</f>
        <v>1.9854667089372544E-3</v>
      </c>
      <c r="G164" s="63">
        <f>'Ac227 Dose 1 nCi R power'!H535/'Ac225 Dose 200 nCi R power'!H535</f>
        <v>1.3682360513953796E-3</v>
      </c>
      <c r="H164" s="63">
        <f>'Ac227 Dose 1 nCi R power'!I535/'Ac225 Dose 200 nCi R power'!I535</f>
        <v>1.8136163600105198E-3</v>
      </c>
      <c r="I164" s="63">
        <f>'Ac227 Dose 1 nCi R power'!J535/'Ac225 Dose 200 nCi R power'!J535</f>
        <v>1.2137035610864503E-3</v>
      </c>
      <c r="J164" s="63">
        <f>'Ac227 Dose 1 nCi R power'!K535/'Ac225 Dose 200 nCi R power'!K535</f>
        <v>2.7761866312985091E-3</v>
      </c>
      <c r="K164" s="63">
        <f>'Ac227 Dose 1 nCi R power'!L535/'Ac225 Dose 200 nCi R power'!L535</f>
        <v>2.2092928592563721E-3</v>
      </c>
      <c r="L164" s="63">
        <f>'Ac227 Dose 1 nCi R power'!M535/'Ac225 Dose 200 nCi R power'!M535</f>
        <v>3.0559083379445608E-3</v>
      </c>
      <c r="M164" s="63">
        <f>'Ac227 Dose 1 nCi R power'!N535/'Ac225 Dose 200 nCi R power'!N535</f>
        <v>2.9732658979374875E-3</v>
      </c>
      <c r="P164" s="64">
        <f>((('Ac225 Dose 200 nCi R power'!AO535/'Ac225 Dose 200 nCi R power'!E535)^2+('Ac227 Dose 1 nCi R power'!AO535/'Ac227 Dose 1 nCi R power'!E535)^2)^0.5)*D164</f>
        <v>9.7031334387516943E-5</v>
      </c>
      <c r="Q164" s="64">
        <f>((('Ac225 Dose 200 nCi R power'!AP535/'Ac225 Dose 200 nCi R power'!F535)^2+('Ac227 Dose 1 nCi R power'!AP535/'Ac227 Dose 1 nCi R power'!F535)^2)^0.5)*E164</f>
        <v>1.3624655846248047E-3</v>
      </c>
      <c r="R164" s="64">
        <f>((('Ac225 Dose 200 nCi R power'!AQ535/'Ac225 Dose 200 nCi R power'!G535)^2+('Ac227 Dose 1 nCi R power'!AQ535/'Ac227 Dose 1 nCi R power'!G535)^2)^0.5)*F164</f>
        <v>5.8593226134428145E-4</v>
      </c>
      <c r="S164" s="64">
        <f>((('Ac225 Dose 200 nCi R power'!AR535/'Ac225 Dose 200 nCi R power'!H535)^2+('Ac227 Dose 1 nCi R power'!AR535/'Ac227 Dose 1 nCi R power'!H535)^2)^0.5)*G164</f>
        <v>6.5490258868679805E-4</v>
      </c>
      <c r="T164" s="64">
        <f>((('Ac225 Dose 200 nCi R power'!AS535/'Ac225 Dose 200 nCi R power'!I535)^2+('Ac227 Dose 1 nCi R power'!AS535/'Ac227 Dose 1 nCi R power'!I535)^2)^0.5)*H164</f>
        <v>4.4256916652491801E-4</v>
      </c>
      <c r="U164" s="64">
        <f>((('Ac225 Dose 200 nCi R power'!AT535/'Ac225 Dose 200 nCi R power'!J535)^2+('Ac227 Dose 1 nCi R power'!AT535/'Ac227 Dose 1 nCi R power'!J535)^2)^0.5)*I164</f>
        <v>6.4844598121530008E-4</v>
      </c>
      <c r="V164" s="64">
        <f>((('Ac225 Dose 200 nCi R power'!AU535/'Ac225 Dose 200 nCi R power'!K535)^2+('Ac227 Dose 1 nCi R power'!AU535/'Ac227 Dose 1 nCi R power'!K535)^2)^0.5)*J164</f>
        <v>3.7661847218330245E-4</v>
      </c>
      <c r="W164" s="64">
        <f>((('Ac225 Dose 200 nCi R power'!AV535/'Ac225 Dose 200 nCi R power'!L535)^2+('Ac227 Dose 1 nCi R power'!AV535/'Ac227 Dose 1 nCi R power'!L535)^2)^0.5)*K164</f>
        <v>2.4948514494764577E-4</v>
      </c>
      <c r="X164" s="64">
        <f>((('Ac225 Dose 200 nCi R power'!AW535/'Ac225 Dose 200 nCi R power'!M535)^2+('Ac227 Dose 1 nCi R power'!AW535/'Ac227 Dose 1 nCi R power'!M535)^2)^0.5)*L164</f>
        <v>2.5037006254711796E-4</v>
      </c>
      <c r="Y164" s="64">
        <f>((('Ac225 Dose 200 nCi R power'!AX535/'Ac225 Dose 200 nCi R power'!N535)^2+('Ac227 Dose 1 nCi R power'!AX535/'Ac227 Dose 1 nCi R power'!N535)^2)^0.5)*M164</f>
        <v>1.8084500906981559E-3</v>
      </c>
      <c r="Z164" s="64"/>
      <c r="AA164" s="64"/>
      <c r="AB164" s="64">
        <f>((('Ac225 Dose 200 nCi R power'!BA535/'Ac225 Dose 200 nCi R power'!E535)^2+('Ac227 Dose 1 nCi R power'!BA535/'Ac227 Dose 1 nCi R power'!E535)^2)^0.5)*D164</f>
        <v>7.9322836215310361E-4</v>
      </c>
      <c r="AC164" s="64">
        <f>((('Ac225 Dose 200 nCi R power'!BB535/'Ac225 Dose 200 nCi R power'!F535)^2+('Ac227 Dose 1 nCi R power'!BB535/'Ac227 Dose 1 nCi R power'!F535)^2)^0.5)*E164</f>
        <v>6.363214936171183E-3</v>
      </c>
      <c r="AD164" s="64">
        <f>((('Ac225 Dose 200 nCi R power'!BC535/'Ac225 Dose 200 nCi R power'!G535)^2+('Ac227 Dose 1 nCi R power'!BC535/'Ac227 Dose 1 nCi R power'!G535)^2)^0.5)*F164</f>
        <v>6.1882423652754219E-3</v>
      </c>
      <c r="AE164" s="64">
        <f>((('Ac225 Dose 200 nCi R power'!BD535/'Ac225 Dose 200 nCi R power'!H535)^2+('Ac227 Dose 1 nCi R power'!BD535/'Ac227 Dose 1 nCi R power'!H535)^2)^0.5)*G164</f>
        <v>4.5698819822273537E-3</v>
      </c>
      <c r="AF164" s="64">
        <f>((('Ac225 Dose 200 nCi R power'!BE535/'Ac225 Dose 200 nCi R power'!I535)^2+('Ac227 Dose 1 nCi R power'!BE535/'Ac227 Dose 1 nCi R power'!I535)^2)^0.5)*H164</f>
        <v>5.5367996240761721E-3</v>
      </c>
      <c r="AG164" s="64">
        <f>((('Ac225 Dose 200 nCi R power'!BF535/'Ac225 Dose 200 nCi R power'!J535)^2+('Ac227 Dose 1 nCi R power'!BF535/'Ac227 Dose 1 nCi R power'!J535)^2)^0.5)*I164</f>
        <v>4.0646990570271241E-3</v>
      </c>
      <c r="AH164" s="64">
        <f>((('Ac225 Dose 200 nCi R power'!BG535/'Ac225 Dose 200 nCi R power'!K535)^2+('Ac227 Dose 1 nCi R power'!BG535/'Ac227 Dose 1 nCi R power'!K535)^2)^0.5)*J164</f>
        <v>8.2032331035382031E-3</v>
      </c>
      <c r="AI164" s="64">
        <f>((('Ac225 Dose 200 nCi R power'!BH535/'Ac225 Dose 200 nCi R power'!L535)^2+('Ac227 Dose 1 nCi R power'!BH535/'Ac227 Dose 1 nCi R power'!L535)^2)^0.5)*K164</f>
        <v>6.505650640699091E-3</v>
      </c>
      <c r="AJ164" s="64">
        <f>((('Ac225 Dose 200 nCi R power'!BI535/'Ac225 Dose 200 nCi R power'!M535)^2+('Ac227 Dose 1 nCi R power'!BI535/'Ac227 Dose 1 nCi R power'!M535)^2)^0.5)*L164</f>
        <v>8.8879080248928221E-3</v>
      </c>
      <c r="AK164" s="64">
        <f>((('Ac225 Dose 200 nCi R power'!BJ535/'Ac225 Dose 200 nCi R power'!N535)^2+('Ac227 Dose 1 nCi R power'!BJ535/'Ac227 Dose 1 nCi R power'!N535)^2)^0.5)*M164</f>
        <v>1.0279368862093486E-2</v>
      </c>
      <c r="AL164" s="64"/>
      <c r="AM164" s="64"/>
      <c r="AN164">
        <f t="shared" si="4"/>
        <v>1.3784371675620226E-4</v>
      </c>
      <c r="AO164">
        <f t="shared" si="6"/>
        <v>4.2744128459988313E-4</v>
      </c>
      <c r="AP164">
        <f t="shared" si="7"/>
        <v>1.3995344475929729E-3</v>
      </c>
      <c r="AQ164">
        <f t="shared" si="8"/>
        <v>7.1333346270858154E-4</v>
      </c>
      <c r="AR164">
        <f t="shared" si="9"/>
        <v>1.3710471934856017E-3</v>
      </c>
      <c r="AS164">
        <f t="shared" si="10"/>
        <v>5.6525757987115023E-4</v>
      </c>
      <c r="AT164">
        <f t="shared" si="11"/>
        <v>2.3995681591152066E-3</v>
      </c>
      <c r="AU164">
        <f t="shared" si="12"/>
        <v>1.9598077143087264E-3</v>
      </c>
      <c r="AV164">
        <f t="shared" si="13"/>
        <v>2.8055382753974429E-3</v>
      </c>
      <c r="AW164">
        <f t="shared" si="14"/>
        <v>1.1648158072393316E-3</v>
      </c>
      <c r="AZ164">
        <f t="shared" si="5"/>
        <v>1.0281034132968228E-3</v>
      </c>
      <c r="BA164">
        <f t="shared" si="15"/>
        <v>8.1531218053958708E-3</v>
      </c>
      <c r="BB164">
        <f t="shared" si="16"/>
        <v>8.1737090742126754E-3</v>
      </c>
      <c r="BC164">
        <f t="shared" si="17"/>
        <v>5.9381180336227331E-3</v>
      </c>
      <c r="BD164">
        <f t="shared" si="18"/>
        <v>7.3504159840866914E-3</v>
      </c>
      <c r="BE164">
        <f t="shared" si="19"/>
        <v>5.278402618113574E-3</v>
      </c>
      <c r="BF164">
        <f t="shared" si="20"/>
        <v>1.0979419734836713E-2</v>
      </c>
      <c r="BG164">
        <f t="shared" si="21"/>
        <v>8.7149434999554635E-3</v>
      </c>
      <c r="BH164">
        <f t="shared" si="22"/>
        <v>1.1943816362837383E-2</v>
      </c>
      <c r="BI164">
        <f t="shared" si="23"/>
        <v>1.3252634760030973E-2</v>
      </c>
    </row>
    <row r="165" spans="3:61">
      <c r="C165">
        <f t="shared" si="1"/>
        <v>25</v>
      </c>
      <c r="D165" s="63">
        <f>'Ac227 Dose 1 nCi R power'!E536/'Ac225 Dose 200 nCi R power'!E536</f>
        <v>2.4593211116763649E-4</v>
      </c>
      <c r="E165" s="63">
        <f>'Ac227 Dose 1 nCi R power'!F536/'Ac225 Dose 200 nCi R power'!F536</f>
        <v>2.2948549687889452E-3</v>
      </c>
      <c r="F165" s="63">
        <f>'Ac227 Dose 1 nCi R power'!G536/'Ac225 Dose 200 nCi R power'!G536</f>
        <v>2.7854232247758104E-3</v>
      </c>
      <c r="G165" s="63">
        <f>'Ac227 Dose 1 nCi R power'!H536/'Ac225 Dose 200 nCi R power'!H536</f>
        <v>1.9565000178500798E-3</v>
      </c>
      <c r="H165" s="63">
        <f>'Ac227 Dose 1 nCi R power'!I536/'Ac225 Dose 200 nCi R power'!I536</f>
        <v>2.6090364167978214E-3</v>
      </c>
      <c r="I165" s="63">
        <f>'Ac227 Dose 1 nCi R power'!J536/'Ac225 Dose 200 nCi R power'!J536</f>
        <v>1.701226155825786E-3</v>
      </c>
      <c r="J165" s="63">
        <f>'Ac227 Dose 1 nCi R power'!K536/'Ac225 Dose 200 nCi R power'!K536</f>
        <v>3.9342979226693314E-3</v>
      </c>
      <c r="K165" s="63">
        <f>'Ac227 Dose 1 nCi R power'!L536/'Ac225 Dose 200 nCi R power'!L536</f>
        <v>3.1481634832821949E-3</v>
      </c>
      <c r="L165" s="63">
        <f>'Ac227 Dose 1 nCi R power'!M536/'Ac225 Dose 200 nCi R power'!M536</f>
        <v>4.3454290666345785E-3</v>
      </c>
      <c r="M165" s="63">
        <f>'Ac227 Dose 1 nCi R power'!N536/'Ac225 Dose 200 nCi R power'!N536</f>
        <v>4.1857768805563618E-3</v>
      </c>
      <c r="P165" s="64">
        <f>((('Ac225 Dose 200 nCi R power'!AO536/'Ac225 Dose 200 nCi R power'!E536)^2+('Ac227 Dose 1 nCi R power'!AO536/'Ac227 Dose 1 nCi R power'!E536)^2)^0.5)*D165</f>
        <v>1.1413256199786732E-4</v>
      </c>
      <c r="Q165" s="64">
        <f>((('Ac225 Dose 200 nCi R power'!AP536/'Ac225 Dose 200 nCi R power'!F536)^2+('Ac227 Dose 1 nCi R power'!AP536/'Ac227 Dose 1 nCi R power'!F536)^2)^0.5)*E165</f>
        <v>1.9409141409891801E-3</v>
      </c>
      <c r="R165" s="64">
        <f>((('Ac225 Dose 200 nCi R power'!AQ536/'Ac225 Dose 200 nCi R power'!G536)^2+('Ac227 Dose 1 nCi R power'!AQ536/'Ac227 Dose 1 nCi R power'!G536)^2)^0.5)*F165</f>
        <v>8.06741762354204E-4</v>
      </c>
      <c r="S165" s="64">
        <f>((('Ac225 Dose 200 nCi R power'!AR536/'Ac225 Dose 200 nCi R power'!H536)^2+('Ac227 Dose 1 nCi R power'!AR536/'Ac227 Dose 1 nCi R power'!H536)^2)^0.5)*G165</f>
        <v>9.2484088800615972E-4</v>
      </c>
      <c r="T165" s="64">
        <f>((('Ac225 Dose 200 nCi R power'!AS536/'Ac225 Dose 200 nCi R power'!I536)^2+('Ac227 Dose 1 nCi R power'!AS536/'Ac227 Dose 1 nCi R power'!I536)^2)^0.5)*H165</f>
        <v>6.4237247704331359E-4</v>
      </c>
      <c r="U165" s="64">
        <f>((('Ac225 Dose 200 nCi R power'!AT536/'Ac225 Dose 200 nCi R power'!J536)^2+('Ac227 Dose 1 nCi R power'!AT536/'Ac227 Dose 1 nCi R power'!J536)^2)^0.5)*I165</f>
        <v>9.0216911466667229E-4</v>
      </c>
      <c r="V165" s="64">
        <f>((('Ac225 Dose 200 nCi R power'!AU536/'Ac225 Dose 200 nCi R power'!K536)^2+('Ac227 Dose 1 nCi R power'!AU536/'Ac227 Dose 1 nCi R power'!K536)^2)^0.5)*J165</f>
        <v>5.3016421133269707E-4</v>
      </c>
      <c r="W165" s="64">
        <f>((('Ac225 Dose 200 nCi R power'!AV536/'Ac225 Dose 200 nCi R power'!L536)^2+('Ac227 Dose 1 nCi R power'!AV536/'Ac227 Dose 1 nCi R power'!L536)^2)^0.5)*K165</f>
        <v>3.3623227840961329E-4</v>
      </c>
      <c r="X165" s="64">
        <f>((('Ac225 Dose 200 nCi R power'!AW536/'Ac225 Dose 200 nCi R power'!M536)^2+('Ac227 Dose 1 nCi R power'!AW536/'Ac227 Dose 1 nCi R power'!M536)^2)^0.5)*L165</f>
        <v>3.4065477374505075E-4</v>
      </c>
      <c r="Y165" s="64">
        <f>((('Ac225 Dose 200 nCi R power'!AX536/'Ac225 Dose 200 nCi R power'!N536)^2+('Ac227 Dose 1 nCi R power'!AX536/'Ac227 Dose 1 nCi R power'!N536)^2)^0.5)*M165</f>
        <v>2.4896514095507374E-3</v>
      </c>
      <c r="Z165" s="64"/>
      <c r="AA165" s="64"/>
      <c r="AB165" s="64">
        <f>((('Ac225 Dose 200 nCi R power'!BA536/'Ac225 Dose 200 nCi R power'!E536)^2+('Ac227 Dose 1 nCi R power'!BA536/'Ac227 Dose 1 nCi R power'!E536)^2)^0.5)*D165</f>
        <v>8.4332565005265571E-4</v>
      </c>
      <c r="AC165" s="64">
        <f>((('Ac225 Dose 200 nCi R power'!BB536/'Ac225 Dose 200 nCi R power'!F536)^2+('Ac227 Dose 1 nCi R power'!BB536/'Ac227 Dose 1 nCi R power'!F536)^2)^0.5)*E165</f>
        <v>8.3011831969387346E-3</v>
      </c>
      <c r="AD165" s="64">
        <f>((('Ac225 Dose 200 nCi R power'!BC536/'Ac225 Dose 200 nCi R power'!G536)^2+('Ac227 Dose 1 nCi R power'!BC536/'Ac227 Dose 1 nCi R power'!G536)^2)^0.5)*F165</f>
        <v>8.6554244762253006E-3</v>
      </c>
      <c r="AE165" s="64">
        <f>((('Ac225 Dose 200 nCi R power'!BD536/'Ac225 Dose 200 nCi R power'!H536)^2+('Ac227 Dose 1 nCi R power'!BD536/'Ac227 Dose 1 nCi R power'!H536)^2)^0.5)*G165</f>
        <v>6.4975893825309442E-3</v>
      </c>
      <c r="AF165" s="64">
        <f>((('Ac225 Dose 200 nCi R power'!BE536/'Ac225 Dose 200 nCi R power'!I536)^2+('Ac227 Dose 1 nCi R power'!BE536/'Ac227 Dose 1 nCi R power'!I536)^2)^0.5)*H165</f>
        <v>7.9736483353386751E-3</v>
      </c>
      <c r="AG165" s="64">
        <f>((('Ac225 Dose 200 nCi R power'!BF536/'Ac225 Dose 200 nCi R power'!J536)^2+('Ac227 Dose 1 nCi R power'!BF536/'Ac227 Dose 1 nCi R power'!J536)^2)^0.5)*I165</f>
        <v>5.6938751113971469E-3</v>
      </c>
      <c r="AH165" s="64">
        <f>((('Ac225 Dose 200 nCi R power'!BG536/'Ac225 Dose 200 nCi R power'!K536)^2+('Ac227 Dose 1 nCi R power'!BG536/'Ac227 Dose 1 nCi R power'!K536)^2)^0.5)*J165</f>
        <v>1.1625235270258249E-2</v>
      </c>
      <c r="AI165" s="64">
        <f>((('Ac225 Dose 200 nCi R power'!BH536/'Ac225 Dose 200 nCi R power'!L536)^2+('Ac227 Dose 1 nCi R power'!BH536/'Ac227 Dose 1 nCi R power'!L536)^2)^0.5)*K165</f>
        <v>9.2303399340054448E-3</v>
      </c>
      <c r="AJ165" s="64">
        <f>((('Ac225 Dose 200 nCi R power'!BI536/'Ac225 Dose 200 nCi R power'!M536)^2+('Ac227 Dose 1 nCi R power'!BI536/'Ac227 Dose 1 nCi R power'!M536)^2)^0.5)*L165</f>
        <v>1.2625323464330354E-2</v>
      </c>
      <c r="AK165" s="64">
        <f>((('Ac225 Dose 200 nCi R power'!BJ536/'Ac225 Dose 200 nCi R power'!N536)^2+('Ac227 Dose 1 nCi R power'!BJ536/'Ac227 Dose 1 nCi R power'!N536)^2)^0.5)*M165</f>
        <v>1.4404636456782065E-2</v>
      </c>
      <c r="AL165" s="64"/>
      <c r="AM165" s="64"/>
      <c r="AN165">
        <f t="shared" si="4"/>
        <v>1.3179954916976917E-4</v>
      </c>
      <c r="AO165">
        <f t="shared" si="6"/>
        <v>3.53940827799765E-4</v>
      </c>
      <c r="AP165">
        <f t="shared" si="7"/>
        <v>1.9786814624216066E-3</v>
      </c>
      <c r="AQ165">
        <f t="shared" si="8"/>
        <v>1.0316591298439202E-3</v>
      </c>
      <c r="AR165">
        <f t="shared" si="9"/>
        <v>1.9666639397545077E-3</v>
      </c>
      <c r="AS165">
        <f t="shared" si="10"/>
        <v>7.990570411591137E-4</v>
      </c>
      <c r="AT165">
        <f t="shared" si="11"/>
        <v>3.4041337113366343E-3</v>
      </c>
      <c r="AU165">
        <f t="shared" si="12"/>
        <v>2.8119312048725817E-3</v>
      </c>
      <c r="AV165">
        <f t="shared" si="13"/>
        <v>4.0047742928895277E-3</v>
      </c>
      <c r="AW165">
        <f t="shared" si="14"/>
        <v>1.6961254710056244E-3</v>
      </c>
      <c r="AZ165">
        <f t="shared" si="5"/>
        <v>1.0892577612202923E-3</v>
      </c>
      <c r="BA165">
        <f t="shared" si="15"/>
        <v>1.059603816572768E-2</v>
      </c>
      <c r="BB165">
        <f t="shared" si="16"/>
        <v>1.1440847701001112E-2</v>
      </c>
      <c r="BC165">
        <f t="shared" si="17"/>
        <v>8.4540894003810249E-3</v>
      </c>
      <c r="BD165">
        <f t="shared" si="18"/>
        <v>1.0582684752136497E-2</v>
      </c>
      <c r="BE165">
        <f t="shared" si="19"/>
        <v>7.3951012672229324E-3</v>
      </c>
      <c r="BF165">
        <f t="shared" si="20"/>
        <v>1.5559533192927581E-2</v>
      </c>
      <c r="BG165">
        <f t="shared" si="21"/>
        <v>1.2378503417287639E-2</v>
      </c>
      <c r="BH165">
        <f t="shared" si="22"/>
        <v>1.6970752530964934E-2</v>
      </c>
      <c r="BI165">
        <f t="shared" si="23"/>
        <v>1.8590413337338428E-2</v>
      </c>
    </row>
    <row r="166" spans="3:61">
      <c r="C166">
        <f t="shared" si="1"/>
        <v>30</v>
      </c>
      <c r="D166" s="63">
        <f>'Ac227 Dose 1 nCi R power'!E537/'Ac225 Dose 200 nCi R power'!E537</f>
        <v>2.6057705879697717E-4</v>
      </c>
      <c r="E166" s="63">
        <f>'Ac227 Dose 1 nCi R power'!F537/'Ac225 Dose 200 nCi R power'!F537</f>
        <v>2.9304576268131843E-3</v>
      </c>
      <c r="F166" s="63">
        <f>'Ac227 Dose 1 nCi R power'!G537/'Ac225 Dose 200 nCi R power'!G537</f>
        <v>3.7580151667535506E-3</v>
      </c>
      <c r="G166" s="63">
        <f>'Ac227 Dose 1 nCi R power'!H537/'Ac225 Dose 200 nCi R power'!H537</f>
        <v>2.6707740608011895E-3</v>
      </c>
      <c r="H166" s="63">
        <f>'Ac227 Dose 1 nCi R power'!I537/'Ac225 Dose 200 nCi R power'!I537</f>
        <v>3.5755588453071055E-3</v>
      </c>
      <c r="I166" s="63">
        <f>'Ac227 Dose 1 nCi R power'!J537/'Ac225 Dose 200 nCi R power'!J537</f>
        <v>2.2922018748271554E-3</v>
      </c>
      <c r="J166" s="63">
        <f>'Ac227 Dose 1 nCi R power'!K537/'Ac225 Dose 200 nCi R power'!K537</f>
        <v>5.3330972947905437E-3</v>
      </c>
      <c r="K166" s="63">
        <f>'Ac227 Dose 1 nCi R power'!L537/'Ac225 Dose 200 nCi R power'!L537</f>
        <v>4.2850875087376058E-3</v>
      </c>
      <c r="L166" s="63">
        <f>'Ac227 Dose 1 nCi R power'!M537/'Ac225 Dose 200 nCi R power'!M537</f>
        <v>5.9045946243987436E-3</v>
      </c>
      <c r="M166" s="63">
        <f>'Ac227 Dose 1 nCi R power'!N537/'Ac225 Dose 200 nCi R power'!N537</f>
        <v>5.6568796977886446E-3</v>
      </c>
      <c r="P166" s="64">
        <f>((('Ac225 Dose 200 nCi R power'!AO537/'Ac225 Dose 200 nCi R power'!E537)^2+('Ac227 Dose 1 nCi R power'!AO537/'Ac227 Dose 1 nCi R power'!E537)^2)^0.5)*D166</f>
        <v>1.3769725101139862E-4</v>
      </c>
      <c r="Q166" s="64">
        <f>((('Ac225 Dose 200 nCi R power'!AP537/'Ac225 Dose 200 nCi R power'!F537)^2+('Ac227 Dose 1 nCi R power'!AP537/'Ac227 Dose 1 nCi R power'!F537)^2)^0.5)*E166</f>
        <v>2.6485296632171758E-3</v>
      </c>
      <c r="R166" s="64">
        <f>((('Ac225 Dose 200 nCi R power'!AQ537/'Ac225 Dose 200 nCi R power'!G537)^2+('Ac227 Dose 1 nCi R power'!AQ537/'Ac227 Dose 1 nCi R power'!G537)^2)^0.5)*F166</f>
        <v>1.0762415659192291E-3</v>
      </c>
      <c r="S166" s="64">
        <f>((('Ac225 Dose 200 nCi R power'!AR537/'Ac225 Dose 200 nCi R power'!H537)^2+('Ac227 Dose 1 nCi R power'!AR537/'Ac227 Dose 1 nCi R power'!H537)^2)^0.5)*G166</f>
        <v>1.2528003302812755E-3</v>
      </c>
      <c r="T166" s="64">
        <f>((('Ac225 Dose 200 nCi R power'!AS537/'Ac225 Dose 200 nCi R power'!I537)^2+('Ac227 Dose 1 nCi R power'!AS537/'Ac227 Dose 1 nCi R power'!I537)^2)^0.5)*H166</f>
        <v>8.8473999797811643E-4</v>
      </c>
      <c r="U166" s="64">
        <f>((('Ac225 Dose 200 nCi R power'!AT537/'Ac225 Dose 200 nCi R power'!J537)^2+('Ac227 Dose 1 nCi R power'!AT537/'Ac227 Dose 1 nCi R power'!J537)^2)^0.5)*I166</f>
        <v>1.2102017852585203E-3</v>
      </c>
      <c r="V166" s="64">
        <f>((('Ac225 Dose 200 nCi R power'!AU537/'Ac225 Dose 200 nCi R power'!K537)^2+('Ac227 Dose 1 nCi R power'!AU537/'Ac227 Dose 1 nCi R power'!K537)^2)^0.5)*J166</f>
        <v>7.1597250025177907E-4</v>
      </c>
      <c r="W166" s="64">
        <f>((('Ac225 Dose 200 nCi R power'!AV537/'Ac225 Dose 200 nCi R power'!L537)^2+('Ac227 Dose 1 nCi R power'!AV537/'Ac227 Dose 1 nCi R power'!L537)^2)^0.5)*K166</f>
        <v>4.4543035371001025E-4</v>
      </c>
      <c r="X166" s="64">
        <f>((('Ac225 Dose 200 nCi R power'!AW537/'Ac225 Dose 200 nCi R power'!M537)^2+('Ac227 Dose 1 nCi R power'!AW537/'Ac227 Dose 1 nCi R power'!M537)^2)^0.5)*L166</f>
        <v>4.5323665027969764E-4</v>
      </c>
      <c r="Y166" s="64">
        <f>((('Ac225 Dose 200 nCi R power'!AX537/'Ac225 Dose 200 nCi R power'!N537)^2+('Ac227 Dose 1 nCi R power'!AX537/'Ac227 Dose 1 nCi R power'!N537)^2)^0.5)*M166</f>
        <v>3.3205162769606427E-3</v>
      </c>
      <c r="Z166" s="64"/>
      <c r="AA166" s="64"/>
      <c r="AB166" s="64">
        <f>((('Ac225 Dose 200 nCi R power'!BA537/'Ac225 Dose 200 nCi R power'!E537)^2+('Ac227 Dose 1 nCi R power'!BA537/'Ac227 Dose 1 nCi R power'!E537)^2)^0.5)*D166</f>
        <v>9.0887724929553646E-4</v>
      </c>
      <c r="AC166" s="64">
        <f>((('Ac225 Dose 200 nCi R power'!BB537/'Ac225 Dose 200 nCi R power'!F537)^2+('Ac227 Dose 1 nCi R power'!BB537/'Ac227 Dose 1 nCi R power'!F537)^2)^0.5)*E166</f>
        <v>1.0726650842222804E-2</v>
      </c>
      <c r="AD166" s="64">
        <f>((('Ac225 Dose 200 nCi R power'!BC537/'Ac225 Dose 200 nCi R power'!G537)^2+('Ac227 Dose 1 nCi R power'!BC537/'Ac227 Dose 1 nCi R power'!G537)^2)^0.5)*F166</f>
        <v>1.1657548670069795E-2</v>
      </c>
      <c r="AE166" s="64">
        <f>((('Ac225 Dose 200 nCi R power'!BD537/'Ac225 Dose 200 nCi R power'!H537)^2+('Ac227 Dose 1 nCi R power'!BD537/'Ac227 Dose 1 nCi R power'!H537)^2)^0.5)*G166</f>
        <v>8.8407095133399075E-3</v>
      </c>
      <c r="AF166" s="64">
        <f>((('Ac225 Dose 200 nCi R power'!BE537/'Ac225 Dose 200 nCi R power'!I537)^2+('Ac227 Dose 1 nCi R power'!BE537/'Ac227 Dose 1 nCi R power'!I537)^2)^0.5)*H166</f>
        <v>1.0934120634170062E-2</v>
      </c>
      <c r="AG166" s="64">
        <f>((('Ac225 Dose 200 nCi R power'!BF537/'Ac225 Dose 200 nCi R power'!J537)^2+('Ac227 Dose 1 nCi R power'!BF537/'Ac227 Dose 1 nCi R power'!J537)^2)^0.5)*I166</f>
        <v>7.6688128444621492E-3</v>
      </c>
      <c r="AH166" s="64">
        <f>((('Ac225 Dose 200 nCi R power'!BG537/'Ac225 Dose 200 nCi R power'!K537)^2+('Ac227 Dose 1 nCi R power'!BG537/'Ac227 Dose 1 nCi R power'!K537)^2)^0.5)*J166</f>
        <v>1.5758543958499249E-2</v>
      </c>
      <c r="AI166" s="64">
        <f>((('Ac225 Dose 200 nCi R power'!BH537/'Ac225 Dose 200 nCi R power'!L537)^2+('Ac227 Dose 1 nCi R power'!BH537/'Ac227 Dose 1 nCi R power'!L537)^2)^0.5)*K166</f>
        <v>1.2534058494972841E-2</v>
      </c>
      <c r="AJ166" s="64">
        <f>((('Ac225 Dose 200 nCi R power'!BI537/'Ac225 Dose 200 nCi R power'!M537)^2+('Ac227 Dose 1 nCi R power'!BI537/'Ac227 Dose 1 nCi R power'!M537)^2)^0.5)*L166</f>
        <v>1.7146246489669333E-2</v>
      </c>
      <c r="AK166" s="64">
        <f>((('Ac225 Dose 200 nCi R power'!BJ537/'Ac225 Dose 200 nCi R power'!N537)^2+('Ac227 Dose 1 nCi R power'!BJ537/'Ac227 Dose 1 nCi R power'!N537)^2)^0.5)*M166</f>
        <v>1.9414934657949006E-2</v>
      </c>
      <c r="AL166" s="64"/>
      <c r="AM166" s="64"/>
      <c r="AN166">
        <f t="shared" si="4"/>
        <v>1.2287980778557855E-4</v>
      </c>
      <c r="AO166">
        <f t="shared" si="6"/>
        <v>2.819279635960085E-4</v>
      </c>
      <c r="AP166">
        <f t="shared" si="7"/>
        <v>2.6817736008343217E-3</v>
      </c>
      <c r="AQ166">
        <f t="shared" si="8"/>
        <v>1.417973730519914E-3</v>
      </c>
      <c r="AR166">
        <f t="shared" si="9"/>
        <v>2.6908188473289893E-3</v>
      </c>
      <c r="AS166">
        <f t="shared" si="10"/>
        <v>1.0820000895686351E-3</v>
      </c>
      <c r="AT166">
        <f t="shared" si="11"/>
        <v>4.6171247945387649E-3</v>
      </c>
      <c r="AU166">
        <f t="shared" si="12"/>
        <v>3.8396571550275956E-3</v>
      </c>
      <c r="AV166">
        <f t="shared" si="13"/>
        <v>5.4513579741190463E-3</v>
      </c>
      <c r="AW166">
        <f t="shared" si="14"/>
        <v>2.3363634208280019E-3</v>
      </c>
      <c r="AZ166">
        <f t="shared" si="5"/>
        <v>1.1694543080925136E-3</v>
      </c>
      <c r="BA166">
        <f t="shared" si="15"/>
        <v>1.3657108469035988E-2</v>
      </c>
      <c r="BB166">
        <f t="shared" si="16"/>
        <v>1.5415563836823345E-2</v>
      </c>
      <c r="BC166">
        <f t="shared" si="17"/>
        <v>1.1511483574141097E-2</v>
      </c>
      <c r="BD166">
        <f t="shared" si="18"/>
        <v>1.4509679479477167E-2</v>
      </c>
      <c r="BE166">
        <f t="shared" si="19"/>
        <v>9.9610147192893041E-3</v>
      </c>
      <c r="BF166">
        <f t="shared" si="20"/>
        <v>2.1091641253289793E-2</v>
      </c>
      <c r="BG166">
        <f t="shared" si="21"/>
        <v>1.6819146003710449E-2</v>
      </c>
      <c r="BH166">
        <f t="shared" si="22"/>
        <v>2.3050841114068077E-2</v>
      </c>
      <c r="BI166">
        <f t="shared" si="23"/>
        <v>2.5071814355737652E-2</v>
      </c>
    </row>
    <row r="167" spans="3:61">
      <c r="C167">
        <f t="shared" ref="C167:C184" si="24">C73</f>
        <v>40</v>
      </c>
      <c r="D167" s="63">
        <f>'Ac227 Dose 1 nCi R power'!E538/'Ac225 Dose 200 nCi R power'!E538</f>
        <v>2.9890065316968289E-4</v>
      </c>
      <c r="E167" s="63">
        <f>'Ac227 Dose 1 nCi R power'!F538/'Ac225 Dose 200 nCi R power'!F538</f>
        <v>4.5338087001900451E-3</v>
      </c>
      <c r="F167" s="63">
        <f>'Ac227 Dose 1 nCi R power'!G538/'Ac225 Dose 200 nCi R power'!G538</f>
        <v>6.1606729491090195E-3</v>
      </c>
      <c r="G167" s="63">
        <f>'Ac227 Dose 1 nCi R power'!H538/'Ac225 Dose 200 nCi R power'!H538</f>
        <v>4.4352105622062999E-3</v>
      </c>
      <c r="H167" s="63">
        <f>'Ac227 Dose 1 nCi R power'!I538/'Ac225 Dose 200 nCi R power'!I538</f>
        <v>5.9648426276955229E-3</v>
      </c>
      <c r="I167" s="63">
        <f>'Ac227 Dose 1 nCi R power'!J538/'Ac225 Dose 200 nCi R power'!J538</f>
        <v>3.7489592357043029E-3</v>
      </c>
      <c r="J167" s="63">
        <f>'Ac227 Dose 1 nCi R power'!K538/'Ac225 Dose 200 nCi R power'!K538</f>
        <v>8.7748832180226215E-3</v>
      </c>
      <c r="K167" s="63">
        <f>'Ac227 Dose 1 nCi R power'!L538/'Ac225 Dose 200 nCi R power'!L538</f>
        <v>7.0879601684392416E-3</v>
      </c>
      <c r="L167" s="63">
        <f>'Ac227 Dose 1 nCi R power'!M538/'Ac225 Dose 200 nCi R power'!M538</f>
        <v>9.7441705341396352E-3</v>
      </c>
      <c r="M167" s="63">
        <f>'Ac227 Dose 1 nCi R power'!N538/'Ac225 Dose 200 nCi R power'!N538</f>
        <v>9.2863622025908584E-3</v>
      </c>
      <c r="P167" s="64">
        <f>((('Ac225 Dose 200 nCi R power'!AO538/'Ac225 Dose 200 nCi R power'!E538)^2+('Ac227 Dose 1 nCi R power'!AO538/'Ac227 Dose 1 nCi R power'!E538)^2)^0.5)*D167</f>
        <v>2.0205451575030944E-4</v>
      </c>
      <c r="Q167" s="64">
        <f>((('Ac225 Dose 200 nCi R power'!AP538/'Ac225 Dose 200 nCi R power'!F538)^2+('Ac227 Dose 1 nCi R power'!AP538/'Ac227 Dose 1 nCi R power'!F538)^2)^0.5)*E167</f>
        <v>4.4033725222083313E-3</v>
      </c>
      <c r="R167" s="64">
        <f>((('Ac225 Dose 200 nCi R power'!AQ538/'Ac225 Dose 200 nCi R power'!G538)^2+('Ac227 Dose 1 nCi R power'!AQ538/'Ac227 Dose 1 nCi R power'!G538)^2)^0.5)*F167</f>
        <v>1.7430355434019627E-3</v>
      </c>
      <c r="S167" s="64">
        <f>((('Ac225 Dose 200 nCi R power'!AR538/'Ac225 Dose 200 nCi R power'!H538)^2+('Ac227 Dose 1 nCi R power'!AR538/'Ac227 Dose 1 nCi R power'!H538)^2)^0.5)*G167</f>
        <v>2.0629302207499059E-3</v>
      </c>
      <c r="T167" s="64">
        <f>((('Ac225 Dose 200 nCi R power'!AS538/'Ac225 Dose 200 nCi R power'!I538)^2+('Ac227 Dose 1 nCi R power'!AS538/'Ac227 Dose 1 nCi R power'!I538)^2)^0.5)*H167</f>
        <v>1.4831655034564957E-3</v>
      </c>
      <c r="U167" s="64">
        <f>((('Ac225 Dose 200 nCi R power'!AT538/'Ac225 Dose 200 nCi R power'!J538)^2+('Ac227 Dose 1 nCi R power'!AT538/'Ac227 Dose 1 nCi R power'!J538)^2)^0.5)*I167</f>
        <v>1.969836877594223E-3</v>
      </c>
      <c r="V167" s="64">
        <f>((('Ac225 Dose 200 nCi R power'!AU538/'Ac225 Dose 200 nCi R power'!K538)^2+('Ac227 Dose 1 nCi R power'!AU538/'Ac227 Dose 1 nCi R power'!K538)^2)^0.5)*J167</f>
        <v>1.1735842880154466E-3</v>
      </c>
      <c r="W167" s="64">
        <f>((('Ac225 Dose 200 nCi R power'!AV538/'Ac225 Dose 200 nCi R power'!L538)^2+('Ac227 Dose 1 nCi R power'!AV538/'Ac227 Dose 1 nCi R power'!L538)^2)^0.5)*K167</f>
        <v>7.1950269877387265E-4</v>
      </c>
      <c r="X167" s="64">
        <f>((('Ac225 Dose 200 nCi R power'!AW538/'Ac225 Dose 200 nCi R power'!M538)^2+('Ac227 Dose 1 nCi R power'!AW538/'Ac227 Dose 1 nCi R power'!M538)^2)^0.5)*L167</f>
        <v>7.3483642161424492E-4</v>
      </c>
      <c r="Y167" s="64">
        <f>((('Ac225 Dose 200 nCi R power'!AX538/'Ac225 Dose 200 nCi R power'!N538)^2+('Ac227 Dose 1 nCi R power'!AX538/'Ac227 Dose 1 nCi R power'!N538)^2)^0.5)*M167</f>
        <v>5.3752326534867853E-3</v>
      </c>
      <c r="Z167" s="64"/>
      <c r="AA167" s="64"/>
      <c r="AB167" s="64">
        <f>((('Ac225 Dose 200 nCi R power'!BA538/'Ac225 Dose 200 nCi R power'!E538)^2+('Ac227 Dose 1 nCi R power'!BA538/'Ac227 Dose 1 nCi R power'!E538)^2)^0.5)*D167</f>
        <v>1.0797119147370807E-3</v>
      </c>
      <c r="AC167" s="64">
        <f>((('Ac225 Dose 200 nCi R power'!BB538/'Ac225 Dose 200 nCi R power'!F538)^2+('Ac227 Dose 1 nCi R power'!BB538/'Ac227 Dose 1 nCi R power'!F538)^2)^0.5)*E167</f>
        <v>1.6824113070420109E-2</v>
      </c>
      <c r="AD167" s="64">
        <f>((('Ac225 Dose 200 nCi R power'!BC538/'Ac225 Dose 200 nCi R power'!G538)^2+('Ac227 Dose 1 nCi R power'!BC538/'Ac227 Dose 1 nCi R power'!G538)^2)^0.5)*F167</f>
        <v>1.9076982663671121E-2</v>
      </c>
      <c r="AE167" s="64">
        <f>((('Ac225 Dose 200 nCi R power'!BD538/'Ac225 Dose 200 nCi R power'!H538)^2+('Ac227 Dose 1 nCi R power'!BD538/'Ac227 Dose 1 nCi R power'!H538)^2)^0.5)*G167</f>
        <v>1.4631991579655468E-2</v>
      </c>
      <c r="AF167" s="64">
        <f>((('Ac225 Dose 200 nCi R power'!BE538/'Ac225 Dose 200 nCi R power'!I538)^2+('Ac227 Dose 1 nCi R power'!BE538/'Ac227 Dose 1 nCi R power'!I538)^2)^0.5)*H167</f>
        <v>1.8251750848428439E-2</v>
      </c>
      <c r="AG167" s="64">
        <f>((('Ac225 Dose 200 nCi R power'!BF538/'Ac225 Dose 200 nCi R power'!J538)^2+('Ac227 Dose 1 nCi R power'!BF538/'Ac227 Dose 1 nCi R power'!J538)^2)^0.5)*I167</f>
        <v>1.2536907079032116E-2</v>
      </c>
      <c r="AH167" s="64">
        <f>((('Ac225 Dose 200 nCi R power'!BG538/'Ac225 Dose 200 nCi R power'!K538)^2+('Ac227 Dose 1 nCi R power'!BG538/'Ac227 Dose 1 nCi R power'!K538)^2)^0.5)*J167</f>
        <v>2.5928854941317074E-2</v>
      </c>
      <c r="AI167" s="64">
        <f>((('Ac225 Dose 200 nCi R power'!BH538/'Ac225 Dose 200 nCi R power'!L538)^2+('Ac227 Dose 1 nCi R power'!BH538/'Ac227 Dose 1 nCi R power'!L538)^2)^0.5)*K167</f>
        <v>2.0684497302862644E-2</v>
      </c>
      <c r="AJ167" s="64">
        <f>((('Ac225 Dose 200 nCi R power'!BI538/'Ac225 Dose 200 nCi R power'!M538)^2+('Ac227 Dose 1 nCi R power'!BI538/'Ac227 Dose 1 nCi R power'!M538)^2)^0.5)*L167</f>
        <v>2.8282182374524262E-2</v>
      </c>
      <c r="AK167" s="64">
        <f>((('Ac225 Dose 200 nCi R power'!BJ538/'Ac225 Dose 200 nCi R power'!N538)^2+('Ac227 Dose 1 nCi R power'!BJ538/'Ac227 Dose 1 nCi R power'!N538)^2)^0.5)*M167</f>
        <v>3.1782041310173571E-2</v>
      </c>
      <c r="AL167" s="64"/>
      <c r="AM167" s="64"/>
      <c r="AN167">
        <f t="shared" si="4"/>
        <v>9.6846137419373448E-5</v>
      </c>
      <c r="AO167">
        <f t="shared" si="6"/>
        <v>1.3043617798171384E-4</v>
      </c>
      <c r="AP167">
        <f t="shared" si="7"/>
        <v>4.4176374057070568E-3</v>
      </c>
      <c r="AQ167">
        <f t="shared" si="8"/>
        <v>2.372280341456394E-3</v>
      </c>
      <c r="AR167">
        <f t="shared" si="9"/>
        <v>4.4816771242390269E-3</v>
      </c>
      <c r="AS167">
        <f t="shared" si="10"/>
        <v>1.77912235811008E-3</v>
      </c>
      <c r="AT167">
        <f t="shared" si="11"/>
        <v>7.6012989300071748E-3</v>
      </c>
      <c r="AU167">
        <f t="shared" si="12"/>
        <v>6.3684574696653692E-3</v>
      </c>
      <c r="AV167">
        <f t="shared" si="13"/>
        <v>9.0093341125253908E-3</v>
      </c>
      <c r="AW167">
        <f t="shared" si="14"/>
        <v>3.9111295491040731E-3</v>
      </c>
      <c r="AZ167">
        <f t="shared" si="5"/>
        <v>1.3786125679067637E-3</v>
      </c>
      <c r="BA167">
        <f t="shared" si="15"/>
        <v>2.1357921770610154E-2</v>
      </c>
      <c r="BB167">
        <f t="shared" si="16"/>
        <v>2.523765561278014E-2</v>
      </c>
      <c r="BC167">
        <f t="shared" si="17"/>
        <v>1.9067202141861767E-2</v>
      </c>
      <c r="BD167">
        <f t="shared" si="18"/>
        <v>2.4216593476123961E-2</v>
      </c>
      <c r="BE167">
        <f t="shared" si="19"/>
        <v>1.628586631473642E-2</v>
      </c>
      <c r="BF167">
        <f t="shared" si="20"/>
        <v>3.4703738159339692E-2</v>
      </c>
      <c r="BG167">
        <f t="shared" si="21"/>
        <v>2.7772457471301887E-2</v>
      </c>
      <c r="BH167">
        <f t="shared" si="22"/>
        <v>3.8026352908663894E-2</v>
      </c>
      <c r="BI167">
        <f t="shared" si="23"/>
        <v>4.1068403512764431E-2</v>
      </c>
    </row>
    <row r="168" spans="3:61">
      <c r="C168">
        <f t="shared" si="24"/>
        <v>50</v>
      </c>
      <c r="D168" s="63">
        <f>'Ac227 Dose 1 nCi R power'!E539/'Ac225 Dose 200 nCi R power'!E539</f>
        <v>3.4722183011167004E-4</v>
      </c>
      <c r="E168" s="63">
        <f>'Ac227 Dose 1 nCi R power'!F539/'Ac225 Dose 200 nCi R power'!F539</f>
        <v>6.5272452021429223E-3</v>
      </c>
      <c r="F168" s="63">
        <f>'Ac227 Dose 1 nCi R power'!G539/'Ac225 Dose 200 nCi R power'!G539</f>
        <v>9.1256956217248501E-3</v>
      </c>
      <c r="G168" s="63">
        <f>'Ac227 Dose 1 nCi R power'!H539/'Ac225 Dose 200 nCi R power'!H539</f>
        <v>6.6080187817103269E-3</v>
      </c>
      <c r="H168" s="63">
        <f>'Ac227 Dose 1 nCi R power'!I539/'Ac225 Dose 200 nCi R power'!I539</f>
        <v>8.9055270129102301E-3</v>
      </c>
      <c r="I168" s="63">
        <f>'Ac227 Dose 1 nCi R power'!J539/'Ac225 Dose 200 nCi R power'!J539</f>
        <v>5.5480762312058798E-3</v>
      </c>
      <c r="J168" s="63">
        <f>'Ac227 Dose 1 nCi R power'!K539/'Ac225 Dose 200 nCi R power'!K539</f>
        <v>1.3020438113605096E-2</v>
      </c>
      <c r="K168" s="63">
        <f>'Ac227 Dose 1 nCi R power'!L539/'Ac225 Dose 200 nCi R power'!L539</f>
        <v>1.0541651694599179E-2</v>
      </c>
      <c r="L168" s="63">
        <f>'Ac227 Dose 1 nCi R power'!M539/'Ac225 Dose 200 nCi R power'!M539</f>
        <v>1.4477389861175121E-2</v>
      </c>
      <c r="M168" s="63">
        <f>'Ac227 Dose 1 nCi R power'!N539/'Ac225 Dose 200 nCi R power'!N539</f>
        <v>1.3764652485138298E-2</v>
      </c>
      <c r="P168" s="64">
        <f>((('Ac225 Dose 200 nCi R power'!AO539/'Ac225 Dose 200 nCi R power'!E539)^2+('Ac227 Dose 1 nCi R power'!AO539/'Ac227 Dose 1 nCi R power'!E539)^2)^0.5)*D168</f>
        <v>2.8527745301837467E-4</v>
      </c>
      <c r="Q168" s="64">
        <f>((('Ac225 Dose 200 nCi R power'!AP539/'Ac225 Dose 200 nCi R power'!F539)^2+('Ac227 Dose 1 nCi R power'!AP539/'Ac227 Dose 1 nCi R power'!F539)^2)^0.5)*E168</f>
        <v>6.5660149417808731E-3</v>
      </c>
      <c r="R168" s="64">
        <f>((('Ac225 Dose 200 nCi R power'!AQ539/'Ac225 Dose 200 nCi R power'!G539)^2+('Ac227 Dose 1 nCi R power'!AQ539/'Ac227 Dose 1 nCi R power'!G539)^2)^0.5)*F168</f>
        <v>2.5678661759674514E-3</v>
      </c>
      <c r="S168" s="64">
        <f>((('Ac225 Dose 200 nCi R power'!AR539/'Ac225 Dose 200 nCi R power'!H539)^2+('Ac227 Dose 1 nCi R power'!AR539/'Ac227 Dose 1 nCi R power'!H539)^2)^0.5)*G168</f>
        <v>3.0617019877846124E-3</v>
      </c>
      <c r="T168" s="64">
        <f>((('Ac225 Dose 200 nCi R power'!AS539/'Ac225 Dose 200 nCi R power'!I539)^2+('Ac227 Dose 1 nCi R power'!AS539/'Ac227 Dose 1 nCi R power'!I539)^2)^0.5)*H168</f>
        <v>2.2193679911061441E-3</v>
      </c>
      <c r="U168" s="64">
        <f>((('Ac225 Dose 200 nCi R power'!AT539/'Ac225 Dose 200 nCi R power'!J539)^2+('Ac227 Dose 1 nCi R power'!AT539/'Ac227 Dose 1 nCi R power'!J539)^2)^0.5)*I168</f>
        <v>2.9091605499942247E-3</v>
      </c>
      <c r="V168" s="64">
        <f>((('Ac225 Dose 200 nCi R power'!AU539/'Ac225 Dose 200 nCi R power'!K539)^2+('Ac227 Dose 1 nCi R power'!AU539/'Ac227 Dose 1 nCi R power'!K539)^2)^0.5)*J168</f>
        <v>1.7384874403686228E-3</v>
      </c>
      <c r="W168" s="64">
        <f>((('Ac225 Dose 200 nCi R power'!AV539/'Ac225 Dose 200 nCi R power'!L539)^2+('Ac227 Dose 1 nCi R power'!AV539/'Ac227 Dose 1 nCi R power'!L539)^2)^0.5)*K168</f>
        <v>1.0599605143495536E-3</v>
      </c>
      <c r="X168" s="64">
        <f>((('Ac225 Dose 200 nCi R power'!AW539/'Ac225 Dose 200 nCi R power'!M539)^2+('Ac227 Dose 1 nCi R power'!AW539/'Ac227 Dose 1 nCi R power'!M539)^2)^0.5)*L168</f>
        <v>1.0837521070508913E-3</v>
      </c>
      <c r="Y168" s="64">
        <f>((('Ac225 Dose 200 nCi R power'!AX539/'Ac225 Dose 200 nCi R power'!N539)^2+('Ac227 Dose 1 nCi R power'!AX539/'Ac227 Dose 1 nCi R power'!N539)^2)^0.5)*M168</f>
        <v>7.9175546807688305E-3</v>
      </c>
      <c r="Z168" s="64"/>
      <c r="AA168" s="64"/>
      <c r="AB168" s="64">
        <f>((('Ac225 Dose 200 nCi R power'!BA539/'Ac225 Dose 200 nCi R power'!E539)^2+('Ac227 Dose 1 nCi R power'!BA539/'Ac227 Dose 1 nCi R power'!E539)^2)^0.5)*D168</f>
        <v>1.2952032715432004E-3</v>
      </c>
      <c r="AC168" s="64">
        <f>((('Ac225 Dose 200 nCi R power'!BB539/'Ac225 Dose 200 nCi R power'!F539)^2+('Ac227 Dose 1 nCi R power'!BB539/'Ac227 Dose 1 nCi R power'!F539)^2)^0.5)*E168</f>
        <v>2.4392938533444757E-2</v>
      </c>
      <c r="AD168" s="64">
        <f>((('Ac225 Dose 200 nCi R power'!BC539/'Ac225 Dose 200 nCi R power'!G539)^2+('Ac227 Dose 1 nCi R power'!BC539/'Ac227 Dose 1 nCi R power'!G539)^2)^0.5)*F168</f>
        <v>2.8235927689545772E-2</v>
      </c>
      <c r="AE168" s="64">
        <f>((('Ac225 Dose 200 nCi R power'!BD539/'Ac225 Dose 200 nCi R power'!H539)^2+('Ac227 Dose 1 nCi R power'!BD539/'Ac227 Dose 1 nCi R power'!H539)^2)^0.5)*G168</f>
        <v>2.1766848342678093E-2</v>
      </c>
      <c r="AF168" s="64">
        <f>((('Ac225 Dose 200 nCi R power'!BE539/'Ac225 Dose 200 nCi R power'!I539)^2+('Ac227 Dose 1 nCi R power'!BE539/'Ac227 Dose 1 nCi R power'!I539)^2)^0.5)*H168</f>
        <v>2.7257510727018326E-2</v>
      </c>
      <c r="AG168" s="64">
        <f>((('Ac225 Dose 200 nCi R power'!BF539/'Ac225 Dose 200 nCi R power'!J539)^2+('Ac227 Dose 1 nCi R power'!BF539/'Ac227 Dose 1 nCi R power'!J539)^2)^0.5)*I168</f>
        <v>1.8549779066794989E-2</v>
      </c>
      <c r="AH168" s="64">
        <f>((('Ac225 Dose 200 nCi R power'!BG539/'Ac225 Dose 200 nCi R power'!K539)^2+('Ac227 Dose 1 nCi R power'!BG539/'Ac227 Dose 1 nCi R power'!K539)^2)^0.5)*J168</f>
        <v>3.847421621718114E-2</v>
      </c>
      <c r="AI168" s="64">
        <f>((('Ac225 Dose 200 nCi R power'!BH539/'Ac225 Dose 200 nCi R power'!L539)^2+('Ac227 Dose 1 nCi R power'!BH539/'Ac227 Dose 1 nCi R power'!L539)^2)^0.5)*K168</f>
        <v>3.0731157816500199E-2</v>
      </c>
      <c r="AJ168" s="64">
        <f>((('Ac225 Dose 200 nCi R power'!BI539/'Ac225 Dose 200 nCi R power'!M539)^2+('Ac227 Dose 1 nCi R power'!BI539/'Ac227 Dose 1 nCi R power'!M539)^2)^0.5)*L168</f>
        <v>4.2011064300581505E-2</v>
      </c>
      <c r="AK168" s="64">
        <f>((('Ac225 Dose 200 nCi R power'!BJ539/'Ac225 Dose 200 nCi R power'!N539)^2+('Ac227 Dose 1 nCi R power'!BJ539/'Ac227 Dose 1 nCi R power'!N539)^2)^0.5)*M168</f>
        <v>4.7049686119545527E-2</v>
      </c>
      <c r="AL168" s="64"/>
      <c r="AM168" s="64"/>
      <c r="AN168">
        <f t="shared" ref="AN168:AN184" si="25">D168-P168</f>
        <v>6.1944377093295366E-5</v>
      </c>
      <c r="AO168">
        <f t="shared" si="6"/>
        <v>-3.8769739637950842E-5</v>
      </c>
      <c r="AP168">
        <f t="shared" si="7"/>
        <v>6.5578294457573991E-3</v>
      </c>
      <c r="AQ168">
        <f t="shared" si="8"/>
        <v>3.5463167939257145E-3</v>
      </c>
      <c r="AR168">
        <f t="shared" si="9"/>
        <v>6.686159021804086E-3</v>
      </c>
      <c r="AS168">
        <f t="shared" si="10"/>
        <v>2.6389156812116552E-3</v>
      </c>
      <c r="AT168">
        <f t="shared" si="11"/>
        <v>1.1281950673236474E-2</v>
      </c>
      <c r="AU168">
        <f t="shared" si="12"/>
        <v>9.4816911802496264E-3</v>
      </c>
      <c r="AV168">
        <f t="shared" si="13"/>
        <v>1.339363775412423E-2</v>
      </c>
      <c r="AW168">
        <f t="shared" si="14"/>
        <v>5.8470978043694676E-3</v>
      </c>
      <c r="AZ168">
        <f t="shared" ref="AZ168:AZ184" si="26">D168+AB168</f>
        <v>1.6424251016548706E-3</v>
      </c>
      <c r="BA168">
        <f t="shared" si="15"/>
        <v>3.0920183735587678E-2</v>
      </c>
      <c r="BB168">
        <f t="shared" si="16"/>
        <v>3.7361623311270624E-2</v>
      </c>
      <c r="BC168">
        <f t="shared" si="17"/>
        <v>2.8374867124388421E-2</v>
      </c>
      <c r="BD168">
        <f t="shared" si="18"/>
        <v>3.6163037739928558E-2</v>
      </c>
      <c r="BE168">
        <f t="shared" si="19"/>
        <v>2.4097855298000868E-2</v>
      </c>
      <c r="BF168">
        <f t="shared" si="20"/>
        <v>5.1494654330786233E-2</v>
      </c>
      <c r="BG168">
        <f t="shared" si="21"/>
        <v>4.1272809511099379E-2</v>
      </c>
      <c r="BH168">
        <f t="shared" si="22"/>
        <v>5.6488454161756629E-2</v>
      </c>
      <c r="BI168">
        <f t="shared" si="23"/>
        <v>6.0814338604683826E-2</v>
      </c>
    </row>
    <row r="169" spans="3:61">
      <c r="C169">
        <f t="shared" si="24"/>
        <v>60</v>
      </c>
      <c r="D169" s="63">
        <f>'Ac227 Dose 1 nCi R power'!E540/'Ac225 Dose 200 nCi R power'!E540</f>
        <v>4.0309112396953538E-4</v>
      </c>
      <c r="E169" s="63">
        <f>'Ac227 Dose 1 nCi R power'!F540/'Ac225 Dose 200 nCi R power'!F540</f>
        <v>8.8302955071368535E-3</v>
      </c>
      <c r="F169" s="63">
        <f>'Ac227 Dose 1 nCi R power'!G540/'Ac225 Dose 200 nCi R power'!G540</f>
        <v>1.2549307855197736E-2</v>
      </c>
      <c r="G169" s="63">
        <f>'Ac227 Dose 1 nCi R power'!H540/'Ac225 Dose 200 nCi R power'!H540</f>
        <v>9.1118500612457631E-3</v>
      </c>
      <c r="H169" s="63">
        <f>'Ac227 Dose 1 nCi R power'!I540/'Ac225 Dose 200 nCi R power'!I540</f>
        <v>1.2291650483961325E-2</v>
      </c>
      <c r="I169" s="63">
        <f>'Ac227 Dose 1 nCi R power'!J540/'Ac225 Dose 200 nCi R power'!J540</f>
        <v>7.6282791281026387E-3</v>
      </c>
      <c r="J169" s="63">
        <f>'Ac227 Dose 1 nCi R power'!K540/'Ac225 Dose 200 nCi R power'!K540</f>
        <v>1.792642513915459E-2</v>
      </c>
      <c r="K169" s="63">
        <f>'Ac227 Dose 1 nCi R power'!L540/'Ac225 Dose 200 nCi R power'!L540</f>
        <v>1.4526297835945744E-2</v>
      </c>
      <c r="L169" s="63">
        <f>'Ac227 Dose 1 nCi R power'!M540/'Ac225 Dose 200 nCi R power'!M540</f>
        <v>1.9942354336206843E-2</v>
      </c>
      <c r="M169" s="63">
        <f>'Ac227 Dose 1 nCi R power'!N540/'Ac225 Dose 200 nCi R power'!N540</f>
        <v>1.8936807143689765E-2</v>
      </c>
      <c r="P169" s="64">
        <f>((('Ac225 Dose 200 nCi R power'!AO540/'Ac225 Dose 200 nCi R power'!E540)^2+('Ac227 Dose 1 nCi R power'!AO540/'Ac227 Dose 1 nCi R power'!E540)^2)^0.5)*D169</f>
        <v>3.8251754047281101E-4</v>
      </c>
      <c r="Q169" s="64">
        <f>((('Ac225 Dose 200 nCi R power'!AP540/'Ac225 Dose 200 nCi R power'!F540)^2+('Ac227 Dose 1 nCi R power'!AP540/'Ac227 Dose 1 nCi R power'!F540)^2)^0.5)*E169</f>
        <v>9.0571329339863577E-3</v>
      </c>
      <c r="R169" s="64">
        <f>((('Ac225 Dose 200 nCi R power'!AQ540/'Ac225 Dose 200 nCi R power'!G540)^2+('Ac227 Dose 1 nCi R power'!AQ540/'Ac227 Dose 1 nCi R power'!G540)^2)^0.5)*F169</f>
        <v>3.5219716532476383E-3</v>
      </c>
      <c r="S169" s="64">
        <f>((('Ac225 Dose 200 nCi R power'!AR540/'Ac225 Dose 200 nCi R power'!H540)^2+('Ac227 Dose 1 nCi R power'!AR540/'Ac227 Dose 1 nCi R power'!H540)^2)^0.5)*G169</f>
        <v>4.2139072369885237E-3</v>
      </c>
      <c r="T169" s="64">
        <f>((('Ac225 Dose 200 nCi R power'!AS540/'Ac225 Dose 200 nCi R power'!I540)^2+('Ac227 Dose 1 nCi R power'!AS540/'Ac227 Dose 1 nCi R power'!I540)^2)^0.5)*H169</f>
        <v>3.0670704942182773E-3</v>
      </c>
      <c r="U169" s="64">
        <f>((('Ac225 Dose 200 nCi R power'!AT540/'Ac225 Dose 200 nCi R power'!J540)^2+('Ac227 Dose 1 nCi R power'!AT540/'Ac227 Dose 1 nCi R power'!J540)^2)^0.5)*I169</f>
        <v>3.9963470363377027E-3</v>
      </c>
      <c r="V169" s="64">
        <f>((('Ac225 Dose 200 nCi R power'!AU540/'Ac225 Dose 200 nCi R power'!K540)^2+('Ac227 Dose 1 nCi R power'!AU540/'Ac227 Dose 1 nCi R power'!K540)^2)^0.5)*J169</f>
        <v>2.391542789595288E-3</v>
      </c>
      <c r="W169" s="64">
        <f>((('Ac225 Dose 200 nCi R power'!AV540/'Ac225 Dose 200 nCi R power'!L540)^2+('Ac227 Dose 1 nCi R power'!AV540/'Ac227 Dose 1 nCi R power'!L540)^2)^0.5)*K169</f>
        <v>1.4539184048132118E-3</v>
      </c>
      <c r="X169" s="64">
        <f>((('Ac225 Dose 200 nCi R power'!AW540/'Ac225 Dose 200 nCi R power'!M540)^2+('Ac227 Dose 1 nCi R power'!AW540/'Ac227 Dose 1 nCi R power'!M540)^2)^0.5)*L169</f>
        <v>1.4867981107879653E-3</v>
      </c>
      <c r="Y169" s="64">
        <f>((('Ac225 Dose 200 nCi R power'!AX540/'Ac225 Dose 200 nCi R power'!N540)^2+('Ac227 Dose 1 nCi R power'!AX540/'Ac227 Dose 1 nCi R power'!N540)^2)^0.5)*M169</f>
        <v>1.0859386833633619E-2</v>
      </c>
      <c r="Z169" s="64"/>
      <c r="AA169" s="64"/>
      <c r="AB169" s="64">
        <f>((('Ac225 Dose 200 nCi R power'!BA540/'Ac225 Dose 200 nCi R power'!E540)^2+('Ac227 Dose 1 nCi R power'!BA540/'Ac227 Dose 1 nCi R power'!E540)^2)^0.5)*D169</f>
        <v>1.544851018679156E-3</v>
      </c>
      <c r="AC169" s="64">
        <f>((('Ac225 Dose 200 nCi R power'!BB540/'Ac225 Dose 200 nCi R power'!F540)^2+('Ac227 Dose 1 nCi R power'!BB540/'Ac227 Dose 1 nCi R power'!F540)^2)^0.5)*E169</f>
        <v>3.3133604382676422E-2</v>
      </c>
      <c r="AD169" s="64">
        <f>((('Ac225 Dose 200 nCi R power'!BC540/'Ac225 Dose 200 nCi R power'!G540)^2+('Ac227 Dose 1 nCi R power'!BC540/'Ac227 Dose 1 nCi R power'!G540)^2)^0.5)*F169</f>
        <v>3.8813314780579394E-2</v>
      </c>
      <c r="AE169" s="64">
        <f>((('Ac225 Dose 200 nCi R power'!BD540/'Ac225 Dose 200 nCi R power'!H540)^2+('Ac227 Dose 1 nCi R power'!BD540/'Ac227 Dose 1 nCi R power'!H540)^2)^0.5)*G169</f>
        <v>2.9990819686060061E-2</v>
      </c>
      <c r="AF169" s="64">
        <f>((('Ac225 Dose 200 nCi R power'!BE540/'Ac225 Dose 200 nCi R power'!I540)^2+('Ac227 Dose 1 nCi R power'!BE540/'Ac227 Dose 1 nCi R power'!I540)^2)^0.5)*H169</f>
        <v>3.7627058920272544E-2</v>
      </c>
      <c r="AG169" s="64">
        <f>((('Ac225 Dose 200 nCi R power'!BF540/'Ac225 Dose 200 nCi R power'!J540)^2+('Ac227 Dose 1 nCi R power'!BF540/'Ac227 Dose 1 nCi R power'!J540)^2)^0.5)*I169</f>
        <v>2.550287864742147E-2</v>
      </c>
      <c r="AH169" s="64">
        <f>((('Ac225 Dose 200 nCi R power'!BG540/'Ac225 Dose 200 nCi R power'!K540)^2+('Ac227 Dose 1 nCi R power'!BG540/'Ac227 Dose 1 nCi R power'!K540)^2)^0.5)*J169</f>
        <v>5.2970988094164222E-2</v>
      </c>
      <c r="AI169" s="64">
        <f>((('Ac225 Dose 200 nCi R power'!BH540/'Ac225 Dose 200 nCi R power'!L540)^2+('Ac227 Dose 1 nCi R power'!BH540/'Ac227 Dose 1 nCi R power'!L540)^2)^0.5)*K169</f>
        <v>4.2323925025977024E-2</v>
      </c>
      <c r="AJ169" s="64">
        <f>((('Ac225 Dose 200 nCi R power'!BI540/'Ac225 Dose 200 nCi R power'!M540)^2+('Ac227 Dose 1 nCi R power'!BI540/'Ac227 Dose 1 nCi R power'!M540)^2)^0.5)*L169</f>
        <v>5.7862428964111548E-2</v>
      </c>
      <c r="AK169" s="64">
        <f>((('Ac225 Dose 200 nCi R power'!BJ540/'Ac225 Dose 200 nCi R power'!N540)^2+('Ac227 Dose 1 nCi R power'!BJ540/'Ac227 Dose 1 nCi R power'!N540)^2)^0.5)*M169</f>
        <v>6.4689432021879281E-2</v>
      </c>
      <c r="AL169" s="64"/>
      <c r="AM169" s="64"/>
      <c r="AN169">
        <f t="shared" si="25"/>
        <v>2.0573583496724375E-5</v>
      </c>
      <c r="AO169">
        <f t="shared" si="6"/>
        <v>-2.2683742684950423E-4</v>
      </c>
      <c r="AP169">
        <f t="shared" si="7"/>
        <v>9.0273362019500977E-3</v>
      </c>
      <c r="AQ169">
        <f t="shared" si="8"/>
        <v>4.8979428242572395E-3</v>
      </c>
      <c r="AR169">
        <f t="shared" si="9"/>
        <v>9.224579989743048E-3</v>
      </c>
      <c r="AS169">
        <f t="shared" si="10"/>
        <v>3.631932091764936E-3</v>
      </c>
      <c r="AT169">
        <f t="shared" si="11"/>
        <v>1.5534882349559302E-2</v>
      </c>
      <c r="AU169">
        <f t="shared" si="12"/>
        <v>1.3072379431132531E-2</v>
      </c>
      <c r="AV169">
        <f t="shared" si="13"/>
        <v>1.8455556225418876E-2</v>
      </c>
      <c r="AW169">
        <f t="shared" si="14"/>
        <v>8.0774203100561458E-3</v>
      </c>
      <c r="AZ169">
        <f t="shared" si="26"/>
        <v>1.9479421426486913E-3</v>
      </c>
      <c r="BA169">
        <f t="shared" si="15"/>
        <v>4.1963899889813278E-2</v>
      </c>
      <c r="BB169">
        <f t="shared" si="16"/>
        <v>5.1362622635777129E-2</v>
      </c>
      <c r="BC169">
        <f t="shared" si="17"/>
        <v>3.9102669747305821E-2</v>
      </c>
      <c r="BD169">
        <f t="shared" si="18"/>
        <v>4.9918709404233867E-2</v>
      </c>
      <c r="BE169">
        <f t="shared" si="19"/>
        <v>3.3131157775524112E-2</v>
      </c>
      <c r="BF169">
        <f t="shared" si="20"/>
        <v>7.0897413233318815E-2</v>
      </c>
      <c r="BG169">
        <f t="shared" si="21"/>
        <v>5.6850222861922768E-2</v>
      </c>
      <c r="BH169">
        <f t="shared" si="22"/>
        <v>7.7804783300318398E-2</v>
      </c>
      <c r="BI169">
        <f t="shared" si="23"/>
        <v>8.362623916556905E-2</v>
      </c>
    </row>
    <row r="170" spans="3:61">
      <c r="C170">
        <f t="shared" si="24"/>
        <v>75</v>
      </c>
      <c r="D170" s="63">
        <f>'Ac227 Dose 1 nCi R power'!E541/'Ac225 Dose 200 nCi R power'!E541</f>
        <v>4.9660660960018318E-4</v>
      </c>
      <c r="E170" s="63">
        <f>'Ac227 Dose 1 nCi R power'!F541/'Ac225 Dose 200 nCi R power'!F541</f>
        <v>1.2695395593643476E-2</v>
      </c>
      <c r="F170" s="63">
        <f>'Ac227 Dose 1 nCi R power'!G541/'Ac225 Dose 200 nCi R power'!G541</f>
        <v>1.8300983954020151E-2</v>
      </c>
      <c r="G170" s="63">
        <f>'Ac227 Dose 1 nCi R power'!H541/'Ac225 Dose 200 nCi R power'!H541</f>
        <v>1.3311222195839094E-2</v>
      </c>
      <c r="H170" s="63">
        <f>'Ac227 Dose 1 nCi R power'!I541/'Ac225 Dose 200 nCi R power'!I541</f>
        <v>1.7966851381170341E-2</v>
      </c>
      <c r="I170" s="63">
        <f>'Ac227 Dose 1 nCi R power'!J541/'Ac225 Dose 200 nCi R power'!J541</f>
        <v>1.1127472161460834E-2</v>
      </c>
      <c r="J170" s="63">
        <f>'Ac227 Dose 1 nCi R power'!K541/'Ac225 Dose 200 nCi R power'!K541</f>
        <v>2.6175954329609227E-2</v>
      </c>
      <c r="K170" s="63">
        <f>'Ac227 Dose 1 nCi R power'!L541/'Ac225 Dose 200 nCi R power'!L541</f>
        <v>2.121694202435867E-2</v>
      </c>
      <c r="L170" s="63">
        <f>'Ac227 Dose 1 nCi R power'!M541/'Ac225 Dose 200 nCi R power'!M541</f>
        <v>2.912499790250956E-2</v>
      </c>
      <c r="M170" s="63">
        <f>'Ac227 Dose 1 nCi R power'!N541/'Ac225 Dose 200 nCi R power'!N541</f>
        <v>2.7628505707012311E-2</v>
      </c>
      <c r="P170" s="64">
        <f>((('Ac225 Dose 200 nCi R power'!AO541/'Ac225 Dose 200 nCi R power'!E541)^2+('Ac227 Dose 1 nCi R power'!AO541/'Ac227 Dose 1 nCi R power'!E541)^2)^0.5)*D170</f>
        <v>5.4622830901100239E-4</v>
      </c>
      <c r="Q170" s="64">
        <f>((('Ac225 Dose 200 nCi R power'!AP541/'Ac225 Dose 200 nCi R power'!F541)^2+('Ac227 Dose 1 nCi R power'!AP541/'Ac227 Dose 1 nCi R power'!F541)^2)^0.5)*E170</f>
        <v>1.3232799881473569E-2</v>
      </c>
      <c r="R170" s="64">
        <f>((('Ac225 Dose 200 nCi R power'!AQ541/'Ac225 Dose 200 nCi R power'!G541)^2+('Ac227 Dose 1 nCi R power'!AQ541/'Ac227 Dose 1 nCi R power'!G541)^2)^0.5)*F170</f>
        <v>5.1270908144890664E-3</v>
      </c>
      <c r="S170" s="64">
        <f>((('Ac225 Dose 200 nCi R power'!AR541/'Ac225 Dose 200 nCi R power'!H541)^2+('Ac227 Dose 1 nCi R power'!AR541/'Ac227 Dose 1 nCi R power'!H541)^2)^0.5)*G170</f>
        <v>6.1481586078238025E-3</v>
      </c>
      <c r="T170" s="64">
        <f>((('Ac225 Dose 200 nCi R power'!AS541/'Ac225 Dose 200 nCi R power'!I541)^2+('Ac227 Dose 1 nCi R power'!AS541/'Ac227 Dose 1 nCi R power'!I541)^2)^0.5)*H170</f>
        <v>4.4879540801888319E-3</v>
      </c>
      <c r="U170" s="64">
        <f>((('Ac225 Dose 200 nCi R power'!AT541/'Ac225 Dose 200 nCi R power'!J541)^2+('Ac227 Dose 1 nCi R power'!AT541/'Ac227 Dose 1 nCi R power'!J541)^2)^0.5)*I170</f>
        <v>5.8266409145675841E-3</v>
      </c>
      <c r="V170" s="64">
        <f>((('Ac225 Dose 200 nCi R power'!AU541/'Ac225 Dose 200 nCi R power'!K541)^2+('Ac227 Dose 1 nCi R power'!AU541/'Ac227 Dose 1 nCi R power'!K541)^2)^0.5)*J170</f>
        <v>3.4899883630674761E-3</v>
      </c>
      <c r="W170" s="64">
        <f>((('Ac225 Dose 200 nCi R power'!AV541/'Ac225 Dose 200 nCi R power'!L541)^2+('Ac227 Dose 1 nCi R power'!AV541/'Ac227 Dose 1 nCi R power'!L541)^2)^0.5)*K170</f>
        <v>2.1164498240676334E-3</v>
      </c>
      <c r="X170" s="64">
        <f>((('Ac225 Dose 200 nCi R power'!AW541/'Ac225 Dose 200 nCi R power'!M541)^2+('Ac227 Dose 1 nCi R power'!AW541/'Ac227 Dose 1 nCi R power'!M541)^2)^0.5)*L170</f>
        <v>2.1636825541975122E-3</v>
      </c>
      <c r="Y170" s="64">
        <f>((('Ac225 Dose 200 nCi R power'!AX541/'Ac225 Dose 200 nCi R power'!N541)^2+('Ac227 Dose 1 nCi R power'!AX541/'Ac227 Dose 1 nCi R power'!N541)^2)^0.5)*M170</f>
        <v>1.5810132933560577E-2</v>
      </c>
      <c r="Z170" s="64"/>
      <c r="AA170" s="64"/>
      <c r="AB170" s="64">
        <f>((('Ac225 Dose 200 nCi R power'!BA541/'Ac225 Dose 200 nCi R power'!E541)^2+('Ac227 Dose 1 nCi R power'!BA541/'Ac227 Dose 1 nCi R power'!E541)^2)^0.5)*D170</f>
        <v>1.963637913487689E-3</v>
      </c>
      <c r="AC170" s="64">
        <f>((('Ac225 Dose 200 nCi R power'!BB541/'Ac225 Dose 200 nCi R power'!F541)^2+('Ac227 Dose 1 nCi R power'!BB541/'Ac227 Dose 1 nCi R power'!F541)^2)^0.5)*E170</f>
        <v>4.7801264355935923E-2</v>
      </c>
      <c r="AD170" s="64">
        <f>((('Ac225 Dose 200 nCi R power'!BC541/'Ac225 Dose 200 nCi R power'!G541)^2+('Ac227 Dose 1 nCi R power'!BC541/'Ac227 Dose 1 nCi R power'!G541)^2)^0.5)*F170</f>
        <v>5.6585458484211329E-2</v>
      </c>
      <c r="AE170" s="64">
        <f>((('Ac225 Dose 200 nCi R power'!BD541/'Ac225 Dose 200 nCi R power'!H541)^2+('Ac227 Dose 1 nCi R power'!BD541/'Ac227 Dose 1 nCi R power'!H541)^2)^0.5)*G170</f>
        <v>4.3786355552199112E-2</v>
      </c>
      <c r="AF170" s="64">
        <f>((('Ac225 Dose 200 nCi R power'!BE541/'Ac225 Dose 200 nCi R power'!I541)^2+('Ac227 Dose 1 nCi R power'!BE541/'Ac227 Dose 1 nCi R power'!I541)^2)^0.5)*H170</f>
        <v>5.5006233141940017E-2</v>
      </c>
      <c r="AG170" s="64">
        <f>((('Ac225 Dose 200 nCi R power'!BF541/'Ac225 Dose 200 nCi R power'!J541)^2+('Ac227 Dose 1 nCi R power'!BF541/'Ac227 Dose 1 nCi R power'!J541)^2)^0.5)*I170</f>
        <v>3.7200106616573907E-2</v>
      </c>
      <c r="AH170" s="64">
        <f>((('Ac225 Dose 200 nCi R power'!BG541/'Ac225 Dose 200 nCi R power'!K541)^2+('Ac227 Dose 1 nCi R power'!BG541/'Ac227 Dose 1 nCi R power'!K541)^2)^0.5)*J170</f>
        <v>7.7347436223557289E-2</v>
      </c>
      <c r="AI170" s="64">
        <f>((('Ac225 Dose 200 nCi R power'!BH541/'Ac225 Dose 200 nCi R power'!L541)^2+('Ac227 Dose 1 nCi R power'!BH541/'Ac227 Dose 1 nCi R power'!L541)^2)^0.5)*K170</f>
        <v>6.1790691342102071E-2</v>
      </c>
      <c r="AJ170" s="64">
        <f>((('Ac225 Dose 200 nCi R power'!BI541/'Ac225 Dose 200 nCi R power'!M541)^2+('Ac227 Dose 1 nCi R power'!BI541/'Ac227 Dose 1 nCi R power'!M541)^2)^0.5)*L170</f>
        <v>8.4496680506839256E-2</v>
      </c>
      <c r="AK170" s="64">
        <f>((('Ac225 Dose 200 nCi R power'!BJ541/'Ac225 Dose 200 nCi R power'!N541)^2+('Ac227 Dose 1 nCi R power'!BJ541/'Ac227 Dose 1 nCi R power'!N541)^2)^0.5)*M170</f>
        <v>9.4340876821513792E-2</v>
      </c>
      <c r="AL170" s="64"/>
      <c r="AM170" s="64"/>
      <c r="AN170">
        <f t="shared" si="25"/>
        <v>-4.9621699410819209E-5</v>
      </c>
      <c r="AO170">
        <f t="shared" si="6"/>
        <v>-5.374042878300931E-4</v>
      </c>
      <c r="AP170">
        <f t="shared" si="7"/>
        <v>1.3173893139531084E-2</v>
      </c>
      <c r="AQ170">
        <f t="shared" si="8"/>
        <v>7.1630635880152917E-3</v>
      </c>
      <c r="AR170">
        <f t="shared" si="9"/>
        <v>1.3478897300981509E-2</v>
      </c>
      <c r="AS170">
        <f t="shared" si="10"/>
        <v>5.3008312468932495E-3</v>
      </c>
      <c r="AT170">
        <f t="shared" si="11"/>
        <v>2.2685965966541752E-2</v>
      </c>
      <c r="AU170">
        <f t="shared" si="12"/>
        <v>1.9100492200291037E-2</v>
      </c>
      <c r="AV170">
        <f t="shared" si="13"/>
        <v>2.6961315348312049E-2</v>
      </c>
      <c r="AW170">
        <f t="shared" si="14"/>
        <v>1.1818372773451734E-2</v>
      </c>
      <c r="AZ170">
        <f t="shared" si="26"/>
        <v>2.4602445230878719E-3</v>
      </c>
      <c r="BA170">
        <f t="shared" si="15"/>
        <v>6.0496659949579396E-2</v>
      </c>
      <c r="BB170">
        <f t="shared" si="16"/>
        <v>7.4886442438231476E-2</v>
      </c>
      <c r="BC170">
        <f t="shared" si="17"/>
        <v>5.7097577748038204E-2</v>
      </c>
      <c r="BD170">
        <f t="shared" si="18"/>
        <v>7.2973084523110354E-2</v>
      </c>
      <c r="BE170">
        <f t="shared" si="19"/>
        <v>4.8327578778034744E-2</v>
      </c>
      <c r="BF170">
        <f t="shared" si="20"/>
        <v>0.10352339055316652</v>
      </c>
      <c r="BG170">
        <f t="shared" si="21"/>
        <v>8.3007633366460748E-2</v>
      </c>
      <c r="BH170">
        <f t="shared" si="22"/>
        <v>0.11362167840934881</v>
      </c>
      <c r="BI170">
        <f t="shared" si="23"/>
        <v>0.1219693825285261</v>
      </c>
    </row>
    <row r="171" spans="3:61">
      <c r="C171">
        <f t="shared" si="24"/>
        <v>100</v>
      </c>
      <c r="D171" s="63">
        <f>'Ac227 Dose 1 nCi R power'!E542/'Ac225 Dose 200 nCi R power'!E542</f>
        <v>6.6762353112967616E-4</v>
      </c>
      <c r="E171" s="63">
        <f>'Ac227 Dose 1 nCi R power'!F542/'Ac225 Dose 200 nCi R power'!F542</f>
        <v>1.9793683860580554E-2</v>
      </c>
      <c r="F171" s="63">
        <f>'Ac227 Dose 1 nCi R power'!G542/'Ac225 Dose 200 nCi R power'!G542</f>
        <v>2.8882421538410176E-2</v>
      </c>
      <c r="G171" s="63">
        <f>'Ac227 Dose 1 nCi R power'!H542/'Ac225 Dose 200 nCi R power'!H542</f>
        <v>2.1024585259624792E-2</v>
      </c>
      <c r="H171" s="63">
        <f>'Ac227 Dose 1 nCi R power'!I542/'Ac225 Dose 200 nCi R power'!I542</f>
        <v>2.8383897579711121E-2</v>
      </c>
      <c r="I171" s="63">
        <f>'Ac227 Dose 1 nCi R power'!J542/'Ac225 Dose 200 nCi R power'!J542</f>
        <v>1.7573194195885218E-2</v>
      </c>
      <c r="J171" s="63">
        <f>'Ac227 Dose 1 nCi R power'!K542/'Ac225 Dose 200 nCi R power'!K542</f>
        <v>4.1367684949512602E-2</v>
      </c>
      <c r="K171" s="63">
        <f>'Ac227 Dose 1 nCi R power'!L542/'Ac225 Dose 200 nCi R power'!L542</f>
        <v>3.3520452431536236E-2</v>
      </c>
      <c r="L171" s="63">
        <f>'Ac227 Dose 1 nCi R power'!M542/'Ac225 Dose 200 nCi R power'!M542</f>
        <v>4.6022794259919765E-2</v>
      </c>
      <c r="M171" s="63">
        <f>'Ac227 Dose 1 nCi R power'!N542/'Ac225 Dose 200 nCi R power'!N542</f>
        <v>4.3623724620017838E-2</v>
      </c>
      <c r="P171" s="64">
        <f>((('Ac225 Dose 200 nCi R power'!AO542/'Ac225 Dose 200 nCi R power'!E542)^2+('Ac227 Dose 1 nCi R power'!AO542/'Ac227 Dose 1 nCi R power'!E542)^2)^0.5)*D171</f>
        <v>8.4673757863449272E-4</v>
      </c>
      <c r="Q171" s="64">
        <f>((('Ac225 Dose 200 nCi R power'!AP542/'Ac225 Dose 200 nCi R power'!F542)^2+('Ac227 Dose 1 nCi R power'!AP542/'Ac227 Dose 1 nCi R power'!F542)^2)^0.5)*E171</f>
        <v>2.0897663062961789E-2</v>
      </c>
      <c r="R171" s="64">
        <f>((('Ac225 Dose 200 nCi R power'!AQ542/'Ac225 Dose 200 nCi R power'!G542)^2+('Ac227 Dose 1 nCi R power'!AQ542/'Ac227 Dose 1 nCi R power'!G542)^2)^0.5)*F171</f>
        <v>8.083767729622755E-3</v>
      </c>
      <c r="S171" s="64">
        <f>((('Ac225 Dose 200 nCi R power'!AR542/'Ac225 Dose 200 nCi R power'!H542)^2+('Ac227 Dose 1 nCi R power'!AR542/'Ac227 Dose 1 nCi R power'!H542)^2)^0.5)*G171</f>
        <v>9.7040959720507639E-3</v>
      </c>
      <c r="T171" s="64">
        <f>((('Ac225 Dose 200 nCi R power'!AS542/'Ac225 Dose 200 nCi R power'!I542)^2+('Ac227 Dose 1 nCi R power'!AS542/'Ac227 Dose 1 nCi R power'!I542)^2)^0.5)*H171</f>
        <v>7.0963800588018751E-3</v>
      </c>
      <c r="U171" s="64">
        <f>((('Ac225 Dose 200 nCi R power'!AT542/'Ac225 Dose 200 nCi R power'!J542)^2+('Ac227 Dose 1 nCi R power'!AT542/'Ac227 Dose 1 nCi R power'!J542)^2)^0.5)*I171</f>
        <v>9.2007140995110977E-3</v>
      </c>
      <c r="V171" s="64">
        <f>((('Ac225 Dose 200 nCi R power'!AU542/'Ac225 Dose 200 nCi R power'!K542)^2+('Ac227 Dose 1 nCi R power'!AU542/'Ac227 Dose 1 nCi R power'!K542)^2)^0.5)*J171</f>
        <v>5.5132982202456696E-3</v>
      </c>
      <c r="W171" s="64">
        <f>((('Ac225 Dose 200 nCi R power'!AV542/'Ac225 Dose 200 nCi R power'!L542)^2+('Ac227 Dose 1 nCi R power'!AV542/'Ac227 Dose 1 nCi R power'!L542)^2)^0.5)*K171</f>
        <v>3.336089097478373E-3</v>
      </c>
      <c r="X171" s="64">
        <f>((('Ac225 Dose 200 nCi R power'!AW542/'Ac225 Dose 200 nCi R power'!M542)^2+('Ac227 Dose 1 nCi R power'!AW542/'Ac227 Dose 1 nCi R power'!M542)^2)^0.5)*L171</f>
        <v>3.4081509543657795E-3</v>
      </c>
      <c r="Y171" s="64">
        <f>((('Ac225 Dose 200 nCi R power'!AX542/'Ac225 Dose 200 nCi R power'!N542)^2+('Ac227 Dose 1 nCi R power'!AX542/'Ac227 Dose 1 nCi R power'!N542)^2)^0.5)*M171</f>
        <v>2.4932513796558659E-2</v>
      </c>
      <c r="Z171" s="64"/>
      <c r="AA171" s="64"/>
      <c r="AB171" s="64">
        <f>((('Ac225 Dose 200 nCi R power'!BA542/'Ac225 Dose 200 nCi R power'!E542)^2+('Ac227 Dose 1 nCi R power'!BA542/'Ac227 Dose 1 nCi R power'!E542)^2)^0.5)*D171</f>
        <v>2.7311500758323629E-3</v>
      </c>
      <c r="AC171" s="64">
        <f>((('Ac225 Dose 200 nCi R power'!BB542/'Ac225 Dose 200 nCi R power'!F542)^2+('Ac227 Dose 1 nCi R power'!BB542/'Ac227 Dose 1 nCi R power'!F542)^2)^0.5)*E171</f>
        <v>7.4739737971476108E-2</v>
      </c>
      <c r="AD171" s="64">
        <f>((('Ac225 Dose 200 nCi R power'!BC542/'Ac225 Dose 200 nCi R power'!G542)^2+('Ac227 Dose 1 nCi R power'!BC542/'Ac227 Dose 1 nCi R power'!G542)^2)^0.5)*F171</f>
        <v>8.9284338883767481E-2</v>
      </c>
      <c r="AE171" s="64">
        <f>((('Ac225 Dose 200 nCi R power'!BD542/'Ac225 Dose 200 nCi R power'!H542)^2+('Ac227 Dose 1 nCi R power'!BD542/'Ac227 Dose 1 nCi R power'!H542)^2)^0.5)*G171</f>
        <v>6.9129646626549829E-2</v>
      </c>
      <c r="AF171" s="64">
        <f>((('Ac225 Dose 200 nCi R power'!BE542/'Ac225 Dose 200 nCi R power'!I542)^2+('Ac227 Dose 1 nCi R power'!BE542/'Ac227 Dose 1 nCi R power'!I542)^2)^0.5)*H171</f>
        <v>8.6905855420471911E-2</v>
      </c>
      <c r="AG171" s="64">
        <f>((('Ac225 Dose 200 nCi R power'!BF542/'Ac225 Dose 200 nCi R power'!J542)^2+('Ac227 Dose 1 nCi R power'!BF542/'Ac227 Dose 1 nCi R power'!J542)^2)^0.5)*I171</f>
        <v>5.8749101861085805E-2</v>
      </c>
      <c r="AH171" s="64">
        <f>((('Ac225 Dose 200 nCi R power'!BG542/'Ac225 Dose 200 nCi R power'!K542)^2+('Ac227 Dose 1 nCi R power'!BG542/'Ac227 Dose 1 nCi R power'!K542)^2)^0.5)*J171</f>
        <v>0.1222369416082035</v>
      </c>
      <c r="AI171" s="64">
        <f>((('Ac225 Dose 200 nCi R power'!BH542/'Ac225 Dose 200 nCi R power'!L542)^2+('Ac227 Dose 1 nCi R power'!BH542/'Ac227 Dose 1 nCi R power'!L542)^2)^0.5)*K171</f>
        <v>9.7589748514081226E-2</v>
      </c>
      <c r="AJ171" s="64">
        <f>((('Ac225 Dose 200 nCi R power'!BI542/'Ac225 Dose 200 nCi R power'!M542)^2+('Ac227 Dose 1 nCi R power'!BI542/'Ac227 Dose 1 nCi R power'!M542)^2)^0.5)*L171</f>
        <v>0.13350763056994921</v>
      </c>
      <c r="AK171" s="64">
        <f>((('Ac225 Dose 200 nCi R power'!BJ542/'Ac225 Dose 200 nCi R power'!N542)^2+('Ac227 Dose 1 nCi R power'!BJ542/'Ac227 Dose 1 nCi R power'!N542)^2)^0.5)*M171</f>
        <v>0.14892150972381921</v>
      </c>
      <c r="AL171" s="64"/>
      <c r="AM171" s="64"/>
      <c r="AN171">
        <f t="shared" si="25"/>
        <v>-1.7911404750481656E-4</v>
      </c>
      <c r="AO171">
        <f t="shared" si="6"/>
        <v>-1.1039792023812348E-3</v>
      </c>
      <c r="AP171">
        <f t="shared" si="7"/>
        <v>2.0798653808787419E-2</v>
      </c>
      <c r="AQ171">
        <f t="shared" si="8"/>
        <v>1.1320489287574028E-2</v>
      </c>
      <c r="AR171">
        <f t="shared" si="9"/>
        <v>2.1287517520909245E-2</v>
      </c>
      <c r="AS171">
        <f t="shared" si="10"/>
        <v>8.3724800963741203E-3</v>
      </c>
      <c r="AT171">
        <f t="shared" si="11"/>
        <v>3.5854386729266934E-2</v>
      </c>
      <c r="AU171">
        <f t="shared" si="12"/>
        <v>3.0184363334057863E-2</v>
      </c>
      <c r="AV171">
        <f t="shared" si="13"/>
        <v>4.2614643305553986E-2</v>
      </c>
      <c r="AW171">
        <f t="shared" si="14"/>
        <v>1.8691210823459179E-2</v>
      </c>
      <c r="AZ171">
        <f t="shared" si="26"/>
        <v>3.3987736069620391E-3</v>
      </c>
      <c r="BA171">
        <f t="shared" si="15"/>
        <v>9.4533421832056666E-2</v>
      </c>
      <c r="BB171">
        <f t="shared" si="16"/>
        <v>0.11816676042217766</v>
      </c>
      <c r="BC171">
        <f t="shared" si="17"/>
        <v>9.0154231886174621E-2</v>
      </c>
      <c r="BD171">
        <f t="shared" si="18"/>
        <v>0.11528975300018303</v>
      </c>
      <c r="BE171">
        <f t="shared" si="19"/>
        <v>7.6322296056971023E-2</v>
      </c>
      <c r="BF171">
        <f t="shared" si="20"/>
        <v>0.1636046265577161</v>
      </c>
      <c r="BG171">
        <f t="shared" si="21"/>
        <v>0.13111020094561746</v>
      </c>
      <c r="BH171">
        <f t="shared" si="22"/>
        <v>0.17953042482986897</v>
      </c>
      <c r="BI171">
        <f t="shared" si="23"/>
        <v>0.19254523434383705</v>
      </c>
    </row>
    <row r="172" spans="3:61">
      <c r="C172">
        <f t="shared" si="24"/>
        <v>125</v>
      </c>
      <c r="D172" s="63">
        <f>'Ac227 Dose 1 nCi R power'!E543/'Ac225 Dose 200 nCi R power'!E543</f>
        <v>8.4846592607185946E-4</v>
      </c>
      <c r="E172" s="63">
        <f>'Ac227 Dose 1 nCi R power'!F543/'Ac225 Dose 200 nCi R power'!F543</f>
        <v>2.7326635335980239E-2</v>
      </c>
      <c r="F172" s="63">
        <f>'Ac227 Dose 1 nCi R power'!G543/'Ac225 Dose 200 nCi R power'!G543</f>
        <v>4.0128547298266468E-2</v>
      </c>
      <c r="G172" s="63">
        <f>'Ac227 Dose 1 nCi R power'!H543/'Ac225 Dose 200 nCi R power'!H543</f>
        <v>2.9213453267006546E-2</v>
      </c>
      <c r="H172" s="63">
        <f>'Ac227 Dose 1 nCi R power'!I543/'Ac225 Dose 200 nCi R power'!I543</f>
        <v>3.9437811416834716E-2</v>
      </c>
      <c r="I172" s="63">
        <f>'Ac227 Dose 1 nCi R power'!J543/'Ac225 Dose 200 nCi R power'!J543</f>
        <v>2.4430061347750536E-2</v>
      </c>
      <c r="J172" s="63">
        <f>'Ac227 Dose 1 nCi R power'!K543/'Ac225 Dose 200 nCi R power'!K543</f>
        <v>5.7525525201654049E-2</v>
      </c>
      <c r="K172" s="63">
        <f>'Ac227 Dose 1 nCi R power'!L543/'Ac225 Dose 200 nCi R power'!L543</f>
        <v>4.6593211112481471E-2</v>
      </c>
      <c r="L172" s="63">
        <f>'Ac227 Dose 1 nCi R power'!M543/'Ac225 Dose 200 nCi R power'!M543</f>
        <v>6.3985957904113128E-2</v>
      </c>
      <c r="M172" s="63">
        <f>'Ac227 Dose 1 nCi R power'!N543/'Ac225 Dose 200 nCi R power'!N543</f>
        <v>6.062765024557025E-2</v>
      </c>
      <c r="P172" s="64">
        <f>((('Ac225 Dose 200 nCi R power'!AO543/'Ac225 Dose 200 nCi R power'!E543)^2+('Ac227 Dose 1 nCi R power'!AO543/'Ac227 Dose 1 nCi R power'!E543)^2)^0.5)*D172</f>
        <v>1.1650874309001701E-3</v>
      </c>
      <c r="Q172" s="64">
        <f>((('Ac225 Dose 200 nCi R power'!AP543/'Ac225 Dose 200 nCi R power'!F543)^2+('Ac227 Dose 1 nCi R power'!AP543/'Ac227 Dose 1 nCi R power'!F543)^2)^0.5)*E172</f>
        <v>2.9031099974369673E-2</v>
      </c>
      <c r="R172" s="64">
        <f>((('Ac225 Dose 200 nCi R power'!AQ543/'Ac225 Dose 200 nCi R power'!G543)^2+('Ac227 Dose 1 nCi R power'!AQ543/'Ac227 Dose 1 nCi R power'!G543)^2)^0.5)*F172</f>
        <v>1.1228856332194531E-2</v>
      </c>
      <c r="S172" s="64">
        <f>((('Ac225 Dose 200 nCi R power'!AR543/'Ac225 Dose 200 nCi R power'!H543)^2+('Ac227 Dose 1 nCi R power'!AR543/'Ac227 Dose 1 nCi R power'!H543)^2)^0.5)*G172</f>
        <v>1.3481538491142538E-2</v>
      </c>
      <c r="T172" s="64">
        <f>((('Ac225 Dose 200 nCi R power'!AS543/'Ac225 Dose 200 nCi R power'!I543)^2+('Ac227 Dose 1 nCi R power'!AS543/'Ac227 Dose 1 nCi R power'!I543)^2)^0.5)*H172</f>
        <v>9.864579411709859E-3</v>
      </c>
      <c r="U172" s="64">
        <f>((('Ac225 Dose 200 nCi R power'!AT543/'Ac225 Dose 200 nCi R power'!J543)^2+('Ac227 Dose 1 nCi R power'!AT543/'Ac227 Dose 1 nCi R power'!J543)^2)^0.5)*I172</f>
        <v>1.279188770332565E-2</v>
      </c>
      <c r="V172" s="64">
        <f>((('Ac225 Dose 200 nCi R power'!AU543/'Ac225 Dose 200 nCi R power'!K543)^2+('Ac227 Dose 1 nCi R power'!AU543/'Ac227 Dose 1 nCi R power'!K543)^2)^0.5)*J172</f>
        <v>7.6656198118485964E-3</v>
      </c>
      <c r="W172" s="64">
        <f>((('Ac225 Dose 200 nCi R power'!AV543/'Ac225 Dose 200 nCi R power'!L543)^2+('Ac227 Dose 1 nCi R power'!AV543/'Ac227 Dose 1 nCi R power'!L543)^2)^0.5)*K172</f>
        <v>4.6327520486372014E-3</v>
      </c>
      <c r="X172" s="64">
        <f>((('Ac225 Dose 200 nCi R power'!AW543/'Ac225 Dose 200 nCi R power'!M543)^2+('Ac227 Dose 1 nCi R power'!AW543/'Ac227 Dose 1 nCi R power'!M543)^2)^0.5)*L172</f>
        <v>4.7300461148864544E-3</v>
      </c>
      <c r="Y172" s="64">
        <f>((('Ac225 Dose 200 nCi R power'!AX543/'Ac225 Dose 200 nCi R power'!N543)^2+('Ac227 Dose 1 nCi R power'!AX543/'Ac227 Dose 1 nCi R power'!N543)^2)^0.5)*M172</f>
        <v>3.4638462117684066E-2</v>
      </c>
      <c r="Z172" s="64"/>
      <c r="AA172" s="64"/>
      <c r="AB172" s="64">
        <f>((('Ac225 Dose 200 nCi R power'!BA543/'Ac225 Dose 200 nCi R power'!E543)^2+('Ac227 Dose 1 nCi R power'!BA543/'Ac227 Dose 1 nCi R power'!E543)^2)^0.5)*D172</f>
        <v>3.5438680116145682E-3</v>
      </c>
      <c r="AC172" s="64">
        <f>((('Ac225 Dose 200 nCi R power'!BB543/'Ac225 Dose 200 nCi R power'!F543)^2+('Ac227 Dose 1 nCi R power'!BB543/'Ac227 Dose 1 nCi R power'!F543)^2)^0.5)*E172</f>
        <v>0.10333009392692459</v>
      </c>
      <c r="AD172" s="64">
        <f>((('Ac225 Dose 200 nCi R power'!BC543/'Ac225 Dose 200 nCi R power'!G543)^2+('Ac227 Dose 1 nCi R power'!BC543/'Ac227 Dose 1 nCi R power'!G543)^2)^0.5)*F172</f>
        <v>0.12403944706702082</v>
      </c>
      <c r="AE172" s="64">
        <f>((('Ac225 Dose 200 nCi R power'!BD543/'Ac225 Dose 200 nCi R power'!H543)^2+('Ac227 Dose 1 nCi R power'!BD543/'Ac227 Dose 1 nCi R power'!H543)^2)^0.5)*G172</f>
        <v>9.603786196852028E-2</v>
      </c>
      <c r="AF172" s="64">
        <f>((('Ac225 Dose 200 nCi R power'!BE543/'Ac225 Dose 200 nCi R power'!I543)^2+('Ac227 Dose 1 nCi R power'!BE543/'Ac227 Dose 1 nCi R power'!I543)^2)^0.5)*H172</f>
        <v>0.12075540306488192</v>
      </c>
      <c r="AG172" s="64">
        <f>((('Ac225 Dose 200 nCi R power'!BF543/'Ac225 Dose 200 nCi R power'!J543)^2+('Ac227 Dose 1 nCi R power'!BF543/'Ac227 Dose 1 nCi R power'!J543)^2)^0.5)*I172</f>
        <v>8.1674107263177614E-2</v>
      </c>
      <c r="AH172" s="64">
        <f>((('Ac225 Dose 200 nCi R power'!BG543/'Ac225 Dose 200 nCi R power'!K543)^2+('Ac227 Dose 1 nCi R power'!BG543/'Ac227 Dose 1 nCi R power'!K543)^2)^0.5)*J172</f>
        <v>0.16998087804508014</v>
      </c>
      <c r="AI172" s="64">
        <f>((('Ac225 Dose 200 nCi R power'!BH543/'Ac225 Dose 200 nCi R power'!L543)^2+('Ac227 Dose 1 nCi R power'!BH543/'Ac227 Dose 1 nCi R power'!L543)^2)^0.5)*K172</f>
        <v>0.13562773620830224</v>
      </c>
      <c r="AJ172" s="64">
        <f>((('Ac225 Dose 200 nCi R power'!BI543/'Ac225 Dose 200 nCi R power'!M543)^2+('Ac227 Dose 1 nCi R power'!BI543/'Ac227 Dose 1 nCi R power'!M543)^2)^0.5)*L172</f>
        <v>0.18560764340605676</v>
      </c>
      <c r="AK172" s="64">
        <f>((('Ac225 Dose 200 nCi R power'!BJ543/'Ac225 Dose 200 nCi R power'!N543)^2+('Ac227 Dose 1 nCi R power'!BJ543/'Ac227 Dose 1 nCi R power'!N543)^2)^0.5)*M172</f>
        <v>0.20695377448374611</v>
      </c>
      <c r="AL172" s="64"/>
      <c r="AM172" s="64"/>
      <c r="AN172">
        <f t="shared" si="25"/>
        <v>-3.1662150482831067E-4</v>
      </c>
      <c r="AO172">
        <f t="shared" si="6"/>
        <v>-1.7044646383894343E-3</v>
      </c>
      <c r="AP172">
        <f t="shared" si="7"/>
        <v>2.8899690966071936E-2</v>
      </c>
      <c r="AQ172">
        <f t="shared" si="8"/>
        <v>1.5731914775864008E-2</v>
      </c>
      <c r="AR172">
        <f t="shared" si="9"/>
        <v>2.9573232005124857E-2</v>
      </c>
      <c r="AS172">
        <f t="shared" si="10"/>
        <v>1.1638173644424887E-2</v>
      </c>
      <c r="AT172">
        <f t="shared" si="11"/>
        <v>4.9859905389805455E-2</v>
      </c>
      <c r="AU172">
        <f t="shared" si="12"/>
        <v>4.1960459063844269E-2</v>
      </c>
      <c r="AV172">
        <f t="shared" si="13"/>
        <v>5.9255911789226672E-2</v>
      </c>
      <c r="AW172">
        <f t="shared" si="14"/>
        <v>2.5989188127886184E-2</v>
      </c>
      <c r="AZ172">
        <f t="shared" si="26"/>
        <v>4.3923339376864276E-3</v>
      </c>
      <c r="BA172">
        <f t="shared" si="15"/>
        <v>0.13065672926290484</v>
      </c>
      <c r="BB172">
        <f t="shared" si="16"/>
        <v>0.16416799436528728</v>
      </c>
      <c r="BC172">
        <f t="shared" si="17"/>
        <v>0.12525131523552682</v>
      </c>
      <c r="BD172">
        <f t="shared" si="18"/>
        <v>0.16019321448171664</v>
      </c>
      <c r="BE172">
        <f t="shared" si="19"/>
        <v>0.10610416861092815</v>
      </c>
      <c r="BF172">
        <f t="shared" si="20"/>
        <v>0.22750640324673418</v>
      </c>
      <c r="BG172">
        <f t="shared" si="21"/>
        <v>0.1822209473207837</v>
      </c>
      <c r="BH172">
        <f t="shared" si="22"/>
        <v>0.24959360131016989</v>
      </c>
      <c r="BI172">
        <f t="shared" si="23"/>
        <v>0.26758142472931634</v>
      </c>
    </row>
    <row r="173" spans="3:61">
      <c r="C173">
        <f t="shared" si="24"/>
        <v>150</v>
      </c>
      <c r="D173" s="63">
        <f>'Ac227 Dose 1 nCi R power'!E544/'Ac225 Dose 200 nCi R power'!E544</f>
        <v>1.0331208478131413E-3</v>
      </c>
      <c r="E173" s="63">
        <f>'Ac227 Dose 1 nCi R power'!F544/'Ac225 Dose 200 nCi R power'!F544</f>
        <v>3.5026567728946301E-2</v>
      </c>
      <c r="F173" s="63">
        <f>'Ac227 Dose 1 nCi R power'!G544/'Ac225 Dose 200 nCi R power'!G544</f>
        <v>5.1629079060181667E-2</v>
      </c>
      <c r="G173" s="63">
        <f>'Ac227 Dose 1 nCi R power'!H544/'Ac225 Dose 200 nCi R power'!H544</f>
        <v>3.7584983849303345E-2</v>
      </c>
      <c r="H173" s="63">
        <f>'Ac227 Dose 1 nCi R power'!I544/'Ac225 Dose 200 nCi R power'!I544</f>
        <v>5.0736767083624811E-2</v>
      </c>
      <c r="I173" s="63">
        <f>'Ac227 Dose 1 nCi R power'!J544/'Ac225 Dose 200 nCi R power'!J544</f>
        <v>3.1443855888828039E-2</v>
      </c>
      <c r="J173" s="63">
        <f>'Ac227 Dose 1 nCi R power'!K544/'Ac225 Dose 200 nCi R power'!K544</f>
        <v>7.4052355052802193E-2</v>
      </c>
      <c r="K173" s="63">
        <f>'Ac227 Dose 1 nCi R power'!L544/'Ac225 Dose 200 nCi R power'!L544</f>
        <v>5.9960693983467962E-2</v>
      </c>
      <c r="L173" s="63">
        <f>'Ac227 Dose 1 nCi R power'!M544/'Ac225 Dose 200 nCi R power'!M544</f>
        <v>8.2356668854555573E-2</v>
      </c>
      <c r="M173" s="63">
        <f>'Ac227 Dose 1 nCi R power'!N544/'Ac225 Dose 200 nCi R power'!N544</f>
        <v>7.8017391924347562E-2</v>
      </c>
      <c r="P173" s="64">
        <f>((('Ac225 Dose 200 nCi R power'!AO544/'Ac225 Dose 200 nCi R power'!E544)^2+('Ac227 Dose 1 nCi R power'!AO544/'Ac227 Dose 1 nCi R power'!E544)^2)^0.5)*D173</f>
        <v>1.4904119467819769E-3</v>
      </c>
      <c r="Q173" s="64">
        <f>((('Ac225 Dose 200 nCi R power'!AP544/'Ac225 Dose 200 nCi R power'!F544)^2+('Ac227 Dose 1 nCi R power'!AP544/'Ac227 Dose 1 nCi R power'!F544)^2)^0.5)*E173</f>
        <v>3.734481730271786E-2</v>
      </c>
      <c r="R173" s="64">
        <f>((('Ac225 Dose 200 nCi R power'!AQ544/'Ac225 Dose 200 nCi R power'!G544)^2+('Ac227 Dose 1 nCi R power'!AQ544/'Ac227 Dose 1 nCi R power'!G544)^2)^0.5)*F173</f>
        <v>1.4445856682639457E-2</v>
      </c>
      <c r="S173" s="64">
        <f>((('Ac225 Dose 200 nCi R power'!AR544/'Ac225 Dose 200 nCi R power'!H544)^2+('Ac227 Dose 1 nCi R power'!AR544/'Ac227 Dose 1 nCi R power'!H544)^2)^0.5)*G173</f>
        <v>1.734389752752068E-2</v>
      </c>
      <c r="T173" s="64">
        <f>((('Ac225 Dose 200 nCi R power'!AS544/'Ac225 Dose 200 nCi R power'!I544)^2+('Ac227 Dose 1 nCi R power'!AS544/'Ac227 Dose 1 nCi R power'!I544)^2)^0.5)*H173</f>
        <v>1.2694236961730526E-2</v>
      </c>
      <c r="U173" s="64">
        <f>((('Ac225 Dose 200 nCi R power'!AT544/'Ac225 Dose 200 nCi R power'!J544)^2+('Ac227 Dose 1 nCi R power'!AT544/'Ac227 Dose 1 nCi R power'!J544)^2)^0.5)*I173</f>
        <v>1.6465789826974695E-2</v>
      </c>
      <c r="V173" s="64">
        <f>((('Ac225 Dose 200 nCi R power'!AU544/'Ac225 Dose 200 nCi R power'!K544)^2+('Ac227 Dose 1 nCi R power'!AU544/'Ac227 Dose 1 nCi R power'!K544)^2)^0.5)*J173</f>
        <v>9.8671885670642123E-3</v>
      </c>
      <c r="W173" s="64">
        <f>((('Ac225 Dose 200 nCi R power'!AV544/'Ac225 Dose 200 nCi R power'!L544)^2+('Ac227 Dose 1 nCi R power'!AV544/'Ac227 Dose 1 nCi R power'!L544)^2)^0.5)*K173</f>
        <v>5.9588762728325839E-3</v>
      </c>
      <c r="X173" s="64">
        <f>((('Ac225 Dose 200 nCi R power'!AW544/'Ac225 Dose 200 nCi R power'!M544)^2+('Ac227 Dose 1 nCi R power'!AW544/'Ac227 Dose 1 nCi R power'!M544)^2)^0.5)*L173</f>
        <v>6.0816242194116615E-3</v>
      </c>
      <c r="Y173" s="64">
        <f>((('Ac225 Dose 200 nCi R power'!AX544/'Ac225 Dose 200 nCi R power'!N544)^2+('Ac227 Dose 1 nCi R power'!AX544/'Ac227 Dose 1 nCi R power'!N544)^2)^0.5)*M173</f>
        <v>4.4566989095610611E-2</v>
      </c>
      <c r="Z173" s="64"/>
      <c r="AA173" s="64"/>
      <c r="AB173" s="64">
        <f>((('Ac225 Dose 200 nCi R power'!BA544/'Ac225 Dose 200 nCi R power'!E544)^2+('Ac227 Dose 1 nCi R power'!BA544/'Ac227 Dose 1 nCi R power'!E544)^2)^0.5)*D173</f>
        <v>4.3742842199166656E-3</v>
      </c>
      <c r="AC173" s="64">
        <f>((('Ac225 Dose 200 nCi R power'!BB544/'Ac225 Dose 200 nCi R power'!F544)^2+('Ac227 Dose 1 nCi R power'!BB544/'Ac227 Dose 1 nCi R power'!F544)^2)^0.5)*E173</f>
        <v>0.1325550378308864</v>
      </c>
      <c r="AD173" s="64">
        <f>((('Ac225 Dose 200 nCi R power'!BC544/'Ac225 Dose 200 nCi R power'!G544)^2+('Ac227 Dose 1 nCi R power'!BC544/'Ac227 Dose 1 nCi R power'!G544)^2)^0.5)*F173</f>
        <v>0.15958138754894269</v>
      </c>
      <c r="AE173" s="64">
        <f>((('Ac225 Dose 200 nCi R power'!BD544/'Ac225 Dose 200 nCi R power'!H544)^2+('Ac227 Dose 1 nCi R power'!BD544/'Ac227 Dose 1 nCi R power'!H544)^2)^0.5)*G173</f>
        <v>0.12354701940454944</v>
      </c>
      <c r="AF173" s="64">
        <f>((('Ac225 Dose 200 nCi R power'!BE544/'Ac225 Dose 200 nCi R power'!I544)^2+('Ac227 Dose 1 nCi R power'!BE544/'Ac227 Dose 1 nCi R power'!I544)^2)^0.5)*H173</f>
        <v>0.15535523588226519</v>
      </c>
      <c r="AG173" s="64">
        <f>((('Ac225 Dose 200 nCi R power'!BF544/'Ac225 Dose 200 nCi R power'!J544)^2+('Ac227 Dose 1 nCi R power'!BF544/'Ac227 Dose 1 nCi R power'!J544)^2)^0.5)*I173</f>
        <v>0.10512420796639838</v>
      </c>
      <c r="AH173" s="64">
        <f>((('Ac225 Dose 200 nCi R power'!BG544/'Ac225 Dose 200 nCi R power'!K544)^2+('Ac227 Dose 1 nCi R power'!BG544/'Ac227 Dose 1 nCi R power'!K544)^2)^0.5)*J173</f>
        <v>0.21881503717050285</v>
      </c>
      <c r="AI173" s="64">
        <f>((('Ac225 Dose 200 nCi R power'!BH544/'Ac225 Dose 200 nCi R power'!L544)^2+('Ac227 Dose 1 nCi R power'!BH544/'Ac227 Dose 1 nCi R power'!L544)^2)^0.5)*K173</f>
        <v>0.17452344889865504</v>
      </c>
      <c r="AJ173" s="64">
        <f>((('Ac225 Dose 200 nCi R power'!BI544/'Ac225 Dose 200 nCi R power'!M544)^2+('Ac227 Dose 1 nCi R power'!BI544/'Ac227 Dose 1 nCi R power'!M544)^2)^0.5)*L173</f>
        <v>0.23888940609945317</v>
      </c>
      <c r="AK173" s="64">
        <f>((('Ac225 Dose 200 nCi R power'!BJ544/'Ac225 Dose 200 nCi R power'!N544)^2+('Ac227 Dose 1 nCi R power'!BJ544/'Ac227 Dose 1 nCi R power'!N544)^2)^0.5)*M173</f>
        <v>0.26630550874587994</v>
      </c>
      <c r="AL173" s="64"/>
      <c r="AM173" s="64"/>
      <c r="AN173">
        <f t="shared" si="25"/>
        <v>-4.5729109896883559E-4</v>
      </c>
      <c r="AO173">
        <f t="shared" si="6"/>
        <v>-2.3182495737715594E-3</v>
      </c>
      <c r="AP173">
        <f t="shared" si="7"/>
        <v>3.7183222377542208E-2</v>
      </c>
      <c r="AQ173">
        <f t="shared" si="8"/>
        <v>2.0241086321782665E-2</v>
      </c>
      <c r="AR173">
        <f t="shared" si="9"/>
        <v>3.8042530121894284E-2</v>
      </c>
      <c r="AS173">
        <f t="shared" si="10"/>
        <v>1.4978066061853344E-2</v>
      </c>
      <c r="AT173">
        <f t="shared" si="11"/>
        <v>6.4185166485737979E-2</v>
      </c>
      <c r="AU173">
        <f t="shared" si="12"/>
        <v>5.4001817710635378E-2</v>
      </c>
      <c r="AV173">
        <f t="shared" si="13"/>
        <v>7.627504463514391E-2</v>
      </c>
      <c r="AW173">
        <f t="shared" si="14"/>
        <v>3.3450402828736951E-2</v>
      </c>
      <c r="AZ173">
        <f t="shared" si="26"/>
        <v>5.4074050677298067E-3</v>
      </c>
      <c r="BA173">
        <f t="shared" si="15"/>
        <v>0.1675816055598327</v>
      </c>
      <c r="BB173">
        <f t="shared" si="16"/>
        <v>0.21121046660912435</v>
      </c>
      <c r="BC173">
        <f t="shared" si="17"/>
        <v>0.1611320032538528</v>
      </c>
      <c r="BD173">
        <f t="shared" si="18"/>
        <v>0.20609200296589</v>
      </c>
      <c r="BE173">
        <f t="shared" si="19"/>
        <v>0.13656806385522641</v>
      </c>
      <c r="BF173">
        <f t="shared" si="20"/>
        <v>0.29286739222330505</v>
      </c>
      <c r="BG173">
        <f t="shared" si="21"/>
        <v>0.23448414288212299</v>
      </c>
      <c r="BH173">
        <f t="shared" si="22"/>
        <v>0.32124607495400875</v>
      </c>
      <c r="BI173">
        <f t="shared" si="23"/>
        <v>0.34432290067022753</v>
      </c>
    </row>
    <row r="174" spans="3:61">
      <c r="C174">
        <f t="shared" si="24"/>
        <v>175</v>
      </c>
      <c r="D174" s="63">
        <f>'Ac227 Dose 1 nCi R power'!E545/'Ac225 Dose 200 nCi R power'!E545</f>
        <v>1.2190774287926473E-3</v>
      </c>
      <c r="E174" s="63">
        <f>'Ac227 Dose 1 nCi R power'!F545/'Ac225 Dose 200 nCi R power'!F545</f>
        <v>4.2782881303239442E-2</v>
      </c>
      <c r="F174" s="63">
        <f>'Ac227 Dose 1 nCi R power'!G545/'Ac225 Dose 200 nCi R power'!G545</f>
        <v>6.3215143804024834E-2</v>
      </c>
      <c r="G174" s="63">
        <f>'Ac227 Dose 1 nCi R power'!H545/'Ac225 Dose 200 nCi R power'!H545</f>
        <v>4.6018125859668475E-2</v>
      </c>
      <c r="H174" s="63">
        <f>'Ac227 Dose 1 nCi R power'!I545/'Ac225 Dose 200 nCi R power'!I545</f>
        <v>6.2118493517851474E-2</v>
      </c>
      <c r="I174" s="63">
        <f>'Ac227 Dose 1 nCi R power'!J545/'Ac225 Dose 200 nCi R power'!J545</f>
        <v>3.8510273777564233E-2</v>
      </c>
      <c r="J174" s="63">
        <f>'Ac227 Dose 1 nCi R power'!K545/'Ac225 Dose 200 nCi R power'!K545</f>
        <v>9.0702984361639621E-2</v>
      </c>
      <c r="K174" s="63">
        <f>'Ac227 Dose 1 nCi R power'!L545/'Ac225 Dose 200 nCi R power'!L545</f>
        <v>7.342734576056846E-2</v>
      </c>
      <c r="L174" s="63">
        <f>'Ac227 Dose 1 nCi R power'!M545/'Ac225 Dose 200 nCi R power'!M545</f>
        <v>0.10086431614470566</v>
      </c>
      <c r="M174" s="63">
        <f>'Ac227 Dose 1 nCi R power'!N545/'Ac225 Dose 200 nCi R power'!N545</f>
        <v>9.5536761602198067E-2</v>
      </c>
      <c r="P174" s="64">
        <f>((('Ac225 Dose 200 nCi R power'!AO545/'Ac225 Dose 200 nCi R power'!E545)^2+('Ac227 Dose 1 nCi R power'!AO545/'Ac227 Dose 1 nCi R power'!E545)^2)^0.5)*D174</f>
        <v>1.8181641548018898E-3</v>
      </c>
      <c r="Q174" s="64">
        <f>((('Ac225 Dose 200 nCi R power'!AP545/'Ac225 Dose 200 nCi R power'!F545)^2+('Ac227 Dose 1 nCi R power'!AP545/'Ac227 Dose 1 nCi R power'!F545)^2)^0.5)*E174</f>
        <v>4.5719435718894877E-2</v>
      </c>
      <c r="R174" s="64">
        <f>((('Ac225 Dose 200 nCi R power'!AQ545/'Ac225 Dose 200 nCi R power'!G545)^2+('Ac227 Dose 1 nCi R power'!AQ545/'Ac227 Dose 1 nCi R power'!G545)^2)^0.5)*F174</f>
        <v>1.7686975044016839E-2</v>
      </c>
      <c r="S174" s="64">
        <f>((('Ac225 Dose 200 nCi R power'!AR545/'Ac225 Dose 200 nCi R power'!H545)^2+('Ac227 Dose 1 nCi R power'!AR545/'Ac227 Dose 1 nCi R power'!H545)^2)^0.5)*G174</f>
        <v>2.1234847152844863E-2</v>
      </c>
      <c r="T174" s="64">
        <f>((('Ac225 Dose 200 nCi R power'!AS545/'Ac225 Dose 200 nCi R power'!I545)^2+('Ac227 Dose 1 nCi R power'!AS545/'Ac227 Dose 1 nCi R power'!I545)^2)^0.5)*H174</f>
        <v>1.5544648028873353E-2</v>
      </c>
      <c r="U174" s="64">
        <f>((('Ac225 Dose 200 nCi R power'!AT545/'Ac225 Dose 200 nCi R power'!J545)^2+('Ac227 Dose 1 nCi R power'!AT545/'Ac227 Dose 1 nCi R power'!J545)^2)^0.5)*I174</f>
        <v>2.0167393052776223E-2</v>
      </c>
      <c r="V174" s="64">
        <f>((('Ac225 Dose 200 nCi R power'!AU545/'Ac225 Dose 200 nCi R power'!K545)^2+('Ac227 Dose 1 nCi R power'!AU545/'Ac227 Dose 1 nCi R power'!K545)^2)^0.5)*J174</f>
        <v>1.2085272739709701E-2</v>
      </c>
      <c r="W174" s="64">
        <f>((('Ac225 Dose 200 nCi R power'!AV545/'Ac225 Dose 200 nCi R power'!L545)^2+('Ac227 Dose 1 nCi R power'!AV545/'Ac227 Dose 1 nCi R power'!L545)^2)^0.5)*K174</f>
        <v>7.2949087554848163E-3</v>
      </c>
      <c r="X174" s="64">
        <f>((('Ac225 Dose 200 nCi R power'!AW545/'Ac225 Dose 200 nCi R power'!M545)^2+('Ac227 Dose 1 nCi R power'!AW545/'Ac227 Dose 1 nCi R power'!M545)^2)^0.5)*L174</f>
        <v>7.443202073761146E-3</v>
      </c>
      <c r="Y174" s="64">
        <f>((('Ac225 Dose 200 nCi R power'!AX545/'Ac225 Dose 200 nCi R power'!N545)^2+('Ac227 Dose 1 nCi R power'!AX545/'Ac227 Dose 1 nCi R power'!N545)^2)^0.5)*M174</f>
        <v>5.4570116882021076E-2</v>
      </c>
      <c r="Z174" s="64"/>
      <c r="AA174" s="64"/>
      <c r="AB174" s="64">
        <f>((('Ac225 Dose 200 nCi R power'!BA545/'Ac225 Dose 200 nCi R power'!E545)^2+('Ac227 Dose 1 nCi R power'!BA545/'Ac227 Dose 1 nCi R power'!E545)^2)^0.5)*D174</f>
        <v>5.2108630016309302E-3</v>
      </c>
      <c r="AC174" s="64">
        <f>((('Ac225 Dose 200 nCi R power'!BB545/'Ac225 Dose 200 nCi R power'!F545)^2+('Ac227 Dose 1 nCi R power'!BB545/'Ac227 Dose 1 nCi R power'!F545)^2)^0.5)*E174</f>
        <v>0.16199421685011348</v>
      </c>
      <c r="AD174" s="64">
        <f>((('Ac225 Dose 200 nCi R power'!BC545/'Ac225 Dose 200 nCi R power'!G545)^2+('Ac227 Dose 1 nCi R power'!BC545/'Ac227 Dose 1 nCi R power'!G545)^2)^0.5)*F174</f>
        <v>0.19538781733626723</v>
      </c>
      <c r="AE174" s="64">
        <f>((('Ac225 Dose 200 nCi R power'!BD545/'Ac225 Dose 200 nCi R power'!H545)^2+('Ac227 Dose 1 nCi R power'!BD545/'Ac227 Dose 1 nCi R power'!H545)^2)^0.5)*G174</f>
        <v>0.15125881406585984</v>
      </c>
      <c r="AF174" s="64">
        <f>((('Ac225 Dose 200 nCi R power'!BE545/'Ac225 Dose 200 nCi R power'!I545)^2+('Ac227 Dose 1 nCi R power'!BE545/'Ac227 Dose 1 nCi R power'!I545)^2)^0.5)*H174</f>
        <v>0.19020850918234969</v>
      </c>
      <c r="AG174" s="64">
        <f>((('Ac225 Dose 200 nCi R power'!BF545/'Ac225 Dose 200 nCi R power'!J545)^2+('Ac227 Dose 1 nCi R power'!BF545/'Ac227 Dose 1 nCi R power'!J545)^2)^0.5)*I174</f>
        <v>0.12875035958012357</v>
      </c>
      <c r="AH174" s="64">
        <f>((('Ac225 Dose 200 nCi R power'!BG545/'Ac225 Dose 200 nCi R power'!K545)^2+('Ac227 Dose 1 nCi R power'!BG545/'Ac227 Dose 1 nCi R power'!K545)^2)^0.5)*J174</f>
        <v>0.26801498250553502</v>
      </c>
      <c r="AI174" s="64">
        <f>((('Ac225 Dose 200 nCi R power'!BH545/'Ac225 Dose 200 nCi R power'!L545)^2+('Ac227 Dose 1 nCi R power'!BH545/'Ac227 Dose 1 nCi R power'!L545)^2)^0.5)*K174</f>
        <v>0.21370775357088564</v>
      </c>
      <c r="AJ174" s="64">
        <f>((('Ac225 Dose 200 nCi R power'!BI545/'Ac225 Dose 200 nCi R power'!M545)^2+('Ac227 Dose 1 nCi R power'!BI545/'Ac227 Dose 1 nCi R power'!M545)^2)^0.5)*L174</f>
        <v>0.29256825875965087</v>
      </c>
      <c r="AK174" s="64">
        <f>((('Ac225 Dose 200 nCi R power'!BJ545/'Ac225 Dose 200 nCi R power'!N545)^2+('Ac227 Dose 1 nCi R power'!BJ545/'Ac227 Dose 1 nCi R power'!N545)^2)^0.5)*M174</f>
        <v>0.32610035188208603</v>
      </c>
      <c r="AL174" s="64"/>
      <c r="AM174" s="64"/>
      <c r="AN174">
        <f t="shared" si="25"/>
        <v>-5.990867260092425E-4</v>
      </c>
      <c r="AO174">
        <f t="shared" si="6"/>
        <v>-2.9365544156554346E-3</v>
      </c>
      <c r="AP174">
        <f t="shared" si="7"/>
        <v>4.5528168760007995E-2</v>
      </c>
      <c r="AQ174">
        <f t="shared" si="8"/>
        <v>2.4783278706823612E-2</v>
      </c>
      <c r="AR174">
        <f t="shared" si="9"/>
        <v>4.6573845488978124E-2</v>
      </c>
      <c r="AS174">
        <f t="shared" si="10"/>
        <v>1.834288072478801E-2</v>
      </c>
      <c r="AT174">
        <f t="shared" si="11"/>
        <v>7.8617711621929917E-2</v>
      </c>
      <c r="AU174">
        <f t="shared" si="12"/>
        <v>6.6132437005083644E-2</v>
      </c>
      <c r="AV174">
        <f t="shared" si="13"/>
        <v>9.3421114070944514E-2</v>
      </c>
      <c r="AW174">
        <f t="shared" si="14"/>
        <v>4.0966644720176991E-2</v>
      </c>
      <c r="AZ174">
        <f t="shared" si="26"/>
        <v>6.4299404304235773E-3</v>
      </c>
      <c r="BA174">
        <f t="shared" si="15"/>
        <v>0.20477709815335293</v>
      </c>
      <c r="BB174">
        <f t="shared" si="16"/>
        <v>0.25860296114029208</v>
      </c>
      <c r="BC174">
        <f t="shared" si="17"/>
        <v>0.19727693992552831</v>
      </c>
      <c r="BD174">
        <f t="shared" si="18"/>
        <v>0.25232700270020114</v>
      </c>
      <c r="BE174">
        <f t="shared" si="19"/>
        <v>0.16726063335768782</v>
      </c>
      <c r="BF174">
        <f t="shared" si="20"/>
        <v>0.35871796686717461</v>
      </c>
      <c r="BG174">
        <f t="shared" si="21"/>
        <v>0.28713509933145409</v>
      </c>
      <c r="BH174">
        <f t="shared" si="22"/>
        <v>0.39343257490435651</v>
      </c>
      <c r="BI174">
        <f t="shared" si="23"/>
        <v>0.42163711348428412</v>
      </c>
    </row>
    <row r="175" spans="3:61">
      <c r="C175">
        <f t="shared" si="24"/>
        <v>200</v>
      </c>
      <c r="D175" s="63">
        <f>'Ac227 Dose 1 nCi R power'!E546/'Ac225 Dose 200 nCi R power'!E546</f>
        <v>1.4053111734177871E-3</v>
      </c>
      <c r="E175" s="63">
        <f>'Ac227 Dose 1 nCi R power'!F546/'Ac225 Dose 200 nCi R power'!F546</f>
        <v>5.0551247273914857E-2</v>
      </c>
      <c r="F175" s="63">
        <f>'Ac227 Dose 1 nCi R power'!G546/'Ac225 Dose 200 nCi R power'!G546</f>
        <v>7.4819522155750759E-2</v>
      </c>
      <c r="G175" s="63">
        <f>'Ac227 Dose 1 nCi R power'!H546/'Ac225 Dose 200 nCi R power'!H546</f>
        <v>5.446444737777574E-2</v>
      </c>
      <c r="H175" s="63">
        <f>'Ac227 Dose 1 nCi R power'!I546/'Ac225 Dose 200 nCi R power'!I546</f>
        <v>7.3517918363840945E-2</v>
      </c>
      <c r="I175" s="63">
        <f>'Ac227 Dose 1 nCi R power'!J546/'Ac225 Dose 200 nCi R power'!J546</f>
        <v>4.5587967975320887E-2</v>
      </c>
      <c r="J175" s="63">
        <f>'Ac227 Dose 1 nCi R power'!K546/'Ac225 Dose 200 nCi R power'!K546</f>
        <v>0.10738013850265324</v>
      </c>
      <c r="K175" s="63">
        <f>'Ac227 Dose 1 nCi R power'!L546/'Ac225 Dose 200 nCi R power'!L546</f>
        <v>8.691522648652536E-2</v>
      </c>
      <c r="L175" s="63">
        <f>'Ac227 Dose 1 nCi R power'!M546/'Ac225 Dose 200 nCi R power'!M546</f>
        <v>0.11940128988067826</v>
      </c>
      <c r="M175" s="63">
        <f>'Ac227 Dose 1 nCi R power'!N546/'Ac225 Dose 200 nCi R power'!N546</f>
        <v>0.11308389212043546</v>
      </c>
      <c r="P175" s="64">
        <f>((('Ac225 Dose 200 nCi R power'!AO546/'Ac225 Dose 200 nCi R power'!E546)^2+('Ac227 Dose 1 nCi R power'!AO546/'Ac227 Dose 1 nCi R power'!E546)^2)^0.5)*D175</f>
        <v>2.1464802339448961E-3</v>
      </c>
      <c r="Q175" s="64">
        <f>((('Ac225 Dose 200 nCi R power'!AP546/'Ac225 Dose 200 nCi R power'!F546)^2+('Ac227 Dose 1 nCi R power'!AP546/'Ac227 Dose 1 nCi R power'!F546)^2)^0.5)*E175</f>
        <v>5.4107079885193275E-2</v>
      </c>
      <c r="R175" s="64">
        <f>((('Ac225 Dose 200 nCi R power'!AQ546/'Ac225 Dose 200 nCi R power'!G546)^2+('Ac227 Dose 1 nCi R power'!AQ546/'Ac227 Dose 1 nCi R power'!G546)^2)^0.5)*F175</f>
        <v>2.0933260967881371E-2</v>
      </c>
      <c r="S175" s="64">
        <f>((('Ac225 Dose 200 nCi R power'!AR546/'Ac225 Dose 200 nCi R power'!H546)^2+('Ac227 Dose 1 nCi R power'!AR546/'Ac227 Dose 1 nCi R power'!H546)^2)^0.5)*G175</f>
        <v>2.5131915809305828E-2</v>
      </c>
      <c r="T175" s="64">
        <f>((('Ac225 Dose 200 nCi R power'!AS546/'Ac225 Dose 200 nCi R power'!I546)^2+('Ac227 Dose 1 nCi R power'!AS546/'Ac227 Dose 1 nCi R power'!I546)^2)^0.5)*H175</f>
        <v>1.83994977529067E-2</v>
      </c>
      <c r="U175" s="64">
        <f>((('Ac225 Dose 200 nCi R power'!AT546/'Ac225 Dose 200 nCi R power'!J546)^2+('Ac227 Dose 1 nCi R power'!AT546/'Ac227 Dose 1 nCi R power'!J546)^2)^0.5)*I175</f>
        <v>2.3874934817565453E-2</v>
      </c>
      <c r="V175" s="64">
        <f>((('Ac225 Dose 200 nCi R power'!AU546/'Ac225 Dose 200 nCi R power'!K546)^2+('Ac227 Dose 1 nCi R power'!AU546/'Ac227 Dose 1 nCi R power'!K546)^2)^0.5)*J175</f>
        <v>1.4306895876909797E-2</v>
      </c>
      <c r="W175" s="64">
        <f>((('Ac225 Dose 200 nCi R power'!AV546/'Ac225 Dose 200 nCi R power'!L546)^2+('Ac227 Dose 1 nCi R power'!AV546/'Ac227 Dose 1 nCi R power'!L546)^2)^0.5)*K175</f>
        <v>8.6330725291141712E-3</v>
      </c>
      <c r="X175" s="64">
        <f>((('Ac225 Dose 200 nCi R power'!AW546/'Ac225 Dose 200 nCi R power'!M546)^2+('Ac227 Dose 1 nCi R power'!AW546/'Ac227 Dose 1 nCi R power'!M546)^2)^0.5)*L175</f>
        <v>8.8069228249546185E-3</v>
      </c>
      <c r="Y175" s="64">
        <f>((('Ac225 Dose 200 nCi R power'!AX546/'Ac225 Dose 200 nCi R power'!N546)^2+('Ac227 Dose 1 nCi R power'!AX546/'Ac227 Dose 1 nCi R power'!N546)^2)^0.5)*M175</f>
        <v>6.4589232123844348E-2</v>
      </c>
      <c r="Z175" s="64"/>
      <c r="AA175" s="64"/>
      <c r="AB175" s="64">
        <f>((('Ac225 Dose 200 nCi R power'!BA546/'Ac225 Dose 200 nCi R power'!E546)^2+('Ac227 Dose 1 nCi R power'!BA546/'Ac227 Dose 1 nCi R power'!E546)^2)^0.5)*D175</f>
        <v>6.0488718773634318E-3</v>
      </c>
      <c r="AC175" s="64">
        <f>((('Ac225 Dose 200 nCi R power'!BB546/'Ac225 Dose 200 nCi R power'!F546)^2+('Ac227 Dose 1 nCi R power'!BB546/'Ac227 Dose 1 nCi R power'!F546)^2)^0.5)*E175</f>
        <v>0.19147920873409119</v>
      </c>
      <c r="AD175" s="64">
        <f>((('Ac225 Dose 200 nCi R power'!BC546/'Ac225 Dose 200 nCi R power'!G546)^2+('Ac227 Dose 1 nCi R power'!BC546/'Ac227 Dose 1 nCi R power'!G546)^2)^0.5)*F175</f>
        <v>0.23125088009535005</v>
      </c>
      <c r="AE175" s="64">
        <f>((('Ac225 Dose 200 nCi R power'!BD546/'Ac225 Dose 200 nCi R power'!H546)^2+('Ac227 Dose 1 nCi R power'!BD546/'Ac227 Dose 1 nCi R power'!H546)^2)^0.5)*G175</f>
        <v>0.1790139589098938</v>
      </c>
      <c r="AF175" s="64">
        <f>((('Ac225 Dose 200 nCi R power'!BE546/'Ac225 Dose 200 nCi R power'!I546)^2+('Ac227 Dose 1 nCi R power'!BE546/'Ac227 Dose 1 nCi R power'!I546)^2)^0.5)*H175</f>
        <v>0.22511597393001279</v>
      </c>
      <c r="AG175" s="64">
        <f>((('Ac225 Dose 200 nCi R power'!BF546/'Ac225 Dose 200 nCi R power'!J546)^2+('Ac227 Dose 1 nCi R power'!BF546/'Ac227 Dose 1 nCi R power'!J546)^2)^0.5)*I175</f>
        <v>0.1524142380752222</v>
      </c>
      <c r="AH175" s="64">
        <f>((('Ac225 Dose 200 nCi R power'!BG546/'Ac225 Dose 200 nCi R power'!K546)^2+('Ac227 Dose 1 nCi R power'!BG546/'Ac227 Dose 1 nCi R power'!K546)^2)^0.5)*J175</f>
        <v>0.31729329947117918</v>
      </c>
      <c r="AI175" s="64">
        <f>((('Ac225 Dose 200 nCi R power'!BH546/'Ac225 Dose 200 nCi R power'!L546)^2+('Ac227 Dose 1 nCi R power'!BH546/'Ac227 Dose 1 nCi R power'!L546)^2)^0.5)*K175</f>
        <v>0.25295383728726362</v>
      </c>
      <c r="AJ175" s="64">
        <f>((('Ac225 Dose 200 nCi R power'!BI546/'Ac225 Dose 200 nCi R power'!M546)^2+('Ac227 Dose 1 nCi R power'!BI546/'Ac227 Dose 1 nCi R power'!M546)^2)^0.5)*L175</f>
        <v>0.3463321510741163</v>
      </c>
      <c r="AK175" s="64">
        <f>((('Ac225 Dose 200 nCi R power'!BJ546/'Ac225 Dose 200 nCi R power'!N546)^2+('Ac227 Dose 1 nCi R power'!BJ546/'Ac227 Dose 1 nCi R power'!N546)^2)^0.5)*M175</f>
        <v>0.38599010284520013</v>
      </c>
      <c r="AL175" s="64"/>
      <c r="AM175" s="64"/>
      <c r="AN175">
        <f t="shared" si="25"/>
        <v>-7.4116906052710901E-4</v>
      </c>
      <c r="AO175">
        <f t="shared" si="6"/>
        <v>-3.5558326112784186E-3</v>
      </c>
      <c r="AP175">
        <f t="shared" si="7"/>
        <v>5.3886261187869391E-2</v>
      </c>
      <c r="AQ175">
        <f t="shared" si="8"/>
        <v>2.9332531568469912E-2</v>
      </c>
      <c r="AR175">
        <f t="shared" si="9"/>
        <v>5.5118420610934249E-2</v>
      </c>
      <c r="AS175">
        <f t="shared" si="10"/>
        <v>2.1713033157755433E-2</v>
      </c>
      <c r="AT175">
        <f t="shared" si="11"/>
        <v>9.3073242625743444E-2</v>
      </c>
      <c r="AU175">
        <f t="shared" si="12"/>
        <v>7.8282153957411185E-2</v>
      </c>
      <c r="AV175">
        <f t="shared" si="13"/>
        <v>0.11059436705572365</v>
      </c>
      <c r="AW175">
        <f t="shared" si="14"/>
        <v>4.8494659996591111E-2</v>
      </c>
      <c r="AZ175">
        <f t="shared" si="26"/>
        <v>7.4541830507812191E-3</v>
      </c>
      <c r="BA175">
        <f t="shared" si="15"/>
        <v>0.24203045600800605</v>
      </c>
      <c r="BB175">
        <f t="shared" si="16"/>
        <v>0.30607040225110083</v>
      </c>
      <c r="BC175">
        <f t="shared" si="17"/>
        <v>0.23347840628766953</v>
      </c>
      <c r="BD175">
        <f t="shared" si="18"/>
        <v>0.29863389229385373</v>
      </c>
      <c r="BE175">
        <f t="shared" si="19"/>
        <v>0.19800220605054308</v>
      </c>
      <c r="BF175">
        <f t="shared" si="20"/>
        <v>0.42467343797383239</v>
      </c>
      <c r="BG175">
        <f t="shared" si="21"/>
        <v>0.339869063773789</v>
      </c>
      <c r="BH175">
        <f t="shared" si="22"/>
        <v>0.46573344095479458</v>
      </c>
      <c r="BI175">
        <f t="shared" si="23"/>
        <v>0.49907399496563559</v>
      </c>
    </row>
    <row r="176" spans="3:61">
      <c r="C176">
        <f t="shared" si="24"/>
        <v>225</v>
      </c>
      <c r="D176" s="63">
        <f>'Ac227 Dose 1 nCi R power'!E547/'Ac225 Dose 200 nCi R power'!E547</f>
        <v>1.5914092938521065E-3</v>
      </c>
      <c r="E176" s="63">
        <f>'Ac227 Dose 1 nCi R power'!F547/'Ac225 Dose 200 nCi R power'!F547</f>
        <v>5.8314062925655948E-2</v>
      </c>
      <c r="F176" s="63">
        <f>'Ac227 Dose 1 nCi R power'!G547/'Ac225 Dose 200 nCi R power'!G547</f>
        <v>8.6415677059521287E-2</v>
      </c>
      <c r="G176" s="63">
        <f>'Ac227 Dose 1 nCi R power'!H547/'Ac225 Dose 200 nCi R power'!H547</f>
        <v>6.2904750895015876E-2</v>
      </c>
      <c r="H176" s="63">
        <f>'Ac227 Dose 1 nCi R power'!I547/'Ac225 Dose 200 nCi R power'!I547</f>
        <v>8.4909201835057027E-2</v>
      </c>
      <c r="I176" s="63">
        <f>'Ac227 Dose 1 nCi R power'!J547/'Ac225 Dose 200 nCi R power'!J547</f>
        <v>5.2660669683092388E-2</v>
      </c>
      <c r="J176" s="63">
        <f>'Ac227 Dose 1 nCi R power'!K547/'Ac225 Dose 200 nCi R power'!K547</f>
        <v>0.12404551904603059</v>
      </c>
      <c r="K176" s="63">
        <f>'Ac227 Dose 1 nCi R power'!L547/'Ac225 Dose 200 nCi R power'!L547</f>
        <v>0.10039353670423243</v>
      </c>
      <c r="L176" s="63">
        <f>'Ac227 Dose 1 nCi R power'!M547/'Ac225 Dose 200 nCi R power'!M547</f>
        <v>0.13792514311565335</v>
      </c>
      <c r="M176" s="63">
        <f>'Ac227 Dose 1 nCi R power'!N547/'Ac225 Dose 200 nCi R power'!N547</f>
        <v>0.13061860276454881</v>
      </c>
      <c r="P176" s="64">
        <f>((('Ac225 Dose 200 nCi R power'!AO547/'Ac225 Dose 200 nCi R power'!E547)^2+('Ac227 Dose 1 nCi R power'!AO547/'Ac227 Dose 1 nCi R power'!E547)^2)^0.5)*D176</f>
        <v>2.4746029911487258E-3</v>
      </c>
      <c r="Q176" s="64">
        <f>((('Ac225 Dose 200 nCi R power'!AP547/'Ac225 Dose 200 nCi R power'!F547)^2+('Ac227 Dose 1 nCi R power'!AP547/'Ac227 Dose 1 nCi R power'!F547)^2)^0.5)*E176</f>
        <v>6.2488736931107486E-2</v>
      </c>
      <c r="R176" s="64">
        <f>((('Ac225 Dose 200 nCi R power'!AQ547/'Ac225 Dose 200 nCi R power'!G547)^2+('Ac227 Dose 1 nCi R power'!AQ547/'Ac227 Dose 1 nCi R power'!G547)^2)^0.5)*F176</f>
        <v>2.4177256043005097E-2</v>
      </c>
      <c r="S176" s="64">
        <f>((('Ac225 Dose 200 nCi R power'!AR547/'Ac225 Dose 200 nCi R power'!H547)^2+('Ac227 Dose 1 nCi R power'!AR547/'Ac227 Dose 1 nCi R power'!H547)^2)^0.5)*G176</f>
        <v>2.902621606297837E-2</v>
      </c>
      <c r="T176" s="64">
        <f>((('Ac225 Dose 200 nCi R power'!AS547/'Ac225 Dose 200 nCi R power'!I547)^2+('Ac227 Dose 1 nCi R power'!AS547/'Ac227 Dose 1 nCi R power'!I547)^2)^0.5)*H176</f>
        <v>2.1252310275194069E-2</v>
      </c>
      <c r="U176" s="64">
        <f>((('Ac225 Dose 200 nCi R power'!AT547/'Ac225 Dose 200 nCi R power'!J547)^2+('Ac227 Dose 1 nCi R power'!AT547/'Ac227 Dose 1 nCi R power'!J547)^2)^0.5)*I176</f>
        <v>2.7579868235239724E-2</v>
      </c>
      <c r="V176" s="64">
        <f>((('Ac225 Dose 200 nCi R power'!AU547/'Ac225 Dose 200 nCi R power'!K547)^2+('Ac227 Dose 1 nCi R power'!AU547/'Ac227 Dose 1 nCi R power'!K547)^2)^0.5)*J176</f>
        <v>1.6526951802437552E-2</v>
      </c>
      <c r="W176" s="64">
        <f>((('Ac225 Dose 200 nCi R power'!AV547/'Ac225 Dose 200 nCi R power'!L547)^2+('Ac227 Dose 1 nCi R power'!AV547/'Ac227 Dose 1 nCi R power'!L547)^2)^0.5)*K176</f>
        <v>9.9702982270056719E-3</v>
      </c>
      <c r="X176" s="64">
        <f>((('Ac225 Dose 200 nCi R power'!AW547/'Ac225 Dose 200 nCi R power'!M547)^2+('Ac227 Dose 1 nCi R power'!AW547/'Ac227 Dose 1 nCi R power'!M547)^2)^0.5)*L176</f>
        <v>1.0169677133311981E-2</v>
      </c>
      <c r="Y176" s="64">
        <f>((('Ac225 Dose 200 nCi R power'!AX547/'Ac225 Dose 200 nCi R power'!N547)^2+('Ac227 Dose 1 nCi R power'!AX547/'Ac227 Dose 1 nCi R power'!N547)^2)^0.5)*M176</f>
        <v>7.4601285498738221E-2</v>
      </c>
      <c r="Z176" s="64"/>
      <c r="AA176" s="64"/>
      <c r="AB176" s="64">
        <f>((('Ac225 Dose 200 nCi R power'!BA547/'Ac225 Dose 200 nCi R power'!E547)^2+('Ac227 Dose 1 nCi R power'!BA547/'Ac227 Dose 1 nCi R power'!E547)^2)^0.5)*D176</f>
        <v>6.8863870079554244E-3</v>
      </c>
      <c r="AC176" s="64">
        <f>((('Ac225 Dose 200 nCi R power'!BB547/'Ac225 Dose 200 nCi R power'!F547)^2+('Ac227 Dose 1 nCi R power'!BB547/'Ac227 Dose 1 nCi R power'!F547)^2)^0.5)*E176</f>
        <v>0.22094315584532437</v>
      </c>
      <c r="AD176" s="64">
        <f>((('Ac225 Dose 200 nCi R power'!BC547/'Ac225 Dose 200 nCi R power'!G547)^2+('Ac227 Dose 1 nCi R power'!BC547/'Ac227 Dose 1 nCi R power'!G547)^2)^0.5)*F176</f>
        <v>0.26708853611099814</v>
      </c>
      <c r="AE176" s="64">
        <f>((('Ac225 Dose 200 nCi R power'!BD547/'Ac225 Dose 200 nCi R power'!H547)^2+('Ac227 Dose 1 nCi R power'!BD547/'Ac227 Dose 1 nCi R power'!H547)^2)^0.5)*G176</f>
        <v>0.20674933733533354</v>
      </c>
      <c r="AF176" s="64">
        <f>((('Ac225 Dose 200 nCi R power'!BE547/'Ac225 Dose 200 nCi R power'!I547)^2+('Ac227 Dose 1 nCi R power'!BE547/'Ac227 Dose 1 nCi R power'!I547)^2)^0.5)*H176</f>
        <v>0.25999850702420274</v>
      </c>
      <c r="AG176" s="64">
        <f>((('Ac225 Dose 200 nCi R power'!BF547/'Ac225 Dose 200 nCi R power'!J547)^2+('Ac227 Dose 1 nCi R power'!BF547/'Ac227 Dose 1 nCi R power'!J547)^2)^0.5)*I176</f>
        <v>0.17606142991912391</v>
      </c>
      <c r="AH176" s="64">
        <f>((('Ac225 Dose 200 nCi R power'!BG547/'Ac225 Dose 200 nCi R power'!K547)^2+('Ac227 Dose 1 nCi R power'!BG547/'Ac227 Dose 1 nCi R power'!K547)^2)^0.5)*J176</f>
        <v>0.36653682625879624</v>
      </c>
      <c r="AI176" s="64">
        <f>((('Ac225 Dose 200 nCi R power'!BH547/'Ac225 Dose 200 nCi R power'!L547)^2+('Ac227 Dose 1 nCi R power'!BH547/'Ac227 Dose 1 nCi R power'!L547)^2)^0.5)*K176</f>
        <v>0.29217207540288914</v>
      </c>
      <c r="AJ176" s="64">
        <f>((('Ac225 Dose 200 nCi R power'!BI547/'Ac225 Dose 200 nCi R power'!M547)^2+('Ac227 Dose 1 nCi R power'!BI547/'Ac227 Dose 1 nCi R power'!M547)^2)^0.5)*L176</f>
        <v>0.40005798540796711</v>
      </c>
      <c r="AK176" s="64">
        <f>((('Ac225 Dose 200 nCi R power'!BJ547/'Ac225 Dose 200 nCi R power'!N547)^2+('Ac227 Dose 1 nCi R power'!BJ547/'Ac227 Dose 1 nCi R power'!N547)^2)^0.5)*M176</f>
        <v>0.44583749796782557</v>
      </c>
      <c r="AL176" s="64"/>
      <c r="AM176" s="64"/>
      <c r="AN176">
        <f t="shared" si="25"/>
        <v>-8.8319369729661932E-4</v>
      </c>
      <c r="AO176">
        <f t="shared" si="6"/>
        <v>-4.1746740054515383E-3</v>
      </c>
      <c r="AP176">
        <f t="shared" si="7"/>
        <v>6.2238421016516193E-2</v>
      </c>
      <c r="AQ176">
        <f t="shared" si="8"/>
        <v>3.387853483203751E-2</v>
      </c>
      <c r="AR176">
        <f t="shared" si="9"/>
        <v>6.3656891559862955E-2</v>
      </c>
      <c r="AS176">
        <f t="shared" si="10"/>
        <v>2.5080801447852664E-2</v>
      </c>
      <c r="AT176">
        <f t="shared" si="11"/>
        <v>0.10751856724359304</v>
      </c>
      <c r="AU176">
        <f t="shared" si="12"/>
        <v>9.0423238477226761E-2</v>
      </c>
      <c r="AV176">
        <f t="shared" si="13"/>
        <v>0.12775546598234136</v>
      </c>
      <c r="AW176">
        <f t="shared" si="14"/>
        <v>5.6017317265810593E-2</v>
      </c>
      <c r="AZ176">
        <f t="shared" si="26"/>
        <v>8.4777963018075313E-3</v>
      </c>
      <c r="BA176">
        <f t="shared" si="15"/>
        <v>0.27925721877098031</v>
      </c>
      <c r="BB176">
        <f t="shared" si="16"/>
        <v>0.35350421317051944</v>
      </c>
      <c r="BC176">
        <f t="shared" si="17"/>
        <v>0.26965408823034942</v>
      </c>
      <c r="BD176">
        <f t="shared" si="18"/>
        <v>0.34490770885925975</v>
      </c>
      <c r="BE176">
        <f t="shared" si="19"/>
        <v>0.22872209960221629</v>
      </c>
      <c r="BF176">
        <f t="shared" si="20"/>
        <v>0.49058234530482681</v>
      </c>
      <c r="BG176">
        <f t="shared" si="21"/>
        <v>0.3925656121071216</v>
      </c>
      <c r="BH176">
        <f t="shared" si="22"/>
        <v>0.53798312852362051</v>
      </c>
      <c r="BI176">
        <f t="shared" si="23"/>
        <v>0.57645610073237441</v>
      </c>
    </row>
    <row r="177" spans="3:61">
      <c r="C177">
        <f t="shared" si="24"/>
        <v>250</v>
      </c>
      <c r="D177" s="63">
        <f>'Ac227 Dose 1 nCi R power'!E548/'Ac225 Dose 200 nCi R power'!E548</f>
        <v>1.7772099766087104E-3</v>
      </c>
      <c r="E177" s="63">
        <f>'Ac227 Dose 1 nCi R power'!F548/'Ac225 Dose 200 nCi R power'!F548</f>
        <v>6.606449405852792E-2</v>
      </c>
      <c r="F177" s="63">
        <f>'Ac227 Dose 1 nCi R power'!G548/'Ac225 Dose 200 nCi R power'!G548</f>
        <v>9.7993346218709823E-2</v>
      </c>
      <c r="G177" s="63">
        <f>'Ac227 Dose 1 nCi R power'!H548/'Ac225 Dose 200 nCi R power'!H548</f>
        <v>7.1331592635327623E-2</v>
      </c>
      <c r="H177" s="63">
        <f>'Ac227 Dose 1 nCi R power'!I548/'Ac225 Dose 200 nCi R power'!I548</f>
        <v>9.6282312822603286E-2</v>
      </c>
      <c r="I177" s="63">
        <f>'Ac227 Dose 1 nCi R power'!J548/'Ac225 Dose 200 nCi R power'!J548</f>
        <v>5.9722101492217447E-2</v>
      </c>
      <c r="J177" s="63">
        <f>'Ac227 Dose 1 nCi R power'!K548/'Ac225 Dose 200 nCi R power'!K548</f>
        <v>0.14068434230704718</v>
      </c>
      <c r="K177" s="63">
        <f>'Ac227 Dose 1 nCi R power'!L548/'Ac225 Dose 200 nCi R power'!L548</f>
        <v>0.11385035819146797</v>
      </c>
      <c r="L177" s="63">
        <f>'Ac227 Dose 1 nCi R power'!M548/'Ac225 Dose 200 nCi R power'!M548</f>
        <v>0.15641947031339343</v>
      </c>
      <c r="M177" s="63">
        <f>'Ac227 Dose 1 nCi R power'!N548/'Ac225 Dose 200 nCi R power'!N548</f>
        <v>0.14812536400549259</v>
      </c>
      <c r="P177" s="64">
        <f>((('Ac225 Dose 200 nCi R power'!AO548/'Ac225 Dose 200 nCi R power'!E548)^2+('Ac227 Dose 1 nCi R power'!AO548/'Ac227 Dose 1 nCi R power'!E548)^2)^0.5)*D177</f>
        <v>2.8022310077346832E-3</v>
      </c>
      <c r="Q177" s="64">
        <f>((('Ac225 Dose 200 nCi R power'!AP548/'Ac225 Dose 200 nCi R power'!F548)^2+('Ac227 Dose 1 nCi R power'!AP548/'Ac227 Dose 1 nCi R power'!F548)^2)^0.5)*E177</f>
        <v>7.0857025169284993E-2</v>
      </c>
      <c r="R177" s="64">
        <f>((('Ac225 Dose 200 nCi R power'!AQ548/'Ac225 Dose 200 nCi R power'!G548)^2+('Ac227 Dose 1 nCi R power'!AQ548/'Ac227 Dose 1 nCi R power'!G548)^2)^0.5)*F177</f>
        <v>2.7416081828187798E-2</v>
      </c>
      <c r="S177" s="64">
        <f>((('Ac225 Dose 200 nCi R power'!AR548/'Ac225 Dose 200 nCi R power'!H548)^2+('Ac227 Dose 1 nCi R power'!AR548/'Ac227 Dose 1 nCi R power'!H548)^2)^0.5)*G177</f>
        <v>3.2914306891118988E-2</v>
      </c>
      <c r="T177" s="64">
        <f>((('Ac225 Dose 200 nCi R power'!AS548/'Ac225 Dose 200 nCi R power'!I548)^2+('Ac227 Dose 1 nCi R power'!AS548/'Ac227 Dose 1 nCi R power'!I548)^2)^0.5)*H177</f>
        <v>2.4100572301811656E-2</v>
      </c>
      <c r="U177" s="64">
        <f>((('Ac225 Dose 200 nCi R power'!AT548/'Ac225 Dose 200 nCi R power'!J548)^2+('Ac227 Dose 1 nCi R power'!AT548/'Ac227 Dose 1 nCi R power'!J548)^2)^0.5)*I177</f>
        <v>3.1278899560552895E-2</v>
      </c>
      <c r="V177" s="64">
        <f>((('Ac225 Dose 200 nCi R power'!AU548/'Ac225 Dose 200 nCi R power'!K548)^2+('Ac227 Dose 1 nCi R power'!AU548/'Ac227 Dose 1 nCi R power'!K548)^2)^0.5)*J177</f>
        <v>1.8743470189393867E-2</v>
      </c>
      <c r="W177" s="64">
        <f>((('Ac225 Dose 200 nCi R power'!AV548/'Ac225 Dose 200 nCi R power'!L548)^2+('Ac227 Dose 1 nCi R power'!AV548/'Ac227 Dose 1 nCi R power'!L548)^2)^0.5)*K177</f>
        <v>1.1305398443811256E-2</v>
      </c>
      <c r="X177" s="64">
        <f>((('Ac225 Dose 200 nCi R power'!AW548/'Ac225 Dose 200 nCi R power'!M548)^2+('Ac227 Dose 1 nCi R power'!AW548/'Ac227 Dose 1 nCi R power'!M548)^2)^0.5)*L177</f>
        <v>1.1530260373989014E-2</v>
      </c>
      <c r="Y177" s="64">
        <f>((('Ac225 Dose 200 nCi R power'!AX548/'Ac225 Dose 200 nCi R power'!N548)^2+('Ac227 Dose 1 nCi R power'!AX548/'Ac227 Dose 1 nCi R power'!N548)^2)^0.5)*M177</f>
        <v>8.4597386545500849E-2</v>
      </c>
      <c r="Z177" s="64"/>
      <c r="AA177" s="64"/>
      <c r="AB177" s="64">
        <f>((('Ac225 Dose 200 nCi R power'!BA548/'Ac225 Dose 200 nCi R power'!E548)^2+('Ac227 Dose 1 nCi R power'!BA548/'Ac227 Dose 1 nCi R power'!E548)^2)^0.5)*D177</f>
        <v>7.7226419979773454E-3</v>
      </c>
      <c r="AC177" s="64">
        <f>((('Ac225 Dose 200 nCi R power'!BB548/'Ac225 Dose 200 nCi R power'!F548)^2+('Ac227 Dose 1 nCi R power'!BB548/'Ac227 Dose 1 nCi R power'!F548)^2)^0.5)*E177</f>
        <v>0.25036010632610645</v>
      </c>
      <c r="AD177" s="64">
        <f>((('Ac225 Dose 200 nCi R power'!BC548/'Ac225 Dose 200 nCi R power'!G548)^2+('Ac227 Dose 1 nCi R power'!BC548/'Ac227 Dose 1 nCi R power'!G548)^2)^0.5)*F177</f>
        <v>0.30286906398261809</v>
      </c>
      <c r="AE177" s="64">
        <f>((('Ac225 Dose 200 nCi R power'!BD548/'Ac225 Dose 200 nCi R power'!H548)^2+('Ac227 Dose 1 nCi R power'!BD548/'Ac227 Dose 1 nCi R power'!H548)^2)^0.5)*G177</f>
        <v>0.23444048152966954</v>
      </c>
      <c r="AF177" s="64">
        <f>((('Ac225 Dose 200 nCi R power'!BE548/'Ac225 Dose 200 nCi R power'!I548)^2+('Ac227 Dose 1 nCi R power'!BE548/'Ac227 Dose 1 nCi R power'!I548)^2)^0.5)*H177</f>
        <v>0.29482539189828777</v>
      </c>
      <c r="AG177" s="64">
        <f>((('Ac225 Dose 200 nCi R power'!BF548/'Ac225 Dose 200 nCi R power'!J548)^2+('Ac227 Dose 1 nCi R power'!BF548/'Ac227 Dose 1 nCi R power'!J548)^2)^0.5)*I177</f>
        <v>0.19967094262985136</v>
      </c>
      <c r="AH177" s="64">
        <f>((('Ac225 Dose 200 nCi R power'!BG548/'Ac225 Dose 200 nCi R power'!K548)^2+('Ac227 Dose 1 nCi R power'!BG548/'Ac227 Dose 1 nCi R power'!K548)^2)^0.5)*J177</f>
        <v>0.41570188030706562</v>
      </c>
      <c r="AI177" s="64">
        <f>((('Ac225 Dose 200 nCi R power'!BH548/'Ac225 Dose 200 nCi R power'!L548)^2+('Ac227 Dose 1 nCi R power'!BH548/'Ac227 Dose 1 nCi R power'!L548)^2)^0.5)*K177</f>
        <v>0.33132778766798771</v>
      </c>
      <c r="AJ177" s="64">
        <f>((('Ac225 Dose 200 nCi R power'!BI548/'Ac225 Dose 200 nCi R power'!M548)^2+('Ac227 Dose 1 nCi R power'!BI548/'Ac227 Dose 1 nCi R power'!M548)^2)^0.5)*L177</f>
        <v>0.45369818283080299</v>
      </c>
      <c r="AK177" s="64">
        <f>((('Ac225 Dose 200 nCi R power'!BJ548/'Ac225 Dose 200 nCi R power'!N548)^2+('Ac227 Dose 1 nCi R power'!BJ548/'Ac227 Dose 1 nCi R power'!N548)^2)^0.5)*M177</f>
        <v>0.50558950672892511</v>
      </c>
      <c r="AL177" s="64"/>
      <c r="AM177" s="64"/>
      <c r="AN177">
        <f t="shared" si="25"/>
        <v>-1.0250210311259728E-3</v>
      </c>
      <c r="AO177">
        <f t="shared" si="6"/>
        <v>-4.7925311107570728E-3</v>
      </c>
      <c r="AP177">
        <f t="shared" si="7"/>
        <v>7.0577264390522032E-2</v>
      </c>
      <c r="AQ177">
        <f t="shared" si="8"/>
        <v>3.8417285744208635E-2</v>
      </c>
      <c r="AR177">
        <f t="shared" si="9"/>
        <v>7.2181740520791626E-2</v>
      </c>
      <c r="AS177">
        <f t="shared" si="10"/>
        <v>2.8443201931664552E-2</v>
      </c>
      <c r="AT177">
        <f t="shared" si="11"/>
        <v>0.12194087211765331</v>
      </c>
      <c r="AU177">
        <f t="shared" si="12"/>
        <v>0.10254495974765671</v>
      </c>
      <c r="AV177">
        <f t="shared" si="13"/>
        <v>0.14488920993940441</v>
      </c>
      <c r="AW177">
        <f t="shared" si="14"/>
        <v>6.3527977459991739E-2</v>
      </c>
      <c r="AZ177">
        <f t="shared" si="26"/>
        <v>9.4998519745860561E-3</v>
      </c>
      <c r="BA177">
        <f t="shared" si="15"/>
        <v>0.31642460038463438</v>
      </c>
      <c r="BB177">
        <f t="shared" si="16"/>
        <v>0.4008624102013279</v>
      </c>
      <c r="BC177">
        <f t="shared" si="17"/>
        <v>0.30577207416499719</v>
      </c>
      <c r="BD177">
        <f t="shared" si="18"/>
        <v>0.39110770472089107</v>
      </c>
      <c r="BE177">
        <f t="shared" si="19"/>
        <v>0.25939304412206882</v>
      </c>
      <c r="BF177">
        <f t="shared" si="20"/>
        <v>0.55638622261411275</v>
      </c>
      <c r="BG177">
        <f t="shared" si="21"/>
        <v>0.4451781458594557</v>
      </c>
      <c r="BH177">
        <f t="shared" si="22"/>
        <v>0.61011765314419641</v>
      </c>
      <c r="BI177">
        <f t="shared" si="23"/>
        <v>0.6537148707344177</v>
      </c>
    </row>
    <row r="178" spans="3:61">
      <c r="C178">
        <f t="shared" si="24"/>
        <v>300</v>
      </c>
      <c r="D178" s="63">
        <f>'Ac227 Dose 1 nCi R power'!E549/'Ac225 Dose 200 nCi R power'!E549</f>
        <v>2.1476961532134074E-3</v>
      </c>
      <c r="E178" s="63">
        <f>'Ac227 Dose 1 nCi R power'!F549/'Ac225 Dose 200 nCi R power'!F549</f>
        <v>8.1518846967475231E-2</v>
      </c>
      <c r="F178" s="63">
        <f>'Ac227 Dose 1 nCi R power'!G549/'Ac225 Dose 200 nCi R power'!G549</f>
        <v>0.12107921428928792</v>
      </c>
      <c r="G178" s="63">
        <f>'Ac227 Dose 1 nCi R power'!H549/'Ac225 Dose 200 nCi R power'!H549</f>
        <v>8.8134709182496357E-2</v>
      </c>
      <c r="H178" s="63">
        <f>'Ac227 Dose 1 nCi R power'!I549/'Ac225 Dose 200 nCi R power'!I549</f>
        <v>0.11896028652891905</v>
      </c>
      <c r="I178" s="63">
        <f>'Ac227 Dose 1 nCi R power'!J549/'Ac225 Dose 200 nCi R power'!J549</f>
        <v>7.3802595935839904E-2</v>
      </c>
      <c r="J178" s="63">
        <f>'Ac227 Dose 1 nCi R power'!K549/'Ac225 Dose 200 nCi R power'!K549</f>
        <v>0.17386215367333219</v>
      </c>
      <c r="K178" s="63">
        <f>'Ac227 Dose 1 nCi R power'!L549/'Ac225 Dose 200 nCi R power'!L549</f>
        <v>0.14068325426079736</v>
      </c>
      <c r="L178" s="63">
        <f>'Ac227 Dose 1 nCi R power'!M549/'Ac225 Dose 200 nCi R power'!M549</f>
        <v>0.19329715335266071</v>
      </c>
      <c r="M178" s="63">
        <f>'Ac227 Dose 1 nCi R power'!N549/'Ac225 Dose 200 nCi R power'!N549</f>
        <v>0.1830338408096904</v>
      </c>
      <c r="P178" s="64">
        <f>((('Ac225 Dose 200 nCi R power'!AO549/'Ac225 Dose 200 nCi R power'!E549)^2+('Ac227 Dose 1 nCi R power'!AO549/'Ac227 Dose 1 nCi R power'!E549)^2)^0.5)*D178</f>
        <v>3.455575648482988E-3</v>
      </c>
      <c r="Q178" s="64">
        <f>((('Ac225 Dose 200 nCi R power'!AP549/'Ac225 Dose 200 nCi R power'!F549)^2+('Ac227 Dose 1 nCi R power'!AP549/'Ac227 Dose 1 nCi R power'!F549)^2)^0.5)*E178</f>
        <v>8.7543389560296642E-2</v>
      </c>
      <c r="R178" s="64">
        <f>((('Ac225 Dose 200 nCi R power'!AQ549/'Ac225 Dose 200 nCi R power'!G549)^2+('Ac227 Dose 1 nCi R power'!AQ549/'Ac227 Dose 1 nCi R power'!G549)^2)^0.5)*F178</f>
        <v>3.387430013612041E-2</v>
      </c>
      <c r="S178" s="64">
        <f>((('Ac225 Dose 200 nCi R power'!AR549/'Ac225 Dose 200 nCi R power'!H549)^2+('Ac227 Dose 1 nCi R power'!AR549/'Ac227 Dose 1 nCi R power'!H549)^2)^0.5)*G178</f>
        <v>4.0667158018409415E-2</v>
      </c>
      <c r="T178" s="64">
        <f>((('Ac225 Dose 200 nCi R power'!AS549/'Ac225 Dose 200 nCi R power'!I549)^2+('Ac227 Dose 1 nCi R power'!AS549/'Ac227 Dose 1 nCi R power'!I549)^2)^0.5)*H178</f>
        <v>2.9780005102308892E-2</v>
      </c>
      <c r="U178" s="64">
        <f>((('Ac225 Dose 200 nCi R power'!AT549/'Ac225 Dose 200 nCi R power'!J549)^2+('Ac227 Dose 1 nCi R power'!AT549/'Ac227 Dose 1 nCi R power'!J549)^2)^0.5)*I178</f>
        <v>3.8654768380911891E-2</v>
      </c>
      <c r="V178" s="64">
        <f>((('Ac225 Dose 200 nCi R power'!AU549/'Ac225 Dose 200 nCi R power'!K549)^2+('Ac227 Dose 1 nCi R power'!AU549/'Ac227 Dose 1 nCi R power'!K549)^2)^0.5)*J178</f>
        <v>2.3163207666691905E-2</v>
      </c>
      <c r="W178" s="64">
        <f>((('Ac225 Dose 200 nCi R power'!AV549/'Ac225 Dose 200 nCi R power'!L549)^2+('Ac227 Dose 1 nCi R power'!AV549/'Ac227 Dose 1 nCi R power'!L549)^2)^0.5)*K178</f>
        <v>1.3967599025632932E-2</v>
      </c>
      <c r="X178" s="64">
        <f>((('Ac225 Dose 200 nCi R power'!AW549/'Ac225 Dose 200 nCi R power'!M549)^2+('Ac227 Dose 1 nCi R power'!AW549/'Ac227 Dose 1 nCi R power'!M549)^2)^0.5)*L178</f>
        <v>1.4243266281755875E-2</v>
      </c>
      <c r="Y178" s="64">
        <f>((('Ac225 Dose 200 nCi R power'!AX549/'Ac225 Dose 200 nCi R power'!N549)^2+('Ac227 Dose 1 nCi R power'!AX549/'Ac227 Dose 1 nCi R power'!N549)^2)^0.5)*M178</f>
        <v>0.10452961192018591</v>
      </c>
      <c r="Z178" s="64"/>
      <c r="AA178" s="64"/>
      <c r="AB178" s="64">
        <f>((('Ac225 Dose 200 nCi R power'!BA549/'Ac225 Dose 200 nCi R power'!E549)^2+('Ac227 Dose 1 nCi R power'!BA549/'Ac227 Dose 1 nCi R power'!E549)^2)^0.5)*D178</f>
        <v>9.3902834507396324E-3</v>
      </c>
      <c r="AC178" s="64">
        <f>((('Ac225 Dose 200 nCi R power'!BB549/'Ac225 Dose 200 nCi R power'!F549)^2+('Ac227 Dose 1 nCi R power'!BB549/'Ac227 Dose 1 nCi R power'!F549)^2)^0.5)*E178</f>
        <v>0.30901749325706956</v>
      </c>
      <c r="AD178" s="64">
        <f>((('Ac225 Dose 200 nCi R power'!BC549/'Ac225 Dose 200 nCi R power'!G549)^2+('Ac227 Dose 1 nCi R power'!BC549/'Ac227 Dose 1 nCi R power'!G549)^2)^0.5)*F178</f>
        <v>0.37421542420171611</v>
      </c>
      <c r="AE178" s="64">
        <f>((('Ac225 Dose 200 nCi R power'!BD549/'Ac225 Dose 200 nCi R power'!H549)^2+('Ac227 Dose 1 nCi R power'!BD549/'Ac227 Dose 1 nCi R power'!H549)^2)^0.5)*G178</f>
        <v>0.2896566047919264</v>
      </c>
      <c r="AF178" s="64">
        <f>((('Ac225 Dose 200 nCi R power'!BE549/'Ac225 Dose 200 nCi R power'!I549)^2+('Ac227 Dose 1 nCi R power'!BE549/'Ac227 Dose 1 nCi R power'!I549)^2)^0.5)*H178</f>
        <v>0.36427017086029467</v>
      </c>
      <c r="AG178" s="64">
        <f>((('Ac225 Dose 200 nCi R power'!BF549/'Ac225 Dose 200 nCi R power'!J549)^2+('Ac227 Dose 1 nCi R power'!BF549/'Ac227 Dose 1 nCi R power'!J549)^2)^0.5)*I178</f>
        <v>0.24674830950353499</v>
      </c>
      <c r="AH178" s="64">
        <f>((('Ac225 Dose 200 nCi R power'!BG549/'Ac225 Dose 200 nCi R power'!K549)^2+('Ac227 Dose 1 nCi R power'!BG549/'Ac227 Dose 1 nCi R power'!K549)^2)^0.5)*J178</f>
        <v>0.51373699143750451</v>
      </c>
      <c r="AI178" s="64">
        <f>((('Ac225 Dose 200 nCi R power'!BH549/'Ac225 Dose 200 nCi R power'!L549)^2+('Ac227 Dose 1 nCi R power'!BH549/'Ac227 Dose 1 nCi R power'!L549)^2)^0.5)*K178</f>
        <v>0.40940426103956429</v>
      </c>
      <c r="AJ178" s="64">
        <f>((('Ac225 Dose 200 nCi R power'!BI549/'Ac225 Dose 200 nCi R power'!M549)^2+('Ac227 Dose 1 nCi R power'!BI549/'Ac227 Dose 1 nCi R power'!M549)^2)^0.5)*L178</f>
        <v>0.56065672057096771</v>
      </c>
      <c r="AK178" s="64">
        <f>((('Ac225 Dose 200 nCi R power'!BJ549/'Ac225 Dose 200 nCi R power'!N549)^2+('Ac227 Dose 1 nCi R power'!BJ549/'Ac227 Dose 1 nCi R power'!N549)^2)^0.5)*M178</f>
        <v>0.62473499774934149</v>
      </c>
      <c r="AL178" s="64"/>
      <c r="AM178" s="64"/>
      <c r="AN178">
        <f t="shared" si="25"/>
        <v>-1.3078794952695806E-3</v>
      </c>
      <c r="AO178">
        <f t="shared" si="6"/>
        <v>-6.0245425928214108E-3</v>
      </c>
      <c r="AP178">
        <f t="shared" si="7"/>
        <v>8.7204914153167501E-2</v>
      </c>
      <c r="AQ178">
        <f t="shared" si="8"/>
        <v>4.7467551164086942E-2</v>
      </c>
      <c r="AR178">
        <f t="shared" si="9"/>
        <v>8.918028142661015E-2</v>
      </c>
      <c r="AS178">
        <f t="shared" si="10"/>
        <v>3.5147827554928013E-2</v>
      </c>
      <c r="AT178">
        <f t="shared" si="11"/>
        <v>0.15069894600664027</v>
      </c>
      <c r="AU178">
        <f t="shared" si="12"/>
        <v>0.12671565523516443</v>
      </c>
      <c r="AV178">
        <f t="shared" si="13"/>
        <v>0.17905388707090483</v>
      </c>
      <c r="AW178">
        <f t="shared" si="14"/>
        <v>7.8504228889504493E-2</v>
      </c>
      <c r="AZ178">
        <f t="shared" si="26"/>
        <v>1.1537979603953041E-2</v>
      </c>
      <c r="BA178">
        <f t="shared" si="15"/>
        <v>0.39053634022454481</v>
      </c>
      <c r="BB178">
        <f t="shared" si="16"/>
        <v>0.49529463849100402</v>
      </c>
      <c r="BC178">
        <f t="shared" si="17"/>
        <v>0.37779131397442278</v>
      </c>
      <c r="BD178">
        <f t="shared" si="18"/>
        <v>0.48323045738921372</v>
      </c>
      <c r="BE178">
        <f t="shared" si="19"/>
        <v>0.32055090543937492</v>
      </c>
      <c r="BF178">
        <f t="shared" si="20"/>
        <v>0.68759914511083675</v>
      </c>
      <c r="BG178">
        <f t="shared" si="21"/>
        <v>0.55008751530036171</v>
      </c>
      <c r="BH178">
        <f t="shared" si="22"/>
        <v>0.75395387392362845</v>
      </c>
      <c r="BI178">
        <f t="shared" si="23"/>
        <v>0.80776883855903192</v>
      </c>
    </row>
    <row r="179" spans="3:61">
      <c r="C179">
        <f t="shared" si="24"/>
        <v>365</v>
      </c>
      <c r="D179" s="63">
        <f>'Ac227 Dose 1 nCi R power'!E550/'Ac225 Dose 200 nCi R power'!E550</f>
        <v>2.6269643717061497E-3</v>
      </c>
      <c r="E179" s="63">
        <f>'Ac227 Dose 1 nCi R power'!F550/'Ac225 Dose 200 nCi R power'!F550</f>
        <v>0.10151090501582945</v>
      </c>
      <c r="F179" s="63">
        <f>'Ac227 Dose 1 nCi R power'!G550/'Ac225 Dose 200 nCi R power'!G550</f>
        <v>0.15094355365927659</v>
      </c>
      <c r="G179" s="63">
        <f>'Ac227 Dose 1 nCi R power'!H550/'Ac225 Dose 200 nCi R power'!H550</f>
        <v>0.10987155509440961</v>
      </c>
      <c r="H179" s="63">
        <f>'Ac227 Dose 1 nCi R power'!I550/'Ac225 Dose 200 nCi R power'!I550</f>
        <v>0.14829696409519791</v>
      </c>
      <c r="I179" s="63">
        <f>'Ac227 Dose 1 nCi R power'!J550/'Ac225 Dose 200 nCi R power'!J550</f>
        <v>9.2017404933154454E-2</v>
      </c>
      <c r="J179" s="63">
        <f>'Ac227 Dose 1 nCi R power'!K550/'Ac225 Dose 200 nCi R power'!K550</f>
        <v>0.21678163324925301</v>
      </c>
      <c r="K179" s="63">
        <f>'Ac227 Dose 1 nCi R power'!L550/'Ac225 Dose 200 nCi R power'!L550</f>
        <v>0.17539482348818963</v>
      </c>
      <c r="L179" s="63">
        <f>'Ac227 Dose 1 nCi R power'!M550/'Ac225 Dose 200 nCi R power'!M550</f>
        <v>0.24100286001902776</v>
      </c>
      <c r="M179" s="63">
        <f>'Ac227 Dose 1 nCi R power'!N550/'Ac225 Dose 200 nCi R power'!N550</f>
        <v>0.22819214299299431</v>
      </c>
      <c r="P179" s="64">
        <f>((('Ac225 Dose 200 nCi R power'!AO550/'Ac225 Dose 200 nCi R power'!E550)^2+('Ac227 Dose 1 nCi R power'!AO550/'Ac227 Dose 1 nCi R power'!E550)^2)^0.5)*D179</f>
        <v>4.3008177551306917E-3</v>
      </c>
      <c r="Q179" s="64">
        <f>((('Ac225 Dose 200 nCi R power'!AP550/'Ac225 Dose 200 nCi R power'!F550)^2+('Ac227 Dose 1 nCi R power'!AP550/'Ac227 Dose 1 nCi R power'!F550)^2)^0.5)*E179</f>
        <v>0.10912920760576783</v>
      </c>
      <c r="R179" s="64">
        <f>((('Ac225 Dose 200 nCi R power'!AQ550/'Ac225 Dose 200 nCi R power'!G550)^2+('Ac227 Dose 1 nCi R power'!AQ550/'Ac227 Dose 1 nCi R power'!G550)^2)^0.5)*F179</f>
        <v>4.2228780431789431E-2</v>
      </c>
      <c r="S179" s="64">
        <f>((('Ac225 Dose 200 nCi R power'!AR550/'Ac225 Dose 200 nCi R power'!H550)^2+('Ac227 Dose 1 nCi R power'!AR550/'Ac227 Dose 1 nCi R power'!H550)^2)^0.5)*G179</f>
        <v>5.0696400723219064E-2</v>
      </c>
      <c r="T179" s="64">
        <f>((('Ac225 Dose 200 nCi R power'!AS550/'Ac225 Dose 200 nCi R power'!I550)^2+('Ac227 Dose 1 nCi R power'!AS550/'Ac227 Dose 1 nCi R power'!I550)^2)^0.5)*H179</f>
        <v>3.7127032997250668E-2</v>
      </c>
      <c r="U179" s="64">
        <f>((('Ac225 Dose 200 nCi R power'!AT550/'Ac225 Dose 200 nCi R power'!J550)^2+('Ac227 Dose 1 nCi R power'!AT550/'Ac227 Dose 1 nCi R power'!J550)^2)^0.5)*I179</f>
        <v>4.8196339934830808E-2</v>
      </c>
      <c r="V179" s="64">
        <f>((('Ac225 Dose 200 nCi R power'!AU550/'Ac225 Dose 200 nCi R power'!K550)^2+('Ac227 Dose 1 nCi R power'!AU550/'Ac227 Dose 1 nCi R power'!K550)^2)^0.5)*J179</f>
        <v>2.8880668396674074E-2</v>
      </c>
      <c r="W179" s="64">
        <f>((('Ac225 Dose 200 nCi R power'!AV550/'Ac225 Dose 200 nCi R power'!L550)^2+('Ac227 Dose 1 nCi R power'!AV550/'Ac227 Dose 1 nCi R power'!L550)^2)^0.5)*K179</f>
        <v>1.7411487451848832E-2</v>
      </c>
      <c r="X179" s="64">
        <f>((('Ac225 Dose 200 nCi R power'!AW550/'Ac225 Dose 200 nCi R power'!M550)^2+('Ac227 Dose 1 nCi R power'!AW550/'Ac227 Dose 1 nCi R power'!M550)^2)^0.5)*L179</f>
        <v>1.7752868941908324E-2</v>
      </c>
      <c r="Y179" s="64">
        <f>((('Ac225 Dose 200 nCi R power'!AX550/'Ac225 Dose 200 nCi R power'!N550)^2+('Ac227 Dose 1 nCi R power'!AX550/'Ac227 Dose 1 nCi R power'!N550)^2)^0.5)*M179</f>
        <v>0.13031433741923043</v>
      </c>
      <c r="Z179" s="64"/>
      <c r="AA179" s="64"/>
      <c r="AB179" s="64">
        <f>((('Ac225 Dose 200 nCi R power'!BA550/'Ac225 Dose 200 nCi R power'!E550)^2+('Ac227 Dose 1 nCi R power'!BA550/'Ac227 Dose 1 nCi R power'!E550)^2)^0.5)*D179</f>
        <v>1.1547754924809039E-2</v>
      </c>
      <c r="AC179" s="64">
        <f>((('Ac225 Dose 200 nCi R power'!BB550/'Ac225 Dose 200 nCi R power'!F550)^2+('Ac227 Dose 1 nCi R power'!BB550/'Ac227 Dose 1 nCi R power'!F550)^2)^0.5)*E179</f>
        <v>0.38489786901224382</v>
      </c>
      <c r="AD179" s="64">
        <f>((('Ac225 Dose 200 nCi R power'!BC550/'Ac225 Dose 200 nCi R power'!G550)^2+('Ac227 Dose 1 nCi R power'!BC550/'Ac227 Dose 1 nCi R power'!G550)^2)^0.5)*F179</f>
        <v>0.46651049900732589</v>
      </c>
      <c r="AE179" s="64">
        <f>((('Ac225 Dose 200 nCi R power'!BD550/'Ac225 Dose 200 nCi R power'!H550)^2+('Ac227 Dose 1 nCi R power'!BD550/'Ac227 Dose 1 nCi R power'!H550)^2)^0.5)*G179</f>
        <v>0.3610852810920484</v>
      </c>
      <c r="AF179" s="64">
        <f>((('Ac225 Dose 200 nCi R power'!BE550/'Ac225 Dose 200 nCi R power'!I550)^2+('Ac227 Dose 1 nCi R power'!BE550/'Ac227 Dose 1 nCi R power'!I550)^2)^0.5)*H179</f>
        <v>0.45410531730509646</v>
      </c>
      <c r="AG179" s="64">
        <f>((('Ac225 Dose 200 nCi R power'!BF550/'Ac225 Dose 200 nCi R power'!J550)^2+('Ac227 Dose 1 nCi R power'!BF550/'Ac227 Dose 1 nCi R power'!J550)^2)^0.5)*I179</f>
        <v>0.30764853222894045</v>
      </c>
      <c r="AH179" s="64">
        <f>((('Ac225 Dose 200 nCi R power'!BG550/'Ac225 Dose 200 nCi R power'!K550)^2+('Ac227 Dose 1 nCi R power'!BG550/'Ac227 Dose 1 nCi R power'!K550)^2)^0.5)*J179</f>
        <v>0.64055716961565234</v>
      </c>
      <c r="AI179" s="64">
        <f>((('Ac225 Dose 200 nCi R power'!BH550/'Ac225 Dose 200 nCi R power'!L550)^2+('Ac227 Dose 1 nCi R power'!BH550/'Ac227 Dose 1 nCi R power'!L550)^2)^0.5)*K179</f>
        <v>0.51040554377703373</v>
      </c>
      <c r="AJ179" s="64">
        <f>((('Ac225 Dose 200 nCi R power'!BI550/'Ac225 Dose 200 nCi R power'!M550)^2+('Ac227 Dose 1 nCi R power'!BI550/'Ac227 Dose 1 nCi R power'!M550)^2)^0.5)*L179</f>
        <v>0.69902041929714132</v>
      </c>
      <c r="AK179" s="64">
        <f>((('Ac225 Dose 200 nCi R power'!BJ550/'Ac225 Dose 200 nCi R power'!N550)^2+('Ac227 Dose 1 nCi R power'!BJ550/'Ac227 Dose 1 nCi R power'!N550)^2)^0.5)*M179</f>
        <v>0.7788639833300639</v>
      </c>
      <c r="AL179" s="64"/>
      <c r="AM179" s="64"/>
      <c r="AN179">
        <f t="shared" si="25"/>
        <v>-1.673853383424542E-3</v>
      </c>
      <c r="AO179">
        <f t="shared" si="6"/>
        <v>-7.6183025899383833E-3</v>
      </c>
      <c r="AP179">
        <f t="shared" si="7"/>
        <v>0.10871477322748715</v>
      </c>
      <c r="AQ179">
        <f t="shared" si="8"/>
        <v>5.9175154371190551E-2</v>
      </c>
      <c r="AR179">
        <f t="shared" si="9"/>
        <v>0.11116993109794723</v>
      </c>
      <c r="AS179">
        <f t="shared" si="10"/>
        <v>4.3821064998323646E-2</v>
      </c>
      <c r="AT179">
        <f t="shared" si="11"/>
        <v>0.18790096485257893</v>
      </c>
      <c r="AU179">
        <f t="shared" si="12"/>
        <v>0.15798333603634079</v>
      </c>
      <c r="AV179">
        <f t="shared" si="13"/>
        <v>0.22324999107711943</v>
      </c>
      <c r="AW179">
        <f t="shared" si="14"/>
        <v>9.7877805573763882E-2</v>
      </c>
      <c r="AZ179">
        <f t="shared" si="26"/>
        <v>1.4174719296515188E-2</v>
      </c>
      <c r="BA179">
        <f t="shared" si="15"/>
        <v>0.48640877402807325</v>
      </c>
      <c r="BB179">
        <f t="shared" si="16"/>
        <v>0.61745405266660247</v>
      </c>
      <c r="BC179">
        <f t="shared" si="17"/>
        <v>0.47095683618645801</v>
      </c>
      <c r="BD179">
        <f t="shared" si="18"/>
        <v>0.60240228140029439</v>
      </c>
      <c r="BE179">
        <f t="shared" si="19"/>
        <v>0.39966593716209492</v>
      </c>
      <c r="BF179">
        <f t="shared" si="20"/>
        <v>0.85733880286490538</v>
      </c>
      <c r="BG179">
        <f t="shared" si="21"/>
        <v>0.68580036726522331</v>
      </c>
      <c r="BH179">
        <f t="shared" si="22"/>
        <v>0.94002327931616914</v>
      </c>
      <c r="BI179">
        <f t="shared" si="23"/>
        <v>1.0070561263230582</v>
      </c>
    </row>
    <row r="180" spans="3:61">
      <c r="C180">
        <f t="shared" si="24"/>
        <v>730</v>
      </c>
      <c r="D180" s="63">
        <f>'Ac227 Dose 1 nCi R power'!E551/'Ac225 Dose 200 nCi R power'!E551</f>
        <v>5.2685338662681238E-3</v>
      </c>
      <c r="E180" s="63">
        <f>'Ac227 Dose 1 nCi R power'!F551/'Ac225 Dose 200 nCi R power'!F551</f>
        <v>0.21170058357255814</v>
      </c>
      <c r="F180" s="63">
        <f>'Ac227 Dose 1 nCi R power'!G551/'Ac225 Dose 200 nCi R power'!G551</f>
        <v>0.31554601502281843</v>
      </c>
      <c r="G180" s="63">
        <f>'Ac227 Dose 1 nCi R power'!H551/'Ac225 Dose 200 nCi R power'!H551</f>
        <v>0.22967793320022398</v>
      </c>
      <c r="H180" s="63">
        <f>'Ac227 Dose 1 nCi R power'!I551/'Ac225 Dose 200 nCi R power'!I551</f>
        <v>0.30999112602571932</v>
      </c>
      <c r="I180" s="63">
        <f>'Ac227 Dose 1 nCi R power'!J551/'Ac225 Dose 200 nCi R power'!J551</f>
        <v>0.19241146892399189</v>
      </c>
      <c r="J180" s="63">
        <f>'Ac227 Dose 1 nCi R power'!K551/'Ac225 Dose 200 nCi R power'!K551</f>
        <v>0.45333975355312478</v>
      </c>
      <c r="K180" s="63">
        <f>'Ac227 Dose 1 nCi R power'!L551/'Ac225 Dose 200 nCi R power'!L551</f>
        <v>0.36671362883592123</v>
      </c>
      <c r="L180" s="63">
        <f>'Ac227 Dose 1 nCi R power'!M551/'Ac225 Dose 200 nCi R power'!M551</f>
        <v>0.50394109694162981</v>
      </c>
      <c r="M180" s="63">
        <f>'Ac227 Dose 1 nCi R power'!N551/'Ac225 Dose 200 nCi R power'!N551</f>
        <v>0.47708992039111631</v>
      </c>
      <c r="P180" s="64">
        <f>((('Ac225 Dose 200 nCi R power'!AO551/'Ac225 Dose 200 nCi R power'!E551)^2+('Ac227 Dose 1 nCi R power'!AO551/'Ac227 Dose 1 nCi R power'!E551)^2)^0.5)*D180</f>
        <v>8.959911854404019E-3</v>
      </c>
      <c r="Q180" s="64">
        <f>((('Ac225 Dose 200 nCi R power'!AP551/'Ac225 Dose 200 nCi R power'!F551)^2+('Ac227 Dose 1 nCi R power'!AP551/'Ac227 Dose 1 nCi R power'!F551)^2)^0.5)*E180</f>
        <v>0.22810320347847582</v>
      </c>
      <c r="R180" s="64">
        <f>((('Ac225 Dose 200 nCi R power'!AQ551/'Ac225 Dose 200 nCi R power'!G551)^2+('Ac227 Dose 1 nCi R power'!AQ551/'Ac227 Dose 1 nCi R power'!G551)^2)^0.5)*F180</f>
        <v>8.8275941065806399E-2</v>
      </c>
      <c r="S180" s="64">
        <f>((('Ac225 Dose 200 nCi R power'!AR551/'Ac225 Dose 200 nCi R power'!H551)^2+('Ac227 Dose 1 nCi R power'!AR551/'Ac227 Dose 1 nCi R power'!H551)^2)^0.5)*G180</f>
        <v>0.10597430316422191</v>
      </c>
      <c r="T180" s="64">
        <f>((('Ac225 Dose 200 nCi R power'!AS551/'Ac225 Dose 200 nCi R power'!I551)^2+('Ac227 Dose 1 nCi R power'!AS551/'Ac227 Dose 1 nCi R power'!I551)^2)^0.5)*H180</f>
        <v>7.7621449764235295E-2</v>
      </c>
      <c r="U180" s="64">
        <f>((('Ac225 Dose 200 nCi R power'!AT551/'Ac225 Dose 200 nCi R power'!J551)^2+('Ac227 Dose 1 nCi R power'!AT551/'Ac227 Dose 1 nCi R power'!J551)^2)^0.5)*I180</f>
        <v>0.10078635916167986</v>
      </c>
      <c r="V180" s="64">
        <f>((('Ac225 Dose 200 nCi R power'!AU551/'Ac225 Dose 200 nCi R power'!K551)^2+('Ac227 Dose 1 nCi R power'!AU551/'Ac227 Dose 1 nCi R power'!K551)^2)^0.5)*J180</f>
        <v>6.0393440195384333E-2</v>
      </c>
      <c r="W180" s="64">
        <f>((('Ac225 Dose 200 nCi R power'!AV551/'Ac225 Dose 200 nCi R power'!L551)^2+('Ac227 Dose 1 nCi R power'!AV551/'Ac227 Dose 1 nCi R power'!L551)^2)^0.5)*K180</f>
        <v>3.639315244535378E-2</v>
      </c>
      <c r="X180" s="64">
        <f>((('Ac225 Dose 200 nCi R power'!AW551/'Ac225 Dose 200 nCi R power'!M551)^2+('Ac227 Dose 1 nCi R power'!AW551/'Ac227 Dose 1 nCi R power'!M551)^2)^0.5)*L180</f>
        <v>3.7096676116787207E-2</v>
      </c>
      <c r="Y180" s="64">
        <f>((('Ac225 Dose 200 nCi R power'!AX551/'Ac225 Dose 200 nCi R power'!N551)^2+('Ac227 Dose 1 nCi R power'!AX551/'Ac227 Dose 1 nCi R power'!N551)^2)^0.5)*M180</f>
        <v>0.27243130485559741</v>
      </c>
      <c r="Z180" s="64"/>
      <c r="AA180" s="64"/>
      <c r="AB180" s="64">
        <f>((('Ac225 Dose 200 nCi R power'!BA551/'Ac225 Dose 200 nCi R power'!E551)^2+('Ac227 Dose 1 nCi R power'!BA551/'Ac227 Dose 1 nCi R power'!E551)^2)^0.5)*D180</f>
        <v>2.3440215922308501E-2</v>
      </c>
      <c r="AC180" s="64">
        <f>((('Ac225 Dose 200 nCi R power'!BB551/'Ac225 Dose 200 nCi R power'!F551)^2+('Ac227 Dose 1 nCi R power'!BB551/'Ac227 Dose 1 nCi R power'!F551)^2)^0.5)*E180</f>
        <v>0.80312574556959027</v>
      </c>
      <c r="AD180" s="64">
        <f>((('Ac225 Dose 200 nCi R power'!BC551/'Ac225 Dose 200 nCi R power'!G551)^2+('Ac227 Dose 1 nCi R power'!BC551/'Ac227 Dose 1 nCi R power'!G551)^2)^0.5)*F180</f>
        <v>0.97521073555169513</v>
      </c>
      <c r="AE180" s="64">
        <f>((('Ac225 Dose 200 nCi R power'!BD551/'Ac225 Dose 200 nCi R power'!H551)^2+('Ac227 Dose 1 nCi R power'!BD551/'Ac227 Dose 1 nCi R power'!H551)^2)^0.5)*G180</f>
        <v>0.75477676164357788</v>
      </c>
      <c r="AF180" s="64">
        <f>((('Ac225 Dose 200 nCi R power'!BE551/'Ac225 Dose 200 nCi R power'!I551)^2+('Ac227 Dose 1 nCi R power'!BE551/'Ac227 Dose 1 nCi R power'!I551)^2)^0.5)*H180</f>
        <v>0.94924723264820166</v>
      </c>
      <c r="AG180" s="64">
        <f>((('Ac225 Dose 200 nCi R power'!BF551/'Ac225 Dose 200 nCi R power'!J551)^2+('Ac227 Dose 1 nCi R power'!BF551/'Ac227 Dose 1 nCi R power'!J551)^2)^0.5)*I180</f>
        <v>0.64331062234279113</v>
      </c>
      <c r="AH180" s="64">
        <f>((('Ac225 Dose 200 nCi R power'!BG551/'Ac225 Dose 200 nCi R power'!K551)^2+('Ac227 Dose 1 nCi R power'!BG551/'Ac227 Dose 1 nCi R power'!K551)^2)^0.5)*J180</f>
        <v>1.3395484729293852</v>
      </c>
      <c r="AI180" s="64">
        <f>((('Ac225 Dose 200 nCi R power'!BH551/'Ac225 Dose 200 nCi R power'!L551)^2+('Ac227 Dose 1 nCi R power'!BH551/'Ac227 Dose 1 nCi R power'!L551)^2)^0.5)*K180</f>
        <v>1.0670915499791749</v>
      </c>
      <c r="AJ180" s="64">
        <f>((('Ac225 Dose 200 nCi R power'!BI551/'Ac225 Dose 200 nCi R power'!M551)^2+('Ac227 Dose 1 nCi R power'!BI551/'Ac227 Dose 1 nCi R power'!M551)^2)^0.5)*L180</f>
        <v>1.4616358285932483</v>
      </c>
      <c r="AK180" s="64">
        <f>((('Ac225 Dose 200 nCi R power'!BJ551/'Ac225 Dose 200 nCi R power'!N551)^2+('Ac227 Dose 1 nCi R power'!BJ551/'Ac227 Dose 1 nCi R power'!N551)^2)^0.5)*M180</f>
        <v>1.6283724925955345</v>
      </c>
      <c r="AL180" s="64"/>
      <c r="AM180" s="64"/>
      <c r="AN180">
        <f t="shared" si="25"/>
        <v>-3.6913779881358952E-3</v>
      </c>
      <c r="AO180">
        <f t="shared" si="6"/>
        <v>-1.6402619905917681E-2</v>
      </c>
      <c r="AP180">
        <f t="shared" si="7"/>
        <v>0.22727007395701204</v>
      </c>
      <c r="AQ180">
        <f t="shared" si="8"/>
        <v>0.12370363003600207</v>
      </c>
      <c r="AR180">
        <f t="shared" si="9"/>
        <v>0.23236967626148403</v>
      </c>
      <c r="AS180">
        <f t="shared" si="10"/>
        <v>9.1625109762312029E-2</v>
      </c>
      <c r="AT180">
        <f t="shared" si="11"/>
        <v>0.39294631335774044</v>
      </c>
      <c r="AU180">
        <f t="shared" si="12"/>
        <v>0.33032047639056744</v>
      </c>
      <c r="AV180">
        <f t="shared" si="13"/>
        <v>0.46684442082484262</v>
      </c>
      <c r="AW180">
        <f t="shared" si="14"/>
        <v>0.2046586155355189</v>
      </c>
      <c r="AZ180">
        <f t="shared" si="26"/>
        <v>2.8708749788576626E-2</v>
      </c>
      <c r="BA180">
        <f t="shared" si="15"/>
        <v>1.0148263291421484</v>
      </c>
      <c r="BB180">
        <f t="shared" si="16"/>
        <v>1.2907567505745137</v>
      </c>
      <c r="BC180">
        <f t="shared" si="17"/>
        <v>0.98445469484380188</v>
      </c>
      <c r="BD180">
        <f t="shared" si="18"/>
        <v>1.2592383586739211</v>
      </c>
      <c r="BE180">
        <f t="shared" si="19"/>
        <v>0.83572209126678298</v>
      </c>
      <c r="BF180">
        <f t="shared" si="20"/>
        <v>1.7928882264825099</v>
      </c>
      <c r="BG180">
        <f t="shared" si="21"/>
        <v>1.4338051788150961</v>
      </c>
      <c r="BH180">
        <f t="shared" si="22"/>
        <v>1.9655769255348781</v>
      </c>
      <c r="BI180">
        <f t="shared" si="23"/>
        <v>2.1054624129866508</v>
      </c>
    </row>
    <row r="181" spans="3:61">
      <c r="C181">
        <f t="shared" si="24"/>
        <v>1460</v>
      </c>
      <c r="D181" s="63">
        <f>'Ac227 Dose 1 nCi R power'!E552/'Ac225 Dose 200 nCi R power'!E552</f>
        <v>1.0307061219905102E-2</v>
      </c>
      <c r="E181" s="63">
        <f>'Ac227 Dose 1 nCi R power'!F552/'Ac225 Dose 200 nCi R power'!F552</f>
        <v>0.42187628051241122</v>
      </c>
      <c r="F181" s="63">
        <f>'Ac227 Dose 1 nCi R power'!G552/'Ac225 Dose 200 nCi R power'!G552</f>
        <v>0.62950860652176721</v>
      </c>
      <c r="G181" s="63">
        <f>'Ac227 Dose 1 nCi R power'!H552/'Ac225 Dose 200 nCi R power'!H552</f>
        <v>0.45819651448934595</v>
      </c>
      <c r="H181" s="63">
        <f>'Ac227 Dose 1 nCi R power'!I552/'Ac225 Dose 200 nCi R power'!I552</f>
        <v>0.61840642970975723</v>
      </c>
      <c r="I181" s="63">
        <f>'Ac227 Dose 1 nCi R power'!J552/'Ac225 Dose 200 nCi R power'!J552</f>
        <v>0.38390301917831943</v>
      </c>
      <c r="J181" s="63">
        <f>'Ac227 Dose 1 nCi R power'!K552/'Ac225 Dose 200 nCi R power'!K552</f>
        <v>0.90455050627495182</v>
      </c>
      <c r="K181" s="63">
        <f>'Ac227 Dose 1 nCi R power'!L552/'Ac225 Dose 200 nCi R power'!L552</f>
        <v>0.73163495158896596</v>
      </c>
      <c r="L181" s="63">
        <f>'Ac227 Dose 1 nCi R power'!M552/'Ac225 Dose 200 nCi R power'!M552</f>
        <v>1.005469261131162</v>
      </c>
      <c r="M181" s="63">
        <f>'Ac227 Dose 1 nCi R power'!N552/'Ac225 Dose 200 nCi R power'!N552</f>
        <v>0.95183732430739854</v>
      </c>
      <c r="P181" s="64">
        <f>((('Ac225 Dose 200 nCi R power'!AO552/'Ac225 Dose 200 nCi R power'!E552)^2+('Ac227 Dose 1 nCi R power'!AO552/'Ac227 Dose 1 nCi R power'!E552)^2)^0.5)*D181</f>
        <v>1.7847024116740828E-2</v>
      </c>
      <c r="Q181" s="64">
        <f>((('Ac225 Dose 200 nCi R power'!AP552/'Ac225 Dose 200 nCi R power'!F552)^2+('Ac227 Dose 1 nCi R power'!AP552/'Ac227 Dose 1 nCi R power'!F552)^2)^0.5)*E181</f>
        <v>0.45503413032039064</v>
      </c>
      <c r="R181" s="64">
        <f>((('Ac225 Dose 200 nCi R power'!AQ552/'Ac225 Dose 200 nCi R power'!G552)^2+('Ac227 Dose 1 nCi R power'!AQ552/'Ac227 Dose 1 nCi R power'!G552)^2)^0.5)*F181</f>
        <v>0.17610625549327177</v>
      </c>
      <c r="S181" s="64">
        <f>((('Ac225 Dose 200 nCi R power'!AR552/'Ac225 Dose 200 nCi R power'!H552)^2+('Ac227 Dose 1 nCi R power'!AR552/'Ac227 Dose 1 nCi R power'!H552)^2)^0.5)*G181</f>
        <v>0.211411326285285</v>
      </c>
      <c r="T181" s="64">
        <f>((('Ac225 Dose 200 nCi R power'!AS552/'Ac225 Dose 200 nCi R power'!I552)^2+('Ac227 Dose 1 nCi R power'!AS552/'Ac227 Dose 1 nCi R power'!I552)^2)^0.5)*H181</f>
        <v>0.15486046903595554</v>
      </c>
      <c r="U181" s="64">
        <f>((('Ac225 Dose 200 nCi R power'!AT552/'Ac225 Dose 200 nCi R power'!J552)^2+('Ac227 Dose 1 nCi R power'!AT552/'Ac227 Dose 1 nCi R power'!J552)^2)^0.5)*I181</f>
        <v>0.20109651652674274</v>
      </c>
      <c r="V181" s="64">
        <f>((('Ac225 Dose 200 nCi R power'!AU552/'Ac225 Dose 200 nCi R power'!K552)^2+('Ac227 Dose 1 nCi R power'!AU552/'Ac227 Dose 1 nCi R power'!K552)^2)^0.5)*J181</f>
        <v>0.12050087373464172</v>
      </c>
      <c r="W181" s="64">
        <f>((('Ac225 Dose 200 nCi R power'!AV552/'Ac225 Dose 200 nCi R power'!L552)^2+('Ac227 Dose 1 nCi R power'!AV552/'Ac227 Dose 1 nCi R power'!L552)^2)^0.5)*K181</f>
        <v>7.2598835500115311E-2</v>
      </c>
      <c r="X181" s="64">
        <f>((('Ac225 Dose 200 nCi R power'!AW552/'Ac225 Dose 200 nCi R power'!M552)^2+('Ac227 Dose 1 nCi R power'!AW552/'Ac227 Dose 1 nCi R power'!M552)^2)^0.5)*L181</f>
        <v>7.3993060873351557E-2</v>
      </c>
      <c r="Y181" s="64">
        <f>((('Ac225 Dose 200 nCi R power'!AX552/'Ac225 Dose 200 nCi R power'!N552)^2+('Ac227 Dose 1 nCi R power'!AX552/'Ac227 Dose 1 nCi R power'!N552)^2)^0.5)*M181</f>
        <v>0.54350508654997287</v>
      </c>
      <c r="Z181" s="64"/>
      <c r="AA181" s="64"/>
      <c r="AB181" s="64">
        <f>((('Ac225 Dose 200 nCi R power'!BA552/'Ac225 Dose 200 nCi R power'!E552)^2+('Ac227 Dose 1 nCi R power'!BA552/'Ac227 Dose 1 nCi R power'!E552)^2)^0.5)*D181</f>
        <v>4.6125017732287374E-2</v>
      </c>
      <c r="AC181" s="64">
        <f>((('Ac225 Dose 200 nCi R power'!BB552/'Ac225 Dose 200 nCi R power'!F552)^2+('Ac227 Dose 1 nCi R power'!BB552/'Ac227 Dose 1 nCi R power'!F552)^2)^0.5)*E181</f>
        <v>1.6008533134491769</v>
      </c>
      <c r="AD181" s="64">
        <f>((('Ac225 Dose 200 nCi R power'!BC552/'Ac225 Dose 200 nCi R power'!G552)^2+('Ac227 Dose 1 nCi R power'!BC552/'Ac227 Dose 1 nCi R power'!G552)^2)^0.5)*F181</f>
        <v>1.9455051243338317</v>
      </c>
      <c r="AE181" s="64">
        <f>((('Ac225 Dose 200 nCi R power'!BD552/'Ac225 Dose 200 nCi R power'!H552)^2+('Ac227 Dose 1 nCi R power'!BD552/'Ac227 Dose 1 nCi R power'!H552)^2)^0.5)*G181</f>
        <v>1.5057035508820236</v>
      </c>
      <c r="AF181" s="64">
        <f>((('Ac225 Dose 200 nCi R power'!BE552/'Ac225 Dose 200 nCi R power'!I552)^2+('Ac227 Dose 1 nCi R power'!BE552/'Ac227 Dose 1 nCi R power'!I552)^2)^0.5)*H181</f>
        <v>1.8936804909860943</v>
      </c>
      <c r="AG181" s="64">
        <f>((('Ac225 Dose 200 nCi R power'!BF552/'Ac225 Dose 200 nCi R power'!J552)^2+('Ac227 Dose 1 nCi R power'!BF552/'Ac227 Dose 1 nCi R power'!J552)^2)^0.5)*I181</f>
        <v>1.2835522008632405</v>
      </c>
      <c r="AH181" s="64">
        <f>((('Ac225 Dose 200 nCi R power'!BG552/'Ac225 Dose 200 nCi R power'!K552)^2+('Ac227 Dose 1 nCi R power'!BG552/'Ac227 Dose 1 nCi R power'!K552)^2)^0.5)*J181</f>
        <v>2.672803876335919</v>
      </c>
      <c r="AI181" s="64">
        <f>((('Ac225 Dose 200 nCi R power'!BH552/'Ac225 Dose 200 nCi R power'!L552)^2+('Ac227 Dose 1 nCi R power'!BH552/'Ac227 Dose 1 nCi R power'!L552)^2)^0.5)*K181</f>
        <v>2.1289139558844536</v>
      </c>
      <c r="AJ181" s="64">
        <f>((('Ac225 Dose 200 nCi R power'!BI552/'Ac225 Dose 200 nCi R power'!M552)^2+('Ac227 Dose 1 nCi R power'!BI552/'Ac227 Dose 1 nCi R power'!M552)^2)^0.5)*L181</f>
        <v>2.9162477967017049</v>
      </c>
      <c r="AK181" s="64">
        <f>((('Ac225 Dose 200 nCi R power'!BJ552/'Ac225 Dose 200 nCi R power'!N552)^2+('Ac227 Dose 1 nCi R power'!BJ552/'Ac227 Dose 1 nCi R power'!N552)^2)^0.5)*M181</f>
        <v>3.2487242839262467</v>
      </c>
      <c r="AL181" s="64"/>
      <c r="AM181" s="64"/>
      <c r="AN181">
        <f t="shared" si="25"/>
        <v>-7.5399628968357262E-3</v>
      </c>
      <c r="AO181">
        <f t="shared" si="6"/>
        <v>-3.3157849807979423E-2</v>
      </c>
      <c r="AP181">
        <f t="shared" si="7"/>
        <v>0.45340235102849547</v>
      </c>
      <c r="AQ181">
        <f t="shared" si="8"/>
        <v>0.24678518820406095</v>
      </c>
      <c r="AR181">
        <f t="shared" si="9"/>
        <v>0.46354596067380172</v>
      </c>
      <c r="AS181">
        <f t="shared" si="10"/>
        <v>0.18280650265157669</v>
      </c>
      <c r="AT181">
        <f t="shared" si="11"/>
        <v>0.78404963254031013</v>
      </c>
      <c r="AU181">
        <f t="shared" si="12"/>
        <v>0.65903611608885071</v>
      </c>
      <c r="AV181">
        <f t="shared" si="13"/>
        <v>0.93147620025781042</v>
      </c>
      <c r="AW181">
        <f t="shared" si="14"/>
        <v>0.40833223775742566</v>
      </c>
      <c r="AZ181">
        <f t="shared" si="26"/>
        <v>5.6432078952192474E-2</v>
      </c>
      <c r="BA181">
        <f t="shared" si="15"/>
        <v>2.0227295939615884</v>
      </c>
      <c r="BB181">
        <f t="shared" si="16"/>
        <v>2.5750137308555989</v>
      </c>
      <c r="BC181">
        <f t="shared" si="17"/>
        <v>1.9639000653713694</v>
      </c>
      <c r="BD181">
        <f t="shared" si="18"/>
        <v>2.5120869206958516</v>
      </c>
      <c r="BE181">
        <f t="shared" si="19"/>
        <v>1.66745522004156</v>
      </c>
      <c r="BF181">
        <f t="shared" si="20"/>
        <v>3.5773543826108707</v>
      </c>
      <c r="BG181">
        <f t="shared" si="21"/>
        <v>2.8605489074734196</v>
      </c>
      <c r="BH181">
        <f t="shared" si="22"/>
        <v>3.9217170578328666</v>
      </c>
      <c r="BI181">
        <f t="shared" si="23"/>
        <v>4.2005616082336452</v>
      </c>
    </row>
    <row r="182" spans="3:61">
      <c r="C182">
        <f t="shared" si="24"/>
        <v>2920</v>
      </c>
      <c r="D182" s="63">
        <f>'Ac227 Dose 1 nCi R power'!E553/'Ac225 Dose 200 nCi R power'!E553</f>
        <v>1.9479684354326857E-2</v>
      </c>
      <c r="E182" s="63">
        <f>'Ac227 Dose 1 nCi R power'!F553/'Ac225 Dose 200 nCi R power'!F553</f>
        <v>0.80450047300629834</v>
      </c>
      <c r="F182" s="63">
        <f>'Ac227 Dose 1 nCi R power'!G553/'Ac225 Dose 200 nCi R power'!G553</f>
        <v>1.2010765127766543</v>
      </c>
      <c r="G182" s="63">
        <f>'Ac227 Dose 1 nCi R power'!H553/'Ac225 Dose 200 nCi R power'!H553</f>
        <v>0.87421387000986184</v>
      </c>
      <c r="H182" s="63">
        <f>'Ac227 Dose 1 nCi R power'!I553/'Ac225 Dose 200 nCi R power'!I553</f>
        <v>1.1798755160172607</v>
      </c>
      <c r="I182" s="63">
        <f>'Ac227 Dose 1 nCi R power'!J553/'Ac225 Dose 200 nCi R power'!J553</f>
        <v>0.73251278164021105</v>
      </c>
      <c r="J182" s="63">
        <f>'Ac227 Dose 1 nCi R power'!K553/'Ac225 Dose 200 nCi R power'!K553</f>
        <v>1.7259782565735724</v>
      </c>
      <c r="K182" s="63">
        <f>'Ac227 Dose 1 nCi R power'!L553/'Ac225 Dose 200 nCi R power'!L553</f>
        <v>1.3959730671520743</v>
      </c>
      <c r="L182" s="63">
        <f>'Ac227 Dose 1 nCi R power'!M553/'Ac225 Dose 200 nCi R power'!M553</f>
        <v>1.918499700092321</v>
      </c>
      <c r="M182" s="63">
        <f>'Ac227 Dose 1 nCi R power'!N553/'Ac225 Dose 200 nCi R power'!N553</f>
        <v>1.8161134737711515</v>
      </c>
      <c r="P182" s="64">
        <f>((('Ac225 Dose 200 nCi R power'!AO553/'Ac225 Dose 200 nCi R power'!E553)^2+('Ac227 Dose 1 nCi R power'!AO553/'Ac227 Dose 1 nCi R power'!E553)^2)^0.5)*D182</f>
        <v>3.4026137302323241E-2</v>
      </c>
      <c r="Q182" s="64">
        <f>((('Ac225 Dose 200 nCi R power'!AP553/'Ac225 Dose 200 nCi R power'!F553)^2+('Ac227 Dose 1 nCi R power'!AP553/'Ac227 Dose 1 nCi R power'!F553)^2)^0.5)*E182</f>
        <v>0.86816117893423628</v>
      </c>
      <c r="R182" s="64">
        <f>((('Ac225 Dose 200 nCi R power'!AQ553/'Ac225 Dose 200 nCi R power'!G553)^2+('Ac227 Dose 1 nCi R power'!AQ553/'Ac227 Dose 1 nCi R power'!G553)^2)^0.5)*F182</f>
        <v>0.33600106565581156</v>
      </c>
      <c r="S182" s="64">
        <f>((('Ac225 Dose 200 nCi R power'!AR553/'Ac225 Dose 200 nCi R power'!H553)^2+('Ac227 Dose 1 nCi R power'!AR553/'Ac227 Dose 1 nCi R power'!H553)^2)^0.5)*G182</f>
        <v>0.40335909393770386</v>
      </c>
      <c r="T182" s="64">
        <f>((('Ac225 Dose 200 nCi R power'!AS553/'Ac225 Dose 200 nCi R power'!I553)^2+('Ac227 Dose 1 nCi R power'!AS553/'Ac227 Dose 1 nCi R power'!I553)^2)^0.5)*H182</f>
        <v>0.29547386136863324</v>
      </c>
      <c r="U182" s="64">
        <f>((('Ac225 Dose 200 nCi R power'!AT553/'Ac225 Dose 200 nCi R power'!J553)^2+('Ac227 Dose 1 nCi R power'!AT553/'Ac227 Dose 1 nCi R power'!J553)^2)^0.5)*I182</f>
        <v>0.38371084140738171</v>
      </c>
      <c r="V182" s="64">
        <f>((('Ac225 Dose 200 nCi R power'!AU553/'Ac225 Dose 200 nCi R power'!K553)^2+('Ac227 Dose 1 nCi R power'!AU553/'Ac227 Dose 1 nCi R power'!K553)^2)^0.5)*J182</f>
        <v>0.22992626667826396</v>
      </c>
      <c r="W182" s="64">
        <f>((('Ac225 Dose 200 nCi R power'!AV553/'Ac225 Dose 200 nCi R power'!L553)^2+('Ac227 Dose 1 nCi R power'!AV553/'Ac227 Dose 1 nCi R power'!L553)^2)^0.5)*K182</f>
        <v>0.13851119754694555</v>
      </c>
      <c r="X182" s="64">
        <f>((('Ac225 Dose 200 nCi R power'!AW553/'Ac225 Dose 200 nCi R power'!M553)^2+('Ac227 Dose 1 nCi R power'!AW553/'Ac227 Dose 1 nCi R power'!M553)^2)^0.5)*L182</f>
        <v>0.14116282287469012</v>
      </c>
      <c r="Y182" s="64">
        <f>((('Ac225 Dose 200 nCi R power'!AX553/'Ac225 Dose 200 nCi R power'!N553)^2+('Ac227 Dose 1 nCi R power'!AX553/'Ac227 Dose 1 nCi R power'!N553)^2)^0.5)*M182</f>
        <v>1.0369940507414348</v>
      </c>
      <c r="Z182" s="64"/>
      <c r="AA182" s="64"/>
      <c r="AB182" s="64">
        <f>((('Ac225 Dose 200 nCi R power'!BA553/'Ac225 Dose 200 nCi R power'!E553)^2+('Ac227 Dose 1 nCi R power'!BA553/'Ac227 Dose 1 nCi R power'!E553)^2)^0.5)*D182</f>
        <v>8.7423131496093043E-2</v>
      </c>
      <c r="AC182" s="64">
        <f>((('Ac225 Dose 200 nCi R power'!BB553/'Ac225 Dose 200 nCi R power'!F553)^2+('Ac227 Dose 1 nCi R power'!BB553/'Ac227 Dose 1 nCi R power'!F553)^2)^0.5)*E182</f>
        <v>3.0531138654491237</v>
      </c>
      <c r="AD182" s="64">
        <f>((('Ac225 Dose 200 nCi R power'!BC553/'Ac225 Dose 200 nCi R power'!G553)^2+('Ac227 Dose 1 nCi R power'!BC553/'Ac227 Dose 1 nCi R power'!G553)^2)^0.5)*F182</f>
        <v>3.7119229948932015</v>
      </c>
      <c r="AE182" s="64">
        <f>((('Ac225 Dose 200 nCi R power'!BD553/'Ac225 Dose 200 nCi R power'!H553)^2+('Ac227 Dose 1 nCi R power'!BD553/'Ac227 Dose 1 nCi R power'!H553)^2)^0.5)*G182</f>
        <v>2.8727633999320568</v>
      </c>
      <c r="AF182" s="64">
        <f>((('Ac225 Dose 200 nCi R power'!BE553/'Ac225 Dose 200 nCi R power'!I553)^2+('Ac227 Dose 1 nCi R power'!BE553/'Ac227 Dose 1 nCi R power'!I553)^2)^0.5)*H182</f>
        <v>3.6130182550939867</v>
      </c>
      <c r="AG182" s="64">
        <f>((('Ac225 Dose 200 nCi R power'!BF553/'Ac225 Dose 200 nCi R power'!J553)^2+('Ac227 Dose 1 nCi R power'!BF553/'Ac227 Dose 1 nCi R power'!J553)^2)^0.5)*I182</f>
        <v>2.4491099725489649</v>
      </c>
      <c r="AH182" s="64">
        <f>((('Ac225 Dose 200 nCi R power'!BG553/'Ac225 Dose 200 nCi R power'!K553)^2+('Ac227 Dose 1 nCi R power'!BG553/'Ac227 Dose 1 nCi R power'!K553)^2)^0.5)*J182</f>
        <v>5.0999911274992868</v>
      </c>
      <c r="AI182" s="64">
        <f>((('Ac225 Dose 200 nCi R power'!BH553/'Ac225 Dose 200 nCi R power'!L553)^2+('Ac227 Dose 1 nCi R power'!BH553/'Ac227 Dose 1 nCi R power'!L553)^2)^0.5)*K182</f>
        <v>4.0619582933366951</v>
      </c>
      <c r="AJ182" s="64">
        <f>((('Ac225 Dose 200 nCi R power'!BI553/'Ac225 Dose 200 nCi R power'!M553)^2+('Ac227 Dose 1 nCi R power'!BI553/'Ac227 Dose 1 nCi R power'!M553)^2)^0.5)*L182</f>
        <v>5.5643642907822315</v>
      </c>
      <c r="AK182" s="64">
        <f>((('Ac225 Dose 200 nCi R power'!BJ553/'Ac225 Dose 200 nCi R power'!N553)^2+('Ac227 Dose 1 nCi R power'!BJ553/'Ac227 Dose 1 nCi R power'!N553)^2)^0.5)*M182</f>
        <v>6.1985696027308776</v>
      </c>
      <c r="AL182" s="64"/>
      <c r="AM182" s="64"/>
      <c r="AN182">
        <f t="shared" si="25"/>
        <v>-1.4546452947996384E-2</v>
      </c>
      <c r="AO182">
        <f t="shared" si="6"/>
        <v>-6.3660705927937933E-2</v>
      </c>
      <c r="AP182">
        <f t="shared" si="7"/>
        <v>0.86507544712084272</v>
      </c>
      <c r="AQ182">
        <f t="shared" si="8"/>
        <v>0.47085477607215798</v>
      </c>
      <c r="AR182">
        <f t="shared" si="9"/>
        <v>0.88440165464862752</v>
      </c>
      <c r="AS182">
        <f t="shared" si="10"/>
        <v>0.34880194023282934</v>
      </c>
      <c r="AT182">
        <f t="shared" si="11"/>
        <v>1.4960519898953084</v>
      </c>
      <c r="AU182">
        <f t="shared" si="12"/>
        <v>1.2574618696051287</v>
      </c>
      <c r="AV182">
        <f t="shared" si="13"/>
        <v>1.7773368772176308</v>
      </c>
      <c r="AW182">
        <f t="shared" si="14"/>
        <v>0.77911942302971671</v>
      </c>
      <c r="AZ182">
        <f t="shared" si="26"/>
        <v>0.1069028158504199</v>
      </c>
      <c r="BA182">
        <f t="shared" si="15"/>
        <v>3.8576143384554218</v>
      </c>
      <c r="BB182">
        <f t="shared" si="16"/>
        <v>4.9129995076698556</v>
      </c>
      <c r="BC182">
        <f t="shared" si="17"/>
        <v>3.7469772699419188</v>
      </c>
      <c r="BD182">
        <f t="shared" si="18"/>
        <v>4.7928937711112471</v>
      </c>
      <c r="BE182">
        <f t="shared" si="19"/>
        <v>3.181622754189176</v>
      </c>
      <c r="BF182">
        <f t="shared" si="20"/>
        <v>6.8259693840728595</v>
      </c>
      <c r="BG182">
        <f t="shared" si="21"/>
        <v>5.4579313604887698</v>
      </c>
      <c r="BH182">
        <f t="shared" si="22"/>
        <v>7.4828639908745522</v>
      </c>
      <c r="BI182">
        <f t="shared" si="23"/>
        <v>8.0146830765020294</v>
      </c>
    </row>
    <row r="183" spans="3:61">
      <c r="C183">
        <f t="shared" si="24"/>
        <v>5840</v>
      </c>
      <c r="D183" s="63">
        <f>'Ac227 Dose 1 nCi R power'!E554/'Ac225 Dose 200 nCi R power'!E554</f>
        <v>3.4726287088356324E-2</v>
      </c>
      <c r="E183" s="63">
        <f>'Ac227 Dose 1 nCi R power'!F554/'Ac225 Dose 200 nCi R power'!F554</f>
        <v>1.440492922918597</v>
      </c>
      <c r="F183" s="63">
        <f>'Ac227 Dose 1 nCi R power'!G554/'Ac225 Dose 200 nCi R power'!G554</f>
        <v>2.1511284962149362</v>
      </c>
      <c r="G183" s="63">
        <f>'Ac227 Dose 1 nCi R power'!H554/'Ac225 Dose 200 nCi R power'!H554</f>
        <v>1.5657119569944047</v>
      </c>
      <c r="H183" s="63">
        <f>'Ac227 Dose 1 nCi R power'!I554/'Ac225 Dose 200 nCi R power'!I554</f>
        <v>2.1131413856510362</v>
      </c>
      <c r="I183" s="63">
        <f>'Ac227 Dose 1 nCi R power'!J554/'Ac225 Dose 200 nCi R power'!J554</f>
        <v>1.3119669333664508</v>
      </c>
      <c r="J183" s="63">
        <f>'Ac227 Dose 1 nCi R power'!K554/'Ac225 Dose 200 nCi R power'!K554</f>
        <v>3.0913436923901108</v>
      </c>
      <c r="K183" s="63">
        <f>'Ac227 Dose 1 nCi R power'!L554/'Ac225 Dose 200 nCi R power'!L554</f>
        <v>2.5002263631426329</v>
      </c>
      <c r="L183" s="63">
        <f>'Ac227 Dose 1 nCi R power'!M554/'Ac225 Dose 200 nCi R power'!M554</f>
        <v>3.4361258123739837</v>
      </c>
      <c r="M183" s="63">
        <f>'Ac227 Dose 1 nCi R power'!N554/'Ac225 Dose 200 nCi R power'!N554</f>
        <v>3.2527009046796174</v>
      </c>
      <c r="P183" s="64">
        <f>((('Ac225 Dose 200 nCi R power'!AO554/'Ac225 Dose 200 nCi R power'!E554)^2+('Ac227 Dose 1 nCi R power'!AO554/'Ac227 Dose 1 nCi R power'!E554)^2)^0.5)*D183</f>
        <v>6.091889183093209E-2</v>
      </c>
      <c r="Q183" s="64">
        <f>((('Ac225 Dose 200 nCi R power'!AP554/'Ac225 Dose 200 nCi R power'!F554)^2+('Ac227 Dose 1 nCi R power'!AP554/'Ac227 Dose 1 nCi R power'!F554)^2)^0.5)*E183</f>
        <v>1.5548550446426874</v>
      </c>
      <c r="R183" s="64">
        <f>((('Ac225 Dose 200 nCi R power'!AQ554/'Ac225 Dose 200 nCi R power'!G554)^2+('Ac227 Dose 1 nCi R power'!AQ554/'Ac227 Dose 1 nCi R power'!G554)^2)^0.5)*F183</f>
        <v>0.60177592793673973</v>
      </c>
      <c r="S183" s="64">
        <f>((('Ac225 Dose 200 nCi R power'!AR554/'Ac225 Dose 200 nCi R power'!H554)^2+('Ac227 Dose 1 nCi R power'!AR554/'Ac227 Dose 1 nCi R power'!H554)^2)^0.5)*G183</f>
        <v>0.72241192281852162</v>
      </c>
      <c r="T183" s="64">
        <f>((('Ac225 Dose 200 nCi R power'!AS554/'Ac225 Dose 200 nCi R power'!I554)^2+('Ac227 Dose 1 nCi R power'!AS554/'Ac227 Dose 1 nCi R power'!I554)^2)^0.5)*H183</f>
        <v>0.52919942787763663</v>
      </c>
      <c r="U183" s="64">
        <f>((('Ac225 Dose 200 nCi R power'!AT554/'Ac225 Dose 200 nCi R power'!J554)^2+('Ac227 Dose 1 nCi R power'!AT554/'Ac227 Dose 1 nCi R power'!J554)^2)^0.5)*I183</f>
        <v>0.68724975551822509</v>
      </c>
      <c r="V183" s="64">
        <f>((('Ac225 Dose 200 nCi R power'!AU554/'Ac225 Dose 200 nCi R power'!K554)^2+('Ac227 Dose 1 nCi R power'!AU554/'Ac227 Dose 1 nCi R power'!K554)^2)^0.5)*J183</f>
        <v>0.41181158681519076</v>
      </c>
      <c r="W183" s="64">
        <f>((('Ac225 Dose 200 nCi R power'!AV554/'Ac225 Dose 200 nCi R power'!L554)^2+('Ac227 Dose 1 nCi R power'!AV554/'Ac227 Dose 1 nCi R power'!L554)^2)^0.5)*K183</f>
        <v>0.24806979397809353</v>
      </c>
      <c r="X183" s="64">
        <f>((('Ac225 Dose 200 nCi R power'!AW554/'Ac225 Dose 200 nCi R power'!M554)^2+('Ac227 Dose 1 nCi R power'!AW554/'Ac227 Dose 1 nCi R power'!M554)^2)^0.5)*L183</f>
        <v>0.25281144298199248</v>
      </c>
      <c r="Y183" s="64">
        <f>((('Ac225 Dose 200 nCi R power'!AX554/'Ac225 Dose 200 nCi R power'!N554)^2+('Ac227 Dose 1 nCi R power'!AX554/'Ac227 Dose 1 nCi R power'!N554)^2)^0.5)*M183</f>
        <v>1.8572643358287393</v>
      </c>
      <c r="Z183" s="64"/>
      <c r="AA183" s="64"/>
      <c r="AB183" s="64">
        <f>((('Ac225 Dose 200 nCi R power'!BA554/'Ac225 Dose 200 nCi R power'!E554)^2+('Ac227 Dose 1 nCi R power'!BA554/'Ac227 Dose 1 nCi R power'!E554)^2)^0.5)*D183</f>
        <v>0.15606848048627597</v>
      </c>
      <c r="AC183" s="64">
        <f>((('Ac225 Dose 200 nCi R power'!BB554/'Ac225 Dose 200 nCi R power'!F554)^2+('Ac227 Dose 1 nCi R power'!BB554/'Ac227 Dose 1 nCi R power'!F554)^2)^0.5)*E183</f>
        <v>5.4670405589761311</v>
      </c>
      <c r="AD183" s="64">
        <f>((('Ac225 Dose 200 nCi R power'!BC554/'Ac225 Dose 200 nCi R power'!G554)^2+('Ac227 Dose 1 nCi R power'!BC554/'Ac227 Dose 1 nCi R power'!G554)^2)^0.5)*F183</f>
        <v>6.6480374673633262</v>
      </c>
      <c r="AE183" s="64">
        <f>((('Ac225 Dose 200 nCi R power'!BD554/'Ac225 Dose 200 nCi R power'!H554)^2+('Ac227 Dose 1 nCi R power'!BD554/'Ac227 Dose 1 nCi R power'!H554)^2)^0.5)*G183</f>
        <v>5.1450706919595461</v>
      </c>
      <c r="AF183" s="64">
        <f>((('Ac225 Dose 200 nCi R power'!BE554/'Ac225 Dose 200 nCi R power'!I554)^2+('Ac227 Dose 1 nCi R power'!BE554/'Ac227 Dose 1 nCi R power'!I554)^2)^0.5)*H183</f>
        <v>6.4708768491952302</v>
      </c>
      <c r="AG183" s="64">
        <f>((('Ac225 Dose 200 nCi R power'!BF554/'Ac225 Dose 200 nCi R power'!J554)^2+('Ac227 Dose 1 nCi R power'!BF554/'Ac227 Dose 1 nCi R power'!J554)^2)^0.5)*I183</f>
        <v>4.3864833986807064</v>
      </c>
      <c r="AH183" s="64">
        <f>((('Ac225 Dose 200 nCi R power'!BG554/'Ac225 Dose 200 nCi R power'!K554)^2+('Ac227 Dose 1 nCi R power'!BG554/'Ac227 Dose 1 nCi R power'!K554)^2)^0.5)*J183</f>
        <v>9.1344269957648265</v>
      </c>
      <c r="AI183" s="64">
        <f>((('Ac225 Dose 200 nCi R power'!BH554/'Ac225 Dose 200 nCi R power'!L554)^2+('Ac227 Dose 1 nCi R power'!BH554/'Ac227 Dose 1 nCi R power'!L554)^2)^0.5)*K183</f>
        <v>7.2750368917157164</v>
      </c>
      <c r="AJ183" s="64">
        <f>((('Ac225 Dose 200 nCi R power'!BI554/'Ac225 Dose 200 nCi R power'!M554)^2+('Ac227 Dose 1 nCi R power'!BI554/'Ac227 Dose 1 nCi R power'!M554)^2)^0.5)*L183</f>
        <v>9.9660255808603218</v>
      </c>
      <c r="AK183" s="64">
        <f>((('Ac225 Dose 200 nCi R power'!BJ554/'Ac225 Dose 200 nCi R power'!N554)^2+('Ac227 Dose 1 nCi R power'!BJ554/'Ac227 Dose 1 nCi R power'!N554)^2)^0.5)*M183</f>
        <v>11.101760221609958</v>
      </c>
      <c r="AL183" s="64"/>
      <c r="AM183" s="64"/>
      <c r="AN183">
        <f t="shared" si="25"/>
        <v>-2.6192604742575766E-2</v>
      </c>
      <c r="AO183">
        <f t="shared" ref="AO183:AO184" si="27">E183-Q183</f>
        <v>-0.11436212172409044</v>
      </c>
      <c r="AP183">
        <f t="shared" ref="AP183:AP184" si="28">F183-R183</f>
        <v>1.5493525682781963</v>
      </c>
      <c r="AQ183">
        <f t="shared" ref="AQ183:AQ184" si="29">G183-S183</f>
        <v>0.84330003417588306</v>
      </c>
      <c r="AR183">
        <f t="shared" ref="AR183:AR184" si="30">H183-T183</f>
        <v>1.5839419577733995</v>
      </c>
      <c r="AS183">
        <f t="shared" ref="AS183:AS184" si="31">I183-U183</f>
        <v>0.62471717784822567</v>
      </c>
      <c r="AT183">
        <f t="shared" ref="AT183:AT184" si="32">J183-V183</f>
        <v>2.6795321055749199</v>
      </c>
      <c r="AU183">
        <f t="shared" ref="AU183:AU184" si="33">K183-W183</f>
        <v>2.2521565691645393</v>
      </c>
      <c r="AV183">
        <f t="shared" ref="AV183:AV184" si="34">L183-X183</f>
        <v>3.1833143693919914</v>
      </c>
      <c r="AW183">
        <f t="shared" ref="AW183:AW184" si="35">M183-Y183</f>
        <v>1.3954365688508781</v>
      </c>
      <c r="AZ183">
        <f t="shared" si="26"/>
        <v>0.19079476757463229</v>
      </c>
      <c r="BA183">
        <f t="shared" ref="BA183:BA184" si="36">E183+AC183</f>
        <v>6.9075334818947276</v>
      </c>
      <c r="BB183">
        <f t="shared" ref="BB183:BB184" si="37">F183+AD183</f>
        <v>8.7991659635782629</v>
      </c>
      <c r="BC183">
        <f t="shared" ref="BC183:BC184" si="38">G183+AE183</f>
        <v>6.710782648953951</v>
      </c>
      <c r="BD183">
        <f t="shared" ref="BD183:BD184" si="39">H183+AF183</f>
        <v>8.5840182348462655</v>
      </c>
      <c r="BE183">
        <f t="shared" ref="BE183:BE184" si="40">I183+AG183</f>
        <v>5.6984503320471571</v>
      </c>
      <c r="BF183">
        <f t="shared" ref="BF183:BF184" si="41">J183+AH183</f>
        <v>12.225770688154938</v>
      </c>
      <c r="BG183">
        <f t="shared" ref="BG183:BG184" si="42">K183+AI183</f>
        <v>9.7752632548583485</v>
      </c>
      <c r="BH183">
        <f t="shared" ref="BH183:BH184" si="43">L183+AJ183</f>
        <v>13.402151393234305</v>
      </c>
      <c r="BI183">
        <f t="shared" ref="BI183:BI184" si="44">M183+AK183</f>
        <v>14.354461126289575</v>
      </c>
    </row>
    <row r="184" spans="3:61">
      <c r="C184">
        <f t="shared" si="24"/>
        <v>7946.78</v>
      </c>
      <c r="D184" s="63">
        <f>'Ac227 Dose 1 nCi R power'!E555/'Ac225 Dose 200 nCi R power'!E555</f>
        <v>4.3525334825255467E-2</v>
      </c>
      <c r="E184" s="63">
        <f>'Ac227 Dose 1 nCi R power'!F555/'Ac225 Dose 200 nCi R power'!F555</f>
        <v>1.8075338975348991</v>
      </c>
      <c r="F184" s="63">
        <f>'Ac227 Dose 1 nCi R power'!G555/'Ac225 Dose 200 nCi R power'!G555</f>
        <v>2.6994180332769311</v>
      </c>
      <c r="G184" s="63">
        <f>'Ac227 Dose 1 nCi R power'!H555/'Ac225 Dose 200 nCi R power'!H555</f>
        <v>1.9647860840962508</v>
      </c>
      <c r="H184" s="63">
        <f>'Ac227 Dose 1 nCi R power'!I555/'Ac225 Dose 200 nCi R power'!I555</f>
        <v>2.6517433995802078</v>
      </c>
      <c r="I184" s="63">
        <f>'Ac227 Dose 1 nCi R power'!J555/'Ac225 Dose 200 nCi R power'!J555</f>
        <v>1.6463787909669458</v>
      </c>
      <c r="J184" s="63">
        <f>'Ac227 Dose 1 nCi R power'!K555/'Ac225 Dose 200 nCi R power'!K555</f>
        <v>3.8793169778255288</v>
      </c>
      <c r="K184" s="63">
        <f>'Ac227 Dose 1 nCi R power'!L555/'Ac225 Dose 200 nCi R power'!L555</f>
        <v>3.1375078372222847</v>
      </c>
      <c r="L184" s="63">
        <f>'Ac227 Dose 1 nCi R power'!M555/'Ac225 Dose 200 nCi R power'!M555</f>
        <v>4.3119710640461131</v>
      </c>
      <c r="M184" s="63">
        <f>'Ac227 Dose 1 nCi R power'!N555/'Ac225 Dose 200 nCi R power'!N555</f>
        <v>4.0817774933008888</v>
      </c>
      <c r="P184" s="64">
        <f>((('Ac225 Dose 200 nCi R power'!AO555/'Ac225 Dose 200 nCi R power'!E555)^2+('Ac227 Dose 1 nCi R power'!AO555/'Ac227 Dose 1 nCi R power'!E555)^2)^0.5)*D184</f>
        <v>7.6439120523545401E-2</v>
      </c>
      <c r="Q184" s="64">
        <f>((('Ac225 Dose 200 nCi R power'!AP555/'Ac225 Dose 200 nCi R power'!F555)^2+('Ac227 Dose 1 nCi R power'!AP555/'Ac227 Dose 1 nCi R power'!F555)^2)^0.5)*E184</f>
        <v>1.9511565828552322</v>
      </c>
      <c r="R184" s="64">
        <f>((('Ac225 Dose 200 nCi R power'!AQ555/'Ac225 Dose 200 nCi R power'!G555)^2+('Ac227 Dose 1 nCi R power'!AQ555/'Ac227 Dose 1 nCi R power'!G555)^2)^0.5)*F184</f>
        <v>0.75515866777646079</v>
      </c>
      <c r="S184" s="64">
        <f>((('Ac225 Dose 200 nCi R power'!AR555/'Ac225 Dose 200 nCi R power'!H555)^2+('Ac227 Dose 1 nCi R power'!AR555/'Ac227 Dose 1 nCi R power'!H555)^2)^0.5)*G184</f>
        <v>0.90654219242254719</v>
      </c>
      <c r="T184" s="64">
        <f>((('Ac225 Dose 200 nCi R power'!AS555/'Ac225 Dose 200 nCi R power'!I555)^2+('Ac227 Dose 1 nCi R power'!AS555/'Ac227 Dose 1 nCi R power'!I555)^2)^0.5)*H184</f>
        <v>0.66408602880448053</v>
      </c>
      <c r="U184" s="64">
        <f>((('Ac225 Dose 200 nCi R power'!AT555/'Ac225 Dose 200 nCi R power'!J555)^2+('Ac227 Dose 1 nCi R power'!AT555/'Ac227 Dose 1 nCi R power'!J555)^2)^0.5)*I184</f>
        <v>0.86242670752713135</v>
      </c>
      <c r="V184" s="64">
        <f>((('Ac225 Dose 200 nCi R power'!AU555/'Ac225 Dose 200 nCi R power'!K555)^2+('Ac227 Dose 1 nCi R power'!AU555/'Ac227 Dose 1 nCi R power'!K555)^2)^0.5)*J184</f>
        <v>0.51678038822365779</v>
      </c>
      <c r="W184" s="64">
        <f>((('Ac225 Dose 200 nCi R power'!AV555/'Ac225 Dose 200 nCi R power'!L555)^2+('Ac227 Dose 1 nCi R power'!AV555/'Ac227 Dose 1 nCi R power'!L555)^2)^0.5)*K184</f>
        <v>0.31129773810010075</v>
      </c>
      <c r="X184" s="64">
        <f>((('Ac225 Dose 200 nCi R power'!AW555/'Ac225 Dose 200 nCi R power'!M555)^2+('Ac227 Dose 1 nCi R power'!AW555/'Ac227 Dose 1 nCi R power'!M555)^2)^0.5)*L184</f>
        <v>0.31724557062062458</v>
      </c>
      <c r="Y184" s="64">
        <f>((('Ac225 Dose 200 nCi R power'!AX555/'Ac225 Dose 200 nCi R power'!N555)^2+('Ac227 Dose 1 nCi R power'!AX555/'Ac227 Dose 1 nCi R power'!N555)^2)^0.5)*M184</f>
        <v>2.3306548689311763</v>
      </c>
      <c r="Z184" s="64"/>
      <c r="AA184" s="64"/>
      <c r="AB184" s="64">
        <f>((('Ac225 Dose 200 nCi R power'!BA555/'Ac225 Dose 200 nCi R power'!E555)^2+('Ac227 Dose 1 nCi R power'!BA555/'Ac227 Dose 1 nCi R power'!E555)^2)^0.5)*D184</f>
        <v>0.195684790723512</v>
      </c>
      <c r="AC184" s="64">
        <f>((('Ac225 Dose 200 nCi R power'!BB555/'Ac225 Dose 200 nCi R power'!F555)^2+('Ac227 Dose 1 nCi R power'!BB555/'Ac227 Dose 1 nCi R power'!F555)^2)^0.5)*E184</f>
        <v>6.8601545929131458</v>
      </c>
      <c r="AD184" s="64">
        <f>((('Ac225 Dose 200 nCi R power'!BC555/'Ac225 Dose 200 nCi R power'!G555)^2+('Ac227 Dose 1 nCi R power'!BC555/'Ac227 Dose 1 nCi R power'!G555)^2)^0.5)*F184</f>
        <v>8.3425140570087688</v>
      </c>
      <c r="AE184" s="64">
        <f>((('Ac225 Dose 200 nCi R power'!BD555/'Ac225 Dose 200 nCi R power'!H555)^2+('Ac227 Dose 1 nCi R power'!BD555/'Ac227 Dose 1 nCi R power'!H555)^2)^0.5)*G184</f>
        <v>6.4564540004224877</v>
      </c>
      <c r="AF184" s="64">
        <f>((('Ac225 Dose 200 nCi R power'!BE555/'Ac225 Dose 200 nCi R power'!I555)^2+('Ac227 Dose 1 nCi R power'!BE555/'Ac227 Dose 1 nCi R power'!I555)^2)^0.5)*H184</f>
        <v>8.1201907739767325</v>
      </c>
      <c r="AG184" s="64">
        <f>((('Ac225 Dose 200 nCi R power'!BF555/'Ac225 Dose 200 nCi R power'!J555)^2+('Ac227 Dose 1 nCi R power'!BF555/'Ac227 Dose 1 nCi R power'!J555)^2)^0.5)*I184</f>
        <v>5.5045712480287108</v>
      </c>
      <c r="AH184" s="64">
        <f>((('Ac225 Dose 200 nCi R power'!BG555/'Ac225 Dose 200 nCi R power'!K555)^2+('Ac227 Dose 1 nCi R power'!BG555/'Ac227 Dose 1 nCi R power'!K555)^2)^0.5)*J184</f>
        <v>11.46276166910787</v>
      </c>
      <c r="AI184" s="64">
        <f>((('Ac225 Dose 200 nCi R power'!BH555/'Ac225 Dose 200 nCi R power'!L555)^2+('Ac227 Dose 1 nCi R power'!BH555/'Ac227 Dose 1 nCi R power'!L555)^2)^0.5)*K184</f>
        <v>9.1293537164915897</v>
      </c>
      <c r="AJ184" s="64">
        <f>((('Ac225 Dose 200 nCi R power'!BI555/'Ac225 Dose 200 nCi R power'!M555)^2+('Ac227 Dose 1 nCi R power'!BI555/'Ac227 Dose 1 nCi R power'!M555)^2)^0.5)*L184</f>
        <v>12.506291664316576</v>
      </c>
      <c r="AK184" s="64">
        <f>((('Ac225 Dose 200 nCi R power'!BJ555/'Ac225 Dose 200 nCi R power'!N555)^2+('Ac227 Dose 1 nCi R power'!BJ555/'Ac227 Dose 1 nCi R power'!N555)^2)^0.5)*M184</f>
        <v>13.931466554973186</v>
      </c>
      <c r="AL184" s="64"/>
      <c r="AM184" s="64"/>
      <c r="AN184">
        <f t="shared" si="25"/>
        <v>-3.2913785698289934E-2</v>
      </c>
      <c r="AO184">
        <f t="shared" si="27"/>
        <v>-0.14362268532033307</v>
      </c>
      <c r="AP184">
        <f t="shared" si="28"/>
        <v>1.9442593655004703</v>
      </c>
      <c r="AQ184">
        <f t="shared" si="29"/>
        <v>1.0582438916737036</v>
      </c>
      <c r="AR184">
        <f t="shared" si="30"/>
        <v>1.9876573707757272</v>
      </c>
      <c r="AS184">
        <f t="shared" si="31"/>
        <v>0.78395208343981448</v>
      </c>
      <c r="AT184">
        <f t="shared" si="32"/>
        <v>3.3625365896018709</v>
      </c>
      <c r="AU184">
        <f t="shared" si="33"/>
        <v>2.8262100991221839</v>
      </c>
      <c r="AV184">
        <f t="shared" si="34"/>
        <v>3.9947254934254883</v>
      </c>
      <c r="AW184">
        <f t="shared" si="35"/>
        <v>1.7511226243697124</v>
      </c>
      <c r="AZ184">
        <f t="shared" si="26"/>
        <v>0.23921012554876747</v>
      </c>
      <c r="BA184">
        <f t="shared" si="36"/>
        <v>8.6676884904480449</v>
      </c>
      <c r="BB184">
        <f t="shared" si="37"/>
        <v>11.0419320902857</v>
      </c>
      <c r="BC184">
        <f t="shared" si="38"/>
        <v>8.4212400845187378</v>
      </c>
      <c r="BD184">
        <f t="shared" si="39"/>
        <v>10.771934173556939</v>
      </c>
      <c r="BE184">
        <f t="shared" si="40"/>
        <v>7.1509500389956564</v>
      </c>
      <c r="BF184">
        <f t="shared" si="41"/>
        <v>15.342078646933398</v>
      </c>
      <c r="BG184">
        <f t="shared" si="42"/>
        <v>12.266861553713873</v>
      </c>
      <c r="BH184">
        <f t="shared" si="43"/>
        <v>16.81826272836269</v>
      </c>
      <c r="BI184">
        <f t="shared" si="44"/>
        <v>18.013244048274075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opLeftCell="A10" workbookViewId="0">
      <selection activeCell="B68" sqref="B68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116</v>
      </c>
      <c r="L2" s="108"/>
      <c r="M2" s="108"/>
      <c r="Q2" s="109" t="s">
        <v>117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Ac225 Dose 200 nCi R power</vt:lpstr>
      <vt:lpstr>Ac227 Dose 1 nCi R power</vt:lpstr>
      <vt:lpstr>Comparison</vt:lpstr>
      <vt:lpstr>All Figures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</cp:lastModifiedBy>
  <dcterms:created xsi:type="dcterms:W3CDTF">2018-05-12T02:36:34Z</dcterms:created>
  <dcterms:modified xsi:type="dcterms:W3CDTF">2019-05-31T17:07:00Z</dcterms:modified>
</cp:coreProperties>
</file>