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y_angulo\Desktop\"/>
    </mc:Choice>
  </mc:AlternateContent>
  <bookViews>
    <workbookView xWindow="0" yWindow="0" windowWidth="16815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<sst xmlns="http://schemas.openxmlformats.org/spreadsheetml/2006/main" count="243" uniqueCount="118">
  <si>
    <t>Materias Aprobadas</t>
  </si>
  <si>
    <t>Materias Ingeniería</t>
  </si>
  <si>
    <t>Homologada</t>
  </si>
  <si>
    <t>Nivel</t>
  </si>
  <si>
    <t>Asignatura</t>
  </si>
  <si>
    <t>Nota Final</t>
  </si>
  <si>
    <t>Comentario</t>
  </si>
  <si>
    <t>Sistemas de información y herramientas</t>
  </si>
  <si>
    <t>Validar</t>
  </si>
  <si>
    <t>Nivel 1</t>
  </si>
  <si>
    <t>LA ORGANIZACIÓN Y SUS PROCESOS</t>
  </si>
  <si>
    <t>No se encuentra en la nueva malla</t>
  </si>
  <si>
    <t>Lógica Matemática</t>
  </si>
  <si>
    <t>DEFINICIÓN DE REQUISITOS</t>
  </si>
  <si>
    <t>DESARROLLAR HABILIDADES COMUNICATIVAS</t>
  </si>
  <si>
    <t>Lengua Materna</t>
  </si>
  <si>
    <t>En Curso</t>
  </si>
  <si>
    <t>ANALISIS DE REQUISITOS</t>
  </si>
  <si>
    <t>Introducción al desarrollo de Software</t>
  </si>
  <si>
    <t>FUNDAMENTOS DE INVESTIGACIÓN</t>
  </si>
  <si>
    <t>INTRODUCCION AL AREA PROFESIONAL</t>
  </si>
  <si>
    <t>Introducción al área profesional</t>
  </si>
  <si>
    <t>SI</t>
  </si>
  <si>
    <t>DISEÑO DEL SISTEMA</t>
  </si>
  <si>
    <t>No se encuentra en la nueva malla, está en curso</t>
  </si>
  <si>
    <t>INGLES I</t>
  </si>
  <si>
    <t>Inglés I</t>
  </si>
  <si>
    <t>FUNDAMENTOS DE INGENIERÍA DE SOFTWARE</t>
  </si>
  <si>
    <t>UTILIZAR HERRAMIENTAS DE DISEÑO GRÁFICO</t>
  </si>
  <si>
    <t>Herramientas de diseño</t>
  </si>
  <si>
    <t>Nivel 2</t>
  </si>
  <si>
    <t>DESARROLLAR PENSAMIENTO MATEMÁTICO I</t>
  </si>
  <si>
    <t>Matemáticas básicas</t>
  </si>
  <si>
    <t>Humanidades</t>
  </si>
  <si>
    <t>LOGICA DE PROGRAMACION I</t>
  </si>
  <si>
    <t>Lógica de Programación</t>
  </si>
  <si>
    <t>CONSTRUCCIÓN DE SOFTWARE I</t>
  </si>
  <si>
    <t>Construcción Software I</t>
  </si>
  <si>
    <t>INGLES II</t>
  </si>
  <si>
    <t>Inglés II</t>
  </si>
  <si>
    <t>Ingeniería de Software</t>
  </si>
  <si>
    <t>Nivel 3</t>
  </si>
  <si>
    <t>DESARROLLAR PENSAMIENTO MATEMÁTICO II</t>
  </si>
  <si>
    <t>Cálculo diferencial</t>
  </si>
  <si>
    <t>ESTADISTICA</t>
  </si>
  <si>
    <t>Estadística</t>
  </si>
  <si>
    <t>Sociología de la información</t>
  </si>
  <si>
    <t>LÓGICA DE PROGRAMACIÓN II</t>
  </si>
  <si>
    <t>Estructura de datos</t>
  </si>
  <si>
    <t>INGLES III</t>
  </si>
  <si>
    <t>Ingles III</t>
  </si>
  <si>
    <t>ARQUITECTURA DE HARDWARE Y SOFTWARE</t>
  </si>
  <si>
    <t>Modelado y Arquitectura de Software</t>
  </si>
  <si>
    <t>Nivel 4</t>
  </si>
  <si>
    <t>DESARROLLAR PENSAMIENTO MATEMÁTICO III</t>
  </si>
  <si>
    <t>Cálculo Integral</t>
  </si>
  <si>
    <t>Metodología de la investigación</t>
  </si>
  <si>
    <t>CONSTRUCCIÓN DE BASES DE DATOS I</t>
  </si>
  <si>
    <t>Bases de Datos I</t>
  </si>
  <si>
    <t>CONSTRUCCIÓN DE SOFTWARE II</t>
  </si>
  <si>
    <t>Construcción Software II</t>
  </si>
  <si>
    <t>INGLES IV</t>
  </si>
  <si>
    <t>Inglés IV</t>
  </si>
  <si>
    <t>Pruebas de Software</t>
  </si>
  <si>
    <t>Pendiente</t>
  </si>
  <si>
    <t>Nivel 5</t>
  </si>
  <si>
    <t>Álgebra Lineal</t>
  </si>
  <si>
    <t>Emprendimiento</t>
  </si>
  <si>
    <t>CONSTRUCCIÓN DE BASES DE DATOS II</t>
  </si>
  <si>
    <t>Bases de Datos II</t>
  </si>
  <si>
    <t>CONSTRUCCIÓN DE SOFTWARE III</t>
  </si>
  <si>
    <t>Desarrollo Web</t>
  </si>
  <si>
    <t>Inglés V</t>
  </si>
  <si>
    <t>Proyecto de Aula</t>
  </si>
  <si>
    <t>Nivel 6</t>
  </si>
  <si>
    <t>Análisis Probalístico</t>
  </si>
  <si>
    <t>Física</t>
  </si>
  <si>
    <t>Desarrollo Movil</t>
  </si>
  <si>
    <t>SISTEMAS OPERATIVOS</t>
  </si>
  <si>
    <t>Sistemas Operativos</t>
  </si>
  <si>
    <t>Si</t>
  </si>
  <si>
    <t>Ingles VI</t>
  </si>
  <si>
    <t>Investigación de Operaciones</t>
  </si>
  <si>
    <t>Nivel 7</t>
  </si>
  <si>
    <t>Sistemas inteligentes</t>
  </si>
  <si>
    <t>Ingeniería económica</t>
  </si>
  <si>
    <t>Análisis de algoritmos</t>
  </si>
  <si>
    <t>Redes de Datos</t>
  </si>
  <si>
    <t>Métodos Numéricos</t>
  </si>
  <si>
    <t>Nivel 8</t>
  </si>
  <si>
    <t>Electiva I</t>
  </si>
  <si>
    <t>Formulación y evaluación de proyectos</t>
  </si>
  <si>
    <t>Bases de Datos Avanzadas</t>
  </si>
  <si>
    <t>Telemática</t>
  </si>
  <si>
    <t>Trabajo de grado I</t>
  </si>
  <si>
    <t>Nivel 9</t>
  </si>
  <si>
    <t>Electiva II</t>
  </si>
  <si>
    <t>Gestión de proyectos</t>
  </si>
  <si>
    <t>Compiladores e intérpretes</t>
  </si>
  <si>
    <t>Optativa I</t>
  </si>
  <si>
    <t>Trabajo de grado II</t>
  </si>
  <si>
    <t>Nivel 10</t>
  </si>
  <si>
    <t>Electiva III</t>
  </si>
  <si>
    <t>Aspectos Legales y éticos</t>
  </si>
  <si>
    <t>Tendencias en desarrollo de Software</t>
  </si>
  <si>
    <t>Optativa II</t>
  </si>
  <si>
    <t>Total</t>
  </si>
  <si>
    <t>Homologadas</t>
  </si>
  <si>
    <t>Por Validar</t>
  </si>
  <si>
    <t>Pendientes</t>
  </si>
  <si>
    <t>Total Pendiente</t>
  </si>
  <si>
    <t>Resumen</t>
  </si>
  <si>
    <t>Semestres</t>
  </si>
  <si>
    <t>Semestre</t>
  </si>
  <si>
    <t>2018-II</t>
  </si>
  <si>
    <t>2019-I</t>
  </si>
  <si>
    <t>2019-II</t>
  </si>
  <si>
    <t>2020-I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</si>
</sst>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A1A1A"/>
      <name val="Arial"/>
      <family val="2"/>
    </font>
    <font>
      <sz val="9"/>
      <color theme="7"/>
      <name val="Arial"/>
      <family val="2"/>
    </font>
    <font>
      <sz val="11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0" fillId="0" borderId="1" xfId="0" applyBorder="1"/>
    <xf numFmtId="0" fontId="2" fillId="0" borderId="0" xfId="0" applyFont="1"/>
    <xf numFmtId="0" fontId="3" fillId="0" borderId="0" xfId="0" applyFont="1" applyFill="1" applyBorder="1"/>
    <xf numFmtId="0" fontId="4" fillId="0" borderId="0" xfId="0" applyFont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ill="1" applyBorder="1"/>
    <xf numFmtId="0" fontId="0" fillId="0" borderId="3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E33" sqref="E33"/>
    </sheetView>
  </sheetViews>
  <sheetFormatPr baseColWidth="10" defaultRowHeight="15" x14ac:dyDescent="0.25"/>
  <cols>
    <col min="1" max="1" width="41.140625" bestFit="1" customWidth="1"/>
    <col min="2" max="2" width="37.140625" bestFit="1" customWidth="1"/>
    <col min="7" max="7" width="15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113</v>
      </c>
      <c r="F1" s="8"/>
      <c r="G1" s="10" t="s">
        <v>111</v>
      </c>
      <c r="H1" s="10"/>
      <c r="J1" s="2" t="s">
        <v>4</v>
      </c>
      <c r="K1" s="2" t="s">
        <v>5</v>
      </c>
      <c r="L1" s="2" t="s">
        <v>6</v>
      </c>
    </row>
    <row r="2" spans="1:12" x14ac:dyDescent="0.25">
      <c r="A2" s="3"/>
      <c r="B2" s="3" t="s">
        <v>7</v>
      </c>
      <c r="C2" s="3" t="s">
        <v>8</v>
      </c>
      <c r="D2" s="3" t="s">
        <v>9</v>
      </c>
      <c r="E2" s="3"/>
      <c r="F2" s="9"/>
      <c r="G2" s="11" t="s">
        <v>106</v>
      </c>
      <c r="H2" s="11">
        <f>COUNTA(D:D)-1</f>
        <v>56</v>
      </c>
      <c r="J2" s="4" t="s">
        <v>10</v>
      </c>
      <c r="K2">
        <v>4.8</v>
      </c>
      <c r="L2" t="s">
        <v>11</v>
      </c>
    </row>
    <row r="3" spans="1:12" x14ac:dyDescent="0.25">
      <c r="A3" s="3"/>
      <c r="B3" s="3" t="s">
        <v>12</v>
      </c>
      <c r="C3" s="3" t="s">
        <v>8</v>
      </c>
      <c r="D3" s="3" t="s">
        <v>9</v>
      </c>
      <c r="E3" s="3"/>
      <c r="F3" s="9"/>
      <c r="G3" s="12" t="s">
        <v>107</v>
      </c>
      <c r="H3" s="3">
        <f>COUNTIF(C:C,"SI")</f>
        <v>18</v>
      </c>
      <c r="J3" s="4" t="s">
        <v>13</v>
      </c>
      <c r="K3">
        <v>4.7</v>
      </c>
      <c r="L3" t="s">
        <v>11</v>
      </c>
    </row>
    <row r="4" spans="1:12" x14ac:dyDescent="0.25">
      <c r="A4" s="3" t="s">
        <v>14</v>
      </c>
      <c r="B4" s="3" t="s">
        <v>15</v>
      </c>
      <c r="C4" s="3" t="s">
        <v>16</v>
      </c>
      <c r="D4" s="3" t="s">
        <v>9</v>
      </c>
      <c r="E4" s="3"/>
      <c r="F4" s="9"/>
      <c r="G4" s="12" t="s">
        <v>108</v>
      </c>
      <c r="H4" s="3">
        <f>COUNTIF(C:C,"Validar")</f>
        <v>7</v>
      </c>
      <c r="J4" s="4" t="s">
        <v>17</v>
      </c>
      <c r="K4">
        <v>4.4000000000000004</v>
      </c>
      <c r="L4" t="s">
        <v>11</v>
      </c>
    </row>
    <row r="5" spans="1:12" x14ac:dyDescent="0.25">
      <c r="A5" s="3"/>
      <c r="B5" s="3" t="s">
        <v>18</v>
      </c>
      <c r="C5" s="3" t="s">
        <v>8</v>
      </c>
      <c r="D5" s="3" t="s">
        <v>9</v>
      </c>
      <c r="E5" s="3"/>
      <c r="F5" s="9"/>
      <c r="G5" s="12" t="s">
        <v>109</v>
      </c>
      <c r="H5" s="3">
        <f>COUNTIF(C:C,"Pendiente")</f>
        <v>29</v>
      </c>
      <c r="J5" s="5" t="s">
        <v>19</v>
      </c>
      <c r="K5" s="6">
        <v>4.7</v>
      </c>
      <c r="L5" s="6" t="s">
        <v>11</v>
      </c>
    </row>
    <row r="6" spans="1:12" x14ac:dyDescent="0.25">
      <c r="A6" s="3" t="s">
        <v>20</v>
      </c>
      <c r="B6" s="3" t="s">
        <v>21</v>
      </c>
      <c r="C6" s="3" t="s">
        <v>22</v>
      </c>
      <c r="D6" s="3" t="s">
        <v>9</v>
      </c>
      <c r="E6" s="3"/>
      <c r="F6" s="9"/>
      <c r="G6" s="12" t="s">
        <v>110</v>
      </c>
      <c r="H6" s="3">
        <f>H2-(H3)</f>
        <v>38</v>
      </c>
      <c r="J6" s="7" t="s">
        <v>23</v>
      </c>
      <c r="K6">
        <v>3.6</v>
      </c>
      <c r="L6" t="s">
        <v>24</v>
      </c>
    </row>
    <row r="7" spans="1:12" x14ac:dyDescent="0.25">
      <c r="A7" s="3" t="s">
        <v>25</v>
      </c>
      <c r="B7" s="3" t="s">
        <v>26</v>
      </c>
      <c r="C7" s="3" t="s">
        <v>22</v>
      </c>
      <c r="D7" s="3" t="s">
        <v>9</v>
      </c>
      <c r="E7" s="3"/>
      <c r="F7" s="9"/>
      <c r="G7" s="13" t="s">
        <v>112</v>
      </c>
      <c r="H7" s="9">
        <v>4</v>
      </c>
      <c r="J7" s="7" t="s">
        <v>27</v>
      </c>
      <c r="K7">
        <v>1.5</v>
      </c>
      <c r="L7" t="s">
        <v>24</v>
      </c>
    </row>
    <row r="8" spans="1:12" x14ac:dyDescent="0.25">
      <c r="A8" s="3" t="s">
        <v>28</v>
      </c>
      <c r="B8" s="3" t="s">
        <v>29</v>
      </c>
      <c r="C8" s="3" t="s">
        <v>22</v>
      </c>
      <c r="D8" s="3" t="s">
        <v>30</v>
      </c>
      <c r="E8" s="3"/>
      <c r="F8" s="9"/>
      <c r="G8" s="9"/>
      <c r="H8" s="9"/>
    </row>
    <row r="9" spans="1:12" x14ac:dyDescent="0.25">
      <c r="A9" s="3" t="s">
        <v>31</v>
      </c>
      <c r="B9" s="3" t="s">
        <v>32</v>
      </c>
      <c r="C9" s="3" t="s">
        <v>22</v>
      </c>
      <c r="D9" s="3" t="s">
        <v>30</v>
      </c>
      <c r="E9" s="3"/>
      <c r="F9" s="9"/>
      <c r="G9" s="9"/>
      <c r="H9" s="9"/>
    </row>
    <row r="10" spans="1:12" x14ac:dyDescent="0.25">
      <c r="A10" s="3"/>
      <c r="B10" s="3" t="s">
        <v>33</v>
      </c>
      <c r="C10" s="3" t="s">
        <v>8</v>
      </c>
      <c r="D10" s="3" t="s">
        <v>30</v>
      </c>
      <c r="E10" s="3"/>
      <c r="F10" s="9"/>
      <c r="G10" s="9"/>
      <c r="H10" s="9"/>
    </row>
    <row r="11" spans="1:12" x14ac:dyDescent="0.25">
      <c r="A11" s="3" t="s">
        <v>34</v>
      </c>
      <c r="B11" s="3" t="s">
        <v>35</v>
      </c>
      <c r="C11" s="3" t="s">
        <v>22</v>
      </c>
      <c r="D11" s="3" t="s">
        <v>30</v>
      </c>
      <c r="E11" s="3"/>
      <c r="F11" s="9"/>
      <c r="G11" s="9"/>
      <c r="H11" s="9"/>
    </row>
    <row r="12" spans="1:12" x14ac:dyDescent="0.25">
      <c r="A12" s="3" t="s">
        <v>36</v>
      </c>
      <c r="B12" s="3" t="s">
        <v>37</v>
      </c>
      <c r="C12" s="3" t="s">
        <v>22</v>
      </c>
      <c r="D12" s="3" t="s">
        <v>30</v>
      </c>
      <c r="E12" s="3"/>
      <c r="F12" s="9"/>
      <c r="G12" s="9"/>
      <c r="H12" s="9"/>
    </row>
    <row r="13" spans="1:12" x14ac:dyDescent="0.25">
      <c r="A13" s="3" t="s">
        <v>38</v>
      </c>
      <c r="B13" s="3" t="s">
        <v>39</v>
      </c>
      <c r="C13" s="3" t="s">
        <v>22</v>
      </c>
      <c r="D13" s="3" t="s">
        <v>30</v>
      </c>
      <c r="E13" s="3"/>
      <c r="F13" s="9"/>
      <c r="G13" s="9"/>
      <c r="H13" s="9"/>
    </row>
    <row r="14" spans="1:12" x14ac:dyDescent="0.25">
      <c r="A14" s="3"/>
      <c r="B14" s="3" t="s">
        <v>40</v>
      </c>
      <c r="C14" s="3" t="s">
        <v>8</v>
      </c>
      <c r="D14" s="3" t="s">
        <v>41</v>
      </c>
      <c r="E14" s="3"/>
      <c r="F14" s="9"/>
      <c r="G14" s="9"/>
      <c r="H14" s="9"/>
    </row>
    <row r="15" spans="1:12" x14ac:dyDescent="0.25">
      <c r="A15" s="3" t="s">
        <v>42</v>
      </c>
      <c r="B15" s="3" t="s">
        <v>43</v>
      </c>
      <c r="C15" s="3" t="s">
        <v>22</v>
      </c>
      <c r="D15" s="3" t="s">
        <v>41</v>
      </c>
      <c r="E15" s="3"/>
      <c r="F15" s="9"/>
      <c r="G15" s="9"/>
      <c r="H15" s="9"/>
    </row>
    <row r="16" spans="1:12" x14ac:dyDescent="0.25">
      <c r="A16" s="3" t="s">
        <v>44</v>
      </c>
      <c r="B16" s="3" t="s">
        <v>45</v>
      </c>
      <c r="C16" s="3" t="s">
        <v>22</v>
      </c>
      <c r="D16" s="3" t="s">
        <v>41</v>
      </c>
      <c r="E16" s="3"/>
      <c r="F16" s="9"/>
      <c r="G16" s="9"/>
      <c r="H16" s="9"/>
    </row>
    <row r="17" spans="1:8" x14ac:dyDescent="0.25">
      <c r="A17" s="3"/>
      <c r="B17" s="3" t="s">
        <v>46</v>
      </c>
      <c r="C17" s="3" t="s">
        <v>8</v>
      </c>
      <c r="D17" s="3" t="s">
        <v>41</v>
      </c>
      <c r="E17" s="3"/>
      <c r="F17" s="9"/>
      <c r="G17" s="9"/>
      <c r="H17" s="9"/>
    </row>
    <row r="18" spans="1:8" x14ac:dyDescent="0.25">
      <c r="A18" s="3" t="s">
        <v>47</v>
      </c>
      <c r="B18" s="3" t="s">
        <v>48</v>
      </c>
      <c r="C18" s="3" t="s">
        <v>22</v>
      </c>
      <c r="D18" s="3" t="s">
        <v>41</v>
      </c>
      <c r="E18" s="3"/>
      <c r="F18" s="9"/>
      <c r="G18" s="9"/>
      <c r="H18" s="9"/>
    </row>
    <row r="19" spans="1:8" x14ac:dyDescent="0.25">
      <c r="A19" s="3" t="s">
        <v>49</v>
      </c>
      <c r="B19" s="3" t="s">
        <v>50</v>
      </c>
      <c r="C19" s="3" t="s">
        <v>22</v>
      </c>
      <c r="D19" s="3" t="s">
        <v>41</v>
      </c>
      <c r="E19" s="3"/>
      <c r="F19" s="9"/>
      <c r="G19" s="9"/>
      <c r="H19" s="9"/>
    </row>
    <row r="20" spans="1:8" x14ac:dyDescent="0.25">
      <c r="A20" s="3" t="s">
        <v>51</v>
      </c>
      <c r="B20" s="3" t="s">
        <v>52</v>
      </c>
      <c r="C20" s="3" t="s">
        <v>8</v>
      </c>
      <c r="D20" s="3" t="s">
        <v>53</v>
      </c>
      <c r="E20" s="3"/>
      <c r="F20" s="9"/>
      <c r="G20" s="9"/>
      <c r="H20" s="9"/>
    </row>
    <row r="21" spans="1:8" x14ac:dyDescent="0.25">
      <c r="A21" s="3" t="s">
        <v>54</v>
      </c>
      <c r="B21" s="3" t="s">
        <v>55</v>
      </c>
      <c r="C21" s="3" t="s">
        <v>16</v>
      </c>
      <c r="D21" s="3" t="s">
        <v>53</v>
      </c>
      <c r="E21" s="3"/>
      <c r="F21" s="9"/>
      <c r="G21" s="9"/>
      <c r="H21" s="9"/>
    </row>
    <row r="22" spans="1:8" x14ac:dyDescent="0.25">
      <c r="A22" s="3" t="s">
        <v>19</v>
      </c>
      <c r="B22" s="3" t="s">
        <v>56</v>
      </c>
      <c r="C22" s="3" t="s">
        <v>22</v>
      </c>
      <c r="D22" s="3" t="s">
        <v>53</v>
      </c>
      <c r="E22" s="3"/>
      <c r="F22" s="9"/>
      <c r="G22" s="9"/>
      <c r="H22" s="9"/>
    </row>
    <row r="23" spans="1:8" x14ac:dyDescent="0.25">
      <c r="A23" s="3" t="s">
        <v>57</v>
      </c>
      <c r="B23" s="3" t="s">
        <v>58</v>
      </c>
      <c r="C23" s="3" t="s">
        <v>22</v>
      </c>
      <c r="D23" s="3" t="s">
        <v>53</v>
      </c>
      <c r="E23" s="3"/>
      <c r="F23" s="9"/>
      <c r="G23" s="9"/>
      <c r="H23" s="9"/>
    </row>
    <row r="24" spans="1:8" x14ac:dyDescent="0.25">
      <c r="A24" s="3" t="s">
        <v>59</v>
      </c>
      <c r="B24" s="3" t="s">
        <v>60</v>
      </c>
      <c r="C24" s="3" t="s">
        <v>22</v>
      </c>
      <c r="D24" s="3" t="s">
        <v>53</v>
      </c>
      <c r="E24" s="3"/>
      <c r="F24" s="9"/>
      <c r="G24" s="9"/>
      <c r="H24" s="9"/>
    </row>
    <row r="25" spans="1:8" x14ac:dyDescent="0.25">
      <c r="A25" s="3" t="s">
        <v>61</v>
      </c>
      <c r="B25" s="3" t="s">
        <v>62</v>
      </c>
      <c r="C25" s="3" t="s">
        <v>22</v>
      </c>
      <c r="D25" s="3" t="s">
        <v>53</v>
      </c>
      <c r="E25" s="3"/>
      <c r="F25" s="9"/>
      <c r="G25" s="9"/>
      <c r="H25" s="9"/>
    </row>
    <row r="26" spans="1:8" x14ac:dyDescent="0.25">
      <c r="A26" s="14"/>
      <c r="B26" s="14" t="s">
        <v>63</v>
      </c>
      <c r="C26" s="14" t="s">
        <v>64</v>
      </c>
      <c r="D26" s="14" t="s">
        <v>65</v>
      </c>
      <c r="E26" s="14" t="s">
        <v>114</v>
      </c>
      <c r="F26" s="9"/>
      <c r="G26" s="9"/>
      <c r="H26" s="9"/>
    </row>
    <row r="27" spans="1:8" x14ac:dyDescent="0.25">
      <c r="A27" s="14"/>
      <c r="B27" s="14" t="s">
        <v>66</v>
      </c>
      <c r="C27" s="14" t="s">
        <v>64</v>
      </c>
      <c r="D27" s="14" t="s">
        <v>65</v>
      </c>
      <c r="E27" s="14" t="s">
        <v>114</v>
      </c>
      <c r="F27" s="9"/>
      <c r="G27" s="9"/>
      <c r="H27" s="9"/>
    </row>
    <row r="28" spans="1:8" x14ac:dyDescent="0.25">
      <c r="A28" s="14"/>
      <c r="B28" s="14" t="s">
        <v>67</v>
      </c>
      <c r="C28" s="14" t="s">
        <v>64</v>
      </c>
      <c r="D28" s="14" t="s">
        <v>65</v>
      </c>
      <c r="E28" s="14" t="s">
        <v>114</v>
      </c>
      <c r="F28" s="9"/>
      <c r="G28" s="9"/>
      <c r="H28" s="9"/>
    </row>
    <row r="29" spans="1:8" x14ac:dyDescent="0.25">
      <c r="A29" s="3" t="s">
        <v>68</v>
      </c>
      <c r="B29" s="3" t="s">
        <v>69</v>
      </c>
      <c r="C29" s="3" t="s">
        <v>22</v>
      </c>
      <c r="D29" s="3" t="s">
        <v>65</v>
      </c>
      <c r="E29" s="3"/>
      <c r="F29" s="9"/>
      <c r="G29" s="9"/>
      <c r="H29" s="9"/>
    </row>
    <row r="30" spans="1:8" x14ac:dyDescent="0.25">
      <c r="A30" s="3" t="s">
        <v>70</v>
      </c>
      <c r="B30" s="3" t="s">
        <v>71</v>
      </c>
      <c r="C30" s="3" t="s">
        <v>22</v>
      </c>
      <c r="D30" s="3" t="s">
        <v>65</v>
      </c>
      <c r="E30" s="3"/>
      <c r="F30" s="9"/>
      <c r="G30" s="9"/>
      <c r="H30" s="9"/>
    </row>
    <row r="31" spans="1:8" x14ac:dyDescent="0.25">
      <c r="A31" s="3"/>
      <c r="B31" s="3" t="s">
        <v>72</v>
      </c>
      <c r="C31" s="3" t="s">
        <v>64</v>
      </c>
      <c r="D31" s="3" t="s">
        <v>65</v>
      </c>
      <c r="E31" s="3"/>
      <c r="F31" s="9"/>
      <c r="G31" s="9"/>
      <c r="H31" s="9"/>
    </row>
    <row r="32" spans="1:8" x14ac:dyDescent="0.25">
      <c r="A32" s="14"/>
      <c r="B32" s="14" t="s">
        <v>73</v>
      </c>
      <c r="C32" s="14" t="s">
        <v>64</v>
      </c>
      <c r="D32" s="14" t="s">
        <v>74</v>
      </c>
      <c r="E32" s="14" t="s">
        <v>114</v>
      </c>
      <c r="F32" s="9"/>
      <c r="G32" s="9"/>
      <c r="H32" s="9"/>
    </row>
    <row r="33" spans="1:8" x14ac:dyDescent="0.25">
      <c r="A33" s="14"/>
      <c r="B33" s="14" t="s">
        <v>75</v>
      </c>
      <c r="C33" s="14" t="s">
        <v>64</v>
      </c>
      <c r="D33" s="14" t="s">
        <v>74</v>
      </c>
      <c r="E33" s="14" t="s">
        <v>114</v>
      </c>
      <c r="F33" s="9"/>
      <c r="G33" s="9"/>
      <c r="H33" s="9"/>
    </row>
    <row r="34" spans="1:8" x14ac:dyDescent="0.25">
      <c r="A34" s="14"/>
      <c r="B34" s="14" t="s">
        <v>76</v>
      </c>
      <c r="C34" s="14" t="s">
        <v>64</v>
      </c>
      <c r="D34" s="14" t="s">
        <v>74</v>
      </c>
      <c r="E34" s="14" t="s">
        <v>114</v>
      </c>
      <c r="F34" s="9"/>
      <c r="G34" s="9"/>
      <c r="H34" s="9"/>
    </row>
    <row r="35" spans="1:8" x14ac:dyDescent="0.25">
      <c r="A35" s="14"/>
      <c r="B35" s="14" t="s">
        <v>77</v>
      </c>
      <c r="C35" s="14" t="s">
        <v>64</v>
      </c>
      <c r="D35" s="14" t="s">
        <v>74</v>
      </c>
      <c r="E35" s="14" t="s">
        <v>114</v>
      </c>
      <c r="F35" s="9"/>
      <c r="G35" s="9"/>
      <c r="H35" s="9"/>
    </row>
    <row r="36" spans="1:8" x14ac:dyDescent="0.25">
      <c r="A36" s="3" t="s">
        <v>78</v>
      </c>
      <c r="B36" s="3" t="s">
        <v>79</v>
      </c>
      <c r="C36" s="3" t="s">
        <v>80</v>
      </c>
      <c r="D36" s="3" t="s">
        <v>74</v>
      </c>
      <c r="E36" s="3"/>
      <c r="F36" s="9"/>
      <c r="G36" s="9"/>
      <c r="H36" s="9"/>
    </row>
    <row r="37" spans="1:8" x14ac:dyDescent="0.25">
      <c r="A37" s="3"/>
      <c r="B37" s="3" t="s">
        <v>81</v>
      </c>
      <c r="C37" s="3" t="s">
        <v>64</v>
      </c>
      <c r="D37" s="3" t="s">
        <v>74</v>
      </c>
      <c r="E37" s="3"/>
      <c r="F37" s="9"/>
      <c r="G37" s="9"/>
      <c r="H37" s="9"/>
    </row>
    <row r="38" spans="1:8" x14ac:dyDescent="0.25">
      <c r="A38" s="16"/>
      <c r="B38" s="16" t="s">
        <v>82</v>
      </c>
      <c r="C38" s="16" t="s">
        <v>64</v>
      </c>
      <c r="D38" s="16" t="s">
        <v>83</v>
      </c>
      <c r="E38" s="16" t="s">
        <v>115</v>
      </c>
      <c r="F38" s="9"/>
      <c r="G38" s="9"/>
      <c r="H38" s="9"/>
    </row>
    <row r="39" spans="1:8" x14ac:dyDescent="0.25">
      <c r="A39" s="16"/>
      <c r="B39" s="16" t="s">
        <v>84</v>
      </c>
      <c r="C39" s="16" t="s">
        <v>64</v>
      </c>
      <c r="D39" s="16" t="s">
        <v>83</v>
      </c>
      <c r="E39" s="16" t="s">
        <v>115</v>
      </c>
      <c r="F39" s="9"/>
      <c r="G39" s="9"/>
      <c r="H39" s="9"/>
    </row>
    <row r="40" spans="1:8" x14ac:dyDescent="0.25">
      <c r="A40" s="16"/>
      <c r="B40" s="16" t="s">
        <v>85</v>
      </c>
      <c r="C40" s="16" t="s">
        <v>64</v>
      </c>
      <c r="D40" s="16" t="s">
        <v>83</v>
      </c>
      <c r="E40" s="16" t="s">
        <v>115</v>
      </c>
      <c r="F40" s="9"/>
      <c r="G40" s="9"/>
      <c r="H40" s="9"/>
    </row>
    <row r="41" spans="1:8" x14ac:dyDescent="0.25">
      <c r="A41" s="16"/>
      <c r="B41" s="16" t="s">
        <v>86</v>
      </c>
      <c r="C41" s="16" t="s">
        <v>64</v>
      </c>
      <c r="D41" s="16" t="s">
        <v>83</v>
      </c>
      <c r="E41" s="16" t="s">
        <v>115</v>
      </c>
      <c r="F41" s="9"/>
      <c r="G41" s="9"/>
      <c r="H41" s="9"/>
    </row>
    <row r="42" spans="1:8" x14ac:dyDescent="0.25">
      <c r="A42" s="16"/>
      <c r="B42" s="16" t="s">
        <v>87</v>
      </c>
      <c r="C42" s="16" t="s">
        <v>64</v>
      </c>
      <c r="D42" s="16" t="s">
        <v>83</v>
      </c>
      <c r="E42" s="16" t="s">
        <v>115</v>
      </c>
      <c r="F42" s="9"/>
      <c r="G42" s="9"/>
      <c r="H42" s="9"/>
    </row>
    <row r="43" spans="1:8" x14ac:dyDescent="0.25">
      <c r="A43" s="16"/>
      <c r="B43" s="16" t="s">
        <v>88</v>
      </c>
      <c r="C43" s="16" t="s">
        <v>64</v>
      </c>
      <c r="D43" s="16" t="s">
        <v>89</v>
      </c>
      <c r="E43" s="16" t="s">
        <v>115</v>
      </c>
      <c r="F43" s="9"/>
      <c r="G43" s="9"/>
      <c r="H43" s="9"/>
    </row>
    <row r="44" spans="1:8" x14ac:dyDescent="0.25">
      <c r="A44" s="16"/>
      <c r="B44" s="16" t="s">
        <v>90</v>
      </c>
      <c r="C44" s="16" t="s">
        <v>64</v>
      </c>
      <c r="D44" s="16" t="s">
        <v>89</v>
      </c>
      <c r="E44" s="16" t="s">
        <v>115</v>
      </c>
      <c r="F44" s="9"/>
      <c r="G44" s="9"/>
      <c r="H44" s="9"/>
    </row>
    <row r="45" spans="1:8" x14ac:dyDescent="0.25">
      <c r="A45" s="15"/>
      <c r="B45" s="15" t="s">
        <v>91</v>
      </c>
      <c r="C45" s="15" t="s">
        <v>64</v>
      </c>
      <c r="D45" s="15" t="s">
        <v>89</v>
      </c>
      <c r="E45" s="15" t="s">
        <v>116</v>
      </c>
      <c r="F45" s="9"/>
      <c r="G45" s="9"/>
      <c r="H45" s="9"/>
    </row>
    <row r="46" spans="1:8" x14ac:dyDescent="0.25">
      <c r="A46" s="15"/>
      <c r="B46" s="15" t="s">
        <v>92</v>
      </c>
      <c r="C46" s="15" t="s">
        <v>64</v>
      </c>
      <c r="D46" s="15" t="s">
        <v>89</v>
      </c>
      <c r="E46" s="15" t="s">
        <v>116</v>
      </c>
      <c r="F46" s="9"/>
      <c r="G46" s="9"/>
      <c r="H46" s="9"/>
    </row>
    <row r="47" spans="1:8" x14ac:dyDescent="0.25">
      <c r="A47" s="15"/>
      <c r="B47" s="15" t="s">
        <v>93</v>
      </c>
      <c r="C47" s="15" t="s">
        <v>64</v>
      </c>
      <c r="D47" s="15" t="s">
        <v>89</v>
      </c>
      <c r="E47" s="15" t="s">
        <v>116</v>
      </c>
      <c r="F47" s="9"/>
      <c r="G47" s="9"/>
      <c r="H47" s="9"/>
    </row>
    <row r="48" spans="1:8" x14ac:dyDescent="0.25">
      <c r="A48" s="15"/>
      <c r="B48" s="15" t="s">
        <v>94</v>
      </c>
      <c r="C48" s="15" t="s">
        <v>64</v>
      </c>
      <c r="D48" s="15" t="s">
        <v>95</v>
      </c>
      <c r="E48" s="15" t="s">
        <v>116</v>
      </c>
      <c r="F48" s="9"/>
      <c r="G48" s="9"/>
      <c r="H48" s="9"/>
    </row>
    <row r="49" spans="1:8" x14ac:dyDescent="0.25">
      <c r="A49" s="15"/>
      <c r="B49" s="15" t="s">
        <v>96</v>
      </c>
      <c r="C49" s="15" t="s">
        <v>64</v>
      </c>
      <c r="D49" s="15" t="s">
        <v>95</v>
      </c>
      <c r="E49" s="15" t="s">
        <v>116</v>
      </c>
      <c r="F49" s="9"/>
      <c r="G49" s="9"/>
      <c r="H49" s="9"/>
    </row>
    <row r="50" spans="1:8" x14ac:dyDescent="0.25">
      <c r="A50" s="15"/>
      <c r="B50" s="15" t="s">
        <v>97</v>
      </c>
      <c r="C50" s="15" t="s">
        <v>64</v>
      </c>
      <c r="D50" s="15" t="s">
        <v>95</v>
      </c>
      <c r="E50" s="15" t="s">
        <v>116</v>
      </c>
      <c r="F50" s="9"/>
      <c r="G50" s="9"/>
      <c r="H50" s="9"/>
    </row>
    <row r="51" spans="1:8" x14ac:dyDescent="0.25">
      <c r="A51" s="15"/>
      <c r="B51" s="15" t="s">
        <v>98</v>
      </c>
      <c r="C51" s="15" t="s">
        <v>64</v>
      </c>
      <c r="D51" s="15" t="s">
        <v>95</v>
      </c>
      <c r="E51" s="15" t="s">
        <v>116</v>
      </c>
      <c r="F51" s="9"/>
      <c r="G51" s="9"/>
      <c r="H51" s="9"/>
    </row>
    <row r="52" spans="1:8" x14ac:dyDescent="0.25">
      <c r="A52" s="17"/>
      <c r="B52" s="17" t="s">
        <v>99</v>
      </c>
      <c r="C52" s="17" t="s">
        <v>64</v>
      </c>
      <c r="D52" s="17" t="s">
        <v>95</v>
      </c>
      <c r="E52" s="17" t="s">
        <v>117</v>
      </c>
      <c r="F52" s="9"/>
      <c r="G52" s="9"/>
      <c r="H52" s="9"/>
    </row>
    <row r="53" spans="1:8" x14ac:dyDescent="0.25">
      <c r="A53" s="17"/>
      <c r="B53" s="17" t="s">
        <v>100</v>
      </c>
      <c r="C53" s="17" t="s">
        <v>64</v>
      </c>
      <c r="D53" s="17" t="s">
        <v>101</v>
      </c>
      <c r="E53" s="17" t="s">
        <v>117</v>
      </c>
      <c r="F53" s="9"/>
      <c r="G53" s="9"/>
      <c r="H53" s="9"/>
    </row>
    <row r="54" spans="1:8" x14ac:dyDescent="0.25">
      <c r="A54" s="17"/>
      <c r="B54" s="17" t="s">
        <v>102</v>
      </c>
      <c r="C54" s="17" t="s">
        <v>64</v>
      </c>
      <c r="D54" s="17" t="s">
        <v>101</v>
      </c>
      <c r="E54" s="17" t="s">
        <v>117</v>
      </c>
      <c r="F54" s="9"/>
      <c r="G54" s="9"/>
      <c r="H54" s="9"/>
    </row>
    <row r="55" spans="1:8" x14ac:dyDescent="0.25">
      <c r="A55" s="17"/>
      <c r="B55" s="17" t="s">
        <v>103</v>
      </c>
      <c r="C55" s="17" t="s">
        <v>64</v>
      </c>
      <c r="D55" s="17" t="s">
        <v>101</v>
      </c>
      <c r="E55" s="17" t="s">
        <v>117</v>
      </c>
      <c r="F55" s="9"/>
      <c r="G55" s="9"/>
      <c r="H55" s="9"/>
    </row>
    <row r="56" spans="1:8" x14ac:dyDescent="0.25">
      <c r="A56" s="17"/>
      <c r="B56" s="17" t="s">
        <v>104</v>
      </c>
      <c r="C56" s="17" t="s">
        <v>64</v>
      </c>
      <c r="D56" s="17" t="s">
        <v>101</v>
      </c>
      <c r="E56" s="17" t="s">
        <v>117</v>
      </c>
      <c r="F56" s="9"/>
      <c r="G56" s="9"/>
      <c r="H56" s="9"/>
    </row>
    <row r="57" spans="1:8" x14ac:dyDescent="0.25">
      <c r="A57" s="17"/>
      <c r="B57" s="17" t="s">
        <v>105</v>
      </c>
      <c r="C57" s="17" t="s">
        <v>64</v>
      </c>
      <c r="D57" s="17" t="s">
        <v>101</v>
      </c>
      <c r="E57" s="17" t="s">
        <v>117</v>
      </c>
      <c r="F57" s="9"/>
      <c r="G57" s="9"/>
      <c r="H57" s="9"/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 Andres Angulo Hincapie</dc:creator>
  <cp:lastModifiedBy>Jhony Andres Angulo Hincapie</cp:lastModifiedBy>
  <dcterms:created xsi:type="dcterms:W3CDTF">2018-05-25T18:49:36Z</dcterms:created>
  <dcterms:modified xsi:type="dcterms:W3CDTF">2018-05-25T18:58:38Z</dcterms:modified>
</cp:coreProperties>
</file>