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-pc\Pictures\RDS_DAM\"/>
    </mc:Choice>
  </mc:AlternateContent>
  <xr:revisionPtr revIDLastSave="0" documentId="13_ncr:1_{B8E904A8-ACAF-4B95-A7E8-758A56828DD0}" xr6:coauthVersionLast="45" xr6:coauthVersionMax="45" xr10:uidLastSave="{00000000-0000-0000-0000-000000000000}"/>
  <bookViews>
    <workbookView xWindow="-110" yWindow="-110" windowWidth="21820" windowHeight="14020" activeTab="4" xr2:uid="{02627F7C-0616-4092-A09E-8E91D16840B1}"/>
  </bookViews>
  <sheets>
    <sheet name="Round 1" sheetId="2" r:id="rId1"/>
    <sheet name="Round 2" sheetId="1" r:id="rId2"/>
    <sheet name="Round 3" sheetId="3" r:id="rId3"/>
    <sheet name="Round 4" sheetId="4" r:id="rId4"/>
    <sheet name="Round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5" l="1"/>
  <c r="L22" i="5"/>
  <c r="K22" i="5"/>
  <c r="E22" i="5"/>
  <c r="J22" i="5"/>
  <c r="I22" i="5"/>
  <c r="H22" i="5"/>
  <c r="G22" i="5"/>
  <c r="F22" i="5"/>
  <c r="J4" i="5"/>
  <c r="I4" i="5"/>
  <c r="H4" i="5"/>
  <c r="G4" i="5"/>
  <c r="F4" i="5"/>
  <c r="E4" i="5"/>
  <c r="H4" i="4"/>
  <c r="J4" i="4"/>
  <c r="I4" i="4"/>
  <c r="G4" i="4"/>
  <c r="F4" i="4"/>
  <c r="E4" i="4"/>
  <c r="J4" i="3"/>
  <c r="I4" i="3"/>
  <c r="H4" i="3"/>
  <c r="G4" i="3"/>
  <c r="F4" i="3"/>
  <c r="E4" i="3"/>
</calcChain>
</file>

<file path=xl/sharedStrings.xml><?xml version="1.0" encoding="utf-8"?>
<sst xmlns="http://schemas.openxmlformats.org/spreadsheetml/2006/main" count="137" uniqueCount="35">
  <si>
    <t>neword</t>
  </si>
  <si>
    <t>payment</t>
  </si>
  <si>
    <t>delivery</t>
  </si>
  <si>
    <t>slev</t>
  </si>
  <si>
    <t>ostat</t>
  </si>
  <si>
    <t>gettimestamp</t>
  </si>
  <si>
    <t>NOPM</t>
  </si>
  <si>
    <t>Baseline</t>
  </si>
  <si>
    <t>2 VUser</t>
  </si>
  <si>
    <t>4 VUser</t>
  </si>
  <si>
    <t>6 VUser</t>
  </si>
  <si>
    <t>3 VUser</t>
  </si>
  <si>
    <t>5 VUser</t>
  </si>
  <si>
    <t>AZ2</t>
  </si>
  <si>
    <t>Baseline - AZ1</t>
  </si>
  <si>
    <t>Audit Select was ran on AZ2 after restore the snaphost after baseline test. Seems it pick a random available zone when restore.</t>
  </si>
  <si>
    <t xml:space="preserve">audit_trial was not set, no audit was captured. </t>
  </si>
  <si>
    <t>Remark:</t>
  </si>
  <si>
    <t>Audit Select  - AZ2 - Failed</t>
  </si>
  <si>
    <t>Audit Select - Failed, 25G storage is not eounght</t>
  </si>
  <si>
    <t>Audit Select on TPCC tables</t>
  </si>
  <si>
    <t>Audit ALL on TPCC tables</t>
  </si>
  <si>
    <t>Remarks:</t>
  </si>
  <si>
    <t>Audit ALL:</t>
  </si>
  <si>
    <t>7.2G of Audit</t>
  </si>
  <si>
    <t>Audit Select:</t>
  </si>
  <si>
    <t>5.3G of Audit</t>
  </si>
  <si>
    <t>% of Baseline</t>
  </si>
  <si>
    <t>Last Sample of P95%</t>
  </si>
  <si>
    <t>RDS on AZ1</t>
  </si>
  <si>
    <t>20000 IOPS</t>
  </si>
  <si>
    <t>Round 4</t>
  </si>
  <si>
    <t>Round 5</t>
  </si>
  <si>
    <t>t3x2large</t>
  </si>
  <si>
    <t>Audit Select on TPCC tables (added Relog)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</si>
</sst>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2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/>
    <xf numFmtId="164" fontId="3" fillId="0" borderId="1" xfId="1" applyNumberFormat="1" applyFont="1" applyBorder="1"/>
    <xf numFmtId="164" fontId="3" fillId="0" borderId="0" xfId="1" applyNumberFormat="1" applyFont="1" applyBorder="1"/>
    <xf numFmtId="0" fontId="3" fillId="0" borderId="2" xfId="0" applyFont="1" applyBorder="1"/>
    <xf numFmtId="164" fontId="2" fillId="0" borderId="0" xfId="1" applyNumberFormat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0" xfId="0" applyFill="1"/>
    <xf numFmtId="164" fontId="3" fillId="0" borderId="0" xfId="1" applyNumberFormat="1" applyFont="1" applyFill="1" applyBorder="1"/>
    <xf numFmtId="164" fontId="4" fillId="0" borderId="1" xfId="1" applyNumberFormat="1" applyFont="1" applyBorder="1"/>
    <xf numFmtId="164" fontId="4" fillId="0" borderId="0" xfId="1" applyNumberFormat="1" applyFont="1" applyBorder="1"/>
    <xf numFmtId="164" fontId="5" fillId="0" borderId="0" xfId="1" applyNumberFormat="1" applyFont="1" applyBorder="1"/>
    <xf numFmtId="0" fontId="4" fillId="0" borderId="2" xfId="0" applyFont="1" applyBorder="1"/>
    <xf numFmtId="164" fontId="4" fillId="0" borderId="3" xfId="1" applyNumberFormat="1" applyFont="1" applyBorder="1"/>
    <xf numFmtId="164" fontId="4" fillId="0" borderId="4" xfId="1" applyNumberFormat="1" applyFont="1" applyBorder="1"/>
    <xf numFmtId="0" fontId="4" fillId="0" borderId="5" xfId="0" applyFont="1" applyBorder="1"/>
    <xf numFmtId="164" fontId="3" fillId="0" borderId="2" xfId="1" applyNumberFormat="1" applyFont="1" applyBorder="1"/>
    <xf numFmtId="164" fontId="0" fillId="0" borderId="2" xfId="1" applyNumberFormat="1" applyFont="1" applyBorder="1"/>
    <xf numFmtId="164" fontId="2" fillId="0" borderId="2" xfId="1" applyNumberFormat="1" applyFont="1" applyBorder="1"/>
    <xf numFmtId="0" fontId="3" fillId="0" borderId="12" xfId="0" applyFont="1" applyBorder="1"/>
    <xf numFmtId="164" fontId="3" fillId="0" borderId="6" xfId="1" applyNumberFormat="1" applyFont="1" applyBorder="1"/>
    <xf numFmtId="164" fontId="3" fillId="0" borderId="7" xfId="1" applyNumberFormat="1" applyFont="1" applyBorder="1"/>
    <xf numFmtId="164" fontId="3" fillId="0" borderId="8" xfId="1" applyNumberFormat="1" applyFont="1" applyBorder="1"/>
    <xf numFmtId="164" fontId="6" fillId="0" borderId="7" xfId="1" applyNumberFormat="1" applyFont="1" applyBorder="1"/>
    <xf numFmtId="164" fontId="6" fillId="0" borderId="8" xfId="1" applyNumberFormat="1" applyFont="1" applyBorder="1"/>
    <xf numFmtId="0" fontId="3" fillId="0" borderId="10" xfId="0" applyFont="1" applyBorder="1"/>
    <xf numFmtId="164" fontId="3" fillId="0" borderId="12" xfId="1" applyNumberFormat="1" applyFont="1" applyBorder="1"/>
    <xf numFmtId="9" fontId="6" fillId="0" borderId="12" xfId="2" applyFont="1" applyBorder="1"/>
    <xf numFmtId="9" fontId="6" fillId="0" borderId="0" xfId="2" applyFont="1" applyBorder="1"/>
    <xf numFmtId="9" fontId="6" fillId="0" borderId="2" xfId="2" applyFont="1" applyBorder="1"/>
    <xf numFmtId="0" fontId="0" fillId="0" borderId="13" xfId="0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2" fillId="0" borderId="15" xfId="1" applyNumberFormat="1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0" fontId="0" fillId="0" borderId="18" xfId="0" applyBorder="1"/>
    <xf numFmtId="164" fontId="2" fillId="0" borderId="19" xfId="1" applyNumberFormat="1" applyFont="1" applyBorder="1"/>
    <xf numFmtId="0" fontId="0" fillId="0" borderId="20" xfId="0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0" fontId="0" fillId="0" borderId="23" xfId="0" applyBorder="1"/>
    <xf numFmtId="0" fontId="0" fillId="0" borderId="24" xfId="0" applyBorder="1"/>
    <xf numFmtId="9" fontId="3" fillId="0" borderId="10" xfId="0" applyNumberFormat="1" applyFont="1" applyBorder="1"/>
    <xf numFmtId="0" fontId="0" fillId="0" borderId="0" xfId="0" applyFill="1"/>
    <xf numFmtId="164" fontId="2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A474-5503-4BCF-B1CA-8CD161A142BE}">
  <dimension ref="A1:G13"/>
  <sheetViews>
    <sheetView workbookViewId="0">
      <selection activeCell="G12" sqref="G12"/>
    </sheetView>
  </sheetViews>
  <sheetFormatPr defaultRowHeight="14.5" x14ac:dyDescent="0.35"/>
  <cols>
    <col min="1" max="1" width="12.26953125" bestFit="1" customWidth="1"/>
    <col min="5" max="5" width="10.08984375" bestFit="1" customWidth="1"/>
    <col min="7" max="7" width="22.90625" customWidth="1"/>
  </cols>
  <sheetData>
    <row r="1" spans="1:7" x14ac:dyDescent="0.35">
      <c r="A1" s="20"/>
      <c r="B1" s="17" t="s">
        <v>14</v>
      </c>
      <c r="C1" s="18"/>
      <c r="D1" s="19"/>
      <c r="E1" s="17" t="s">
        <v>18</v>
      </c>
      <c r="F1" s="18"/>
      <c r="G1" s="19"/>
    </row>
    <row r="2" spans="1:7" x14ac:dyDescent="0.35">
      <c r="B2" s="9" t="s">
        <v>11</v>
      </c>
      <c r="C2" s="10" t="s">
        <v>9</v>
      </c>
      <c r="D2" s="11" t="s">
        <v>12</v>
      </c>
      <c r="E2" s="9" t="s">
        <v>11</v>
      </c>
      <c r="F2" s="10" t="s">
        <v>9</v>
      </c>
      <c r="G2" s="11" t="s">
        <v>12</v>
      </c>
    </row>
    <row r="3" spans="1:7" x14ac:dyDescent="0.35">
      <c r="A3" s="12" t="s">
        <v>6</v>
      </c>
      <c r="B3" s="13">
        <v>33925</v>
      </c>
      <c r="C3" s="14">
        <v>39852</v>
      </c>
      <c r="D3" s="14">
        <v>42093</v>
      </c>
      <c r="E3" s="21">
        <v>28007</v>
      </c>
      <c r="F3" s="14">
        <v>36189</v>
      </c>
      <c r="G3" s="15">
        <v>37916</v>
      </c>
    </row>
    <row r="4" spans="1:7" x14ac:dyDescent="0.35">
      <c r="A4" s="7" t="s">
        <v>0</v>
      </c>
      <c r="B4" s="22">
        <v>3832</v>
      </c>
      <c r="C4" s="23">
        <v>5056</v>
      </c>
      <c r="D4" s="23">
        <v>5852</v>
      </c>
      <c r="E4" s="24">
        <v>3479</v>
      </c>
      <c r="F4" s="23">
        <v>4990</v>
      </c>
      <c r="G4" s="25">
        <v>6143</v>
      </c>
    </row>
    <row r="5" spans="1:7" x14ac:dyDescent="0.35">
      <c r="A5" s="7" t="s">
        <v>1</v>
      </c>
      <c r="B5" s="22">
        <v>2640</v>
      </c>
      <c r="C5" s="23">
        <v>4320</v>
      </c>
      <c r="D5" s="23">
        <v>5124</v>
      </c>
      <c r="E5" s="23">
        <v>2674</v>
      </c>
      <c r="F5" s="23">
        <v>3837</v>
      </c>
      <c r="G5" s="25">
        <v>6171</v>
      </c>
    </row>
    <row r="6" spans="1:7" x14ac:dyDescent="0.35">
      <c r="A6" s="7" t="s">
        <v>2</v>
      </c>
      <c r="B6" s="22">
        <v>6833</v>
      </c>
      <c r="C6" s="23">
        <v>7165</v>
      </c>
      <c r="D6" s="23">
        <v>8838</v>
      </c>
      <c r="E6" s="23">
        <v>5664</v>
      </c>
      <c r="F6" s="23">
        <v>8656</v>
      </c>
      <c r="G6" s="25">
        <v>9308</v>
      </c>
    </row>
    <row r="7" spans="1:7" x14ac:dyDescent="0.35">
      <c r="A7" s="7" t="s">
        <v>3</v>
      </c>
      <c r="B7" s="22">
        <v>1888</v>
      </c>
      <c r="C7" s="23">
        <v>1894</v>
      </c>
      <c r="D7" s="23">
        <v>3013</v>
      </c>
      <c r="E7" s="23">
        <v>1708</v>
      </c>
      <c r="F7" s="23">
        <v>1646</v>
      </c>
      <c r="G7" s="25">
        <v>1955</v>
      </c>
    </row>
    <row r="8" spans="1:7" x14ac:dyDescent="0.35">
      <c r="A8" s="7" t="s">
        <v>4</v>
      </c>
      <c r="B8" s="22">
        <v>784</v>
      </c>
      <c r="C8" s="23">
        <v>958</v>
      </c>
      <c r="D8" s="23">
        <v>1941</v>
      </c>
      <c r="E8" s="23">
        <v>620</v>
      </c>
      <c r="F8" s="23">
        <v>658</v>
      </c>
      <c r="G8" s="25">
        <v>2383</v>
      </c>
    </row>
    <row r="9" spans="1:7" x14ac:dyDescent="0.35">
      <c r="A9" s="8" t="s">
        <v>5</v>
      </c>
      <c r="B9" s="26">
        <v>9</v>
      </c>
      <c r="C9" s="27">
        <v>12</v>
      </c>
      <c r="D9" s="27">
        <v>14</v>
      </c>
      <c r="E9" s="27">
        <v>12</v>
      </c>
      <c r="F9" s="27">
        <v>13</v>
      </c>
      <c r="G9" s="28">
        <v>13</v>
      </c>
    </row>
    <row r="11" spans="1:7" x14ac:dyDescent="0.35">
      <c r="A11" t="s">
        <v>17</v>
      </c>
    </row>
    <row r="12" spans="1:7" x14ac:dyDescent="0.35">
      <c r="A12" t="s">
        <v>16</v>
      </c>
    </row>
    <row r="13" spans="1:7" x14ac:dyDescent="0.35">
      <c r="A13" t="s">
        <v>15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A6A5-AE86-4BE1-8BAB-A7D886E7093F}">
  <dimension ref="A1:G9"/>
  <sheetViews>
    <sheetView workbookViewId="0">
      <selection sqref="A1:G9"/>
    </sheetView>
  </sheetViews>
  <sheetFormatPr defaultRowHeight="14.5" x14ac:dyDescent="0.35"/>
  <cols>
    <col min="1" max="1" width="12.26953125" bestFit="1" customWidth="1"/>
    <col min="2" max="3" width="10.08984375" bestFit="1" customWidth="1"/>
    <col min="6" max="6" width="10" bestFit="1" customWidth="1"/>
    <col min="7" max="7" width="39.7265625" customWidth="1"/>
  </cols>
  <sheetData>
    <row r="1" spans="1:7" x14ac:dyDescent="0.35">
      <c r="A1" s="20" t="s">
        <v>13</v>
      </c>
      <c r="B1" s="17" t="s">
        <v>7</v>
      </c>
      <c r="C1" s="18"/>
      <c r="D1" s="19"/>
      <c r="E1" s="17" t="s">
        <v>19</v>
      </c>
      <c r="F1" s="18"/>
      <c r="G1" s="19"/>
    </row>
    <row r="2" spans="1:7" x14ac:dyDescent="0.35">
      <c r="B2" s="9" t="s">
        <v>8</v>
      </c>
      <c r="C2" s="10" t="s">
        <v>9</v>
      </c>
      <c r="D2" s="11" t="s">
        <v>10</v>
      </c>
      <c r="E2" s="9" t="s">
        <v>8</v>
      </c>
      <c r="F2" s="10" t="s">
        <v>9</v>
      </c>
      <c r="G2" s="11" t="s">
        <v>10</v>
      </c>
    </row>
    <row r="3" spans="1:7" x14ac:dyDescent="0.35">
      <c r="A3" s="12" t="s">
        <v>6</v>
      </c>
      <c r="B3" s="13">
        <v>22785</v>
      </c>
      <c r="C3" s="14">
        <v>35789</v>
      </c>
      <c r="D3" s="14">
        <v>38103</v>
      </c>
      <c r="E3" s="14">
        <v>4425</v>
      </c>
      <c r="F3" s="14">
        <v>3237</v>
      </c>
      <c r="G3" s="15"/>
    </row>
    <row r="4" spans="1:7" x14ac:dyDescent="0.35">
      <c r="A4" s="7" t="s">
        <v>0</v>
      </c>
      <c r="B4" s="1">
        <v>3426</v>
      </c>
      <c r="C4" s="2">
        <v>6040</v>
      </c>
      <c r="D4" s="2">
        <v>6059</v>
      </c>
      <c r="E4" s="16">
        <v>21129</v>
      </c>
      <c r="F4" s="16">
        <v>2620875</v>
      </c>
      <c r="G4" s="3"/>
    </row>
    <row r="5" spans="1:7" x14ac:dyDescent="0.35">
      <c r="A5" s="7" t="s">
        <v>1</v>
      </c>
      <c r="B5" s="1">
        <v>2607</v>
      </c>
      <c r="C5" s="2">
        <v>5215</v>
      </c>
      <c r="D5" s="2">
        <v>4571</v>
      </c>
      <c r="E5" s="2">
        <v>5793</v>
      </c>
      <c r="F5" s="2">
        <v>374825</v>
      </c>
      <c r="G5" s="3"/>
    </row>
    <row r="6" spans="1:7" x14ac:dyDescent="0.35">
      <c r="A6" s="7" t="s">
        <v>2</v>
      </c>
      <c r="B6" s="1">
        <v>5709</v>
      </c>
      <c r="C6" s="2">
        <v>7800.5</v>
      </c>
      <c r="D6" s="2">
        <v>7898</v>
      </c>
      <c r="E6" s="16">
        <v>33434</v>
      </c>
      <c r="F6" s="16"/>
      <c r="G6" s="3"/>
    </row>
    <row r="7" spans="1:7" x14ac:dyDescent="0.35">
      <c r="A7" s="7" t="s">
        <v>3</v>
      </c>
      <c r="B7" s="1">
        <v>1722</v>
      </c>
      <c r="C7" s="2">
        <v>1922</v>
      </c>
      <c r="D7" s="2">
        <v>2465</v>
      </c>
      <c r="E7" s="16">
        <v>16178</v>
      </c>
      <c r="F7" s="16"/>
      <c r="G7" s="3"/>
    </row>
    <row r="8" spans="1:7" x14ac:dyDescent="0.35">
      <c r="A8" s="7" t="s">
        <v>4</v>
      </c>
      <c r="B8" s="1">
        <v>804</v>
      </c>
      <c r="C8" s="2">
        <v>808</v>
      </c>
      <c r="D8" s="2">
        <v>1801</v>
      </c>
      <c r="E8" s="16">
        <v>9467</v>
      </c>
      <c r="F8" s="16">
        <v>126920</v>
      </c>
      <c r="G8" s="3"/>
    </row>
    <row r="9" spans="1:7" x14ac:dyDescent="0.35">
      <c r="A9" s="8" t="s">
        <v>5</v>
      </c>
      <c r="B9" s="4">
        <v>12</v>
      </c>
      <c r="C9" s="5">
        <v>14</v>
      </c>
      <c r="D9" s="5">
        <v>14</v>
      </c>
      <c r="E9" s="5">
        <v>9</v>
      </c>
      <c r="F9" s="5">
        <v>12</v>
      </c>
      <c r="G9" s="6"/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8310-C9FE-4D4A-80ED-4A996F1E026F}">
  <dimension ref="A1:J17"/>
  <sheetViews>
    <sheetView zoomScale="130" zoomScaleNormal="130" workbookViewId="0">
      <selection sqref="A1:J12"/>
    </sheetView>
  </sheetViews>
  <sheetFormatPr defaultRowHeight="14.5" x14ac:dyDescent="0.35"/>
  <cols>
    <col min="1" max="1" width="18.453125" bestFit="1" customWidth="1"/>
    <col min="6" max="6" width="10" bestFit="1" customWidth="1"/>
    <col min="7" max="7" width="10.08984375" bestFit="1" customWidth="1"/>
  </cols>
  <sheetData>
    <row r="1" spans="1:10" x14ac:dyDescent="0.35">
      <c r="A1" s="59"/>
      <c r="B1" s="17" t="s">
        <v>7</v>
      </c>
      <c r="C1" s="18"/>
      <c r="D1" s="19"/>
      <c r="E1" s="17" t="s">
        <v>20</v>
      </c>
      <c r="F1" s="18"/>
      <c r="G1" s="19"/>
      <c r="H1" s="17" t="s">
        <v>21</v>
      </c>
      <c r="I1" s="18"/>
      <c r="J1" s="19"/>
    </row>
    <row r="2" spans="1:10" x14ac:dyDescent="0.35">
      <c r="B2" s="9" t="s">
        <v>8</v>
      </c>
      <c r="C2" s="10" t="s">
        <v>9</v>
      </c>
      <c r="D2" s="11" t="s">
        <v>10</v>
      </c>
      <c r="E2" s="9" t="s">
        <v>8</v>
      </c>
      <c r="F2" s="10" t="s">
        <v>9</v>
      </c>
      <c r="G2" s="11" t="s">
        <v>10</v>
      </c>
      <c r="H2" s="9" t="s">
        <v>8</v>
      </c>
      <c r="I2" s="10" t="s">
        <v>9</v>
      </c>
      <c r="J2" s="11" t="s">
        <v>10</v>
      </c>
    </row>
    <row r="3" spans="1:10" x14ac:dyDescent="0.35">
      <c r="A3" s="32" t="s">
        <v>6</v>
      </c>
      <c r="B3" s="33">
        <v>23808</v>
      </c>
      <c r="C3" s="34">
        <v>38243</v>
      </c>
      <c r="D3" s="35">
        <v>39273</v>
      </c>
      <c r="E3" s="36">
        <v>8007</v>
      </c>
      <c r="F3" s="36">
        <v>12205</v>
      </c>
      <c r="G3" s="37">
        <v>12413</v>
      </c>
      <c r="H3" s="36">
        <v>5171</v>
      </c>
      <c r="I3" s="36">
        <v>7748</v>
      </c>
      <c r="J3" s="37">
        <v>7653</v>
      </c>
    </row>
    <row r="4" spans="1:10" x14ac:dyDescent="0.35">
      <c r="A4" s="32" t="s">
        <v>27</v>
      </c>
      <c r="B4" s="39"/>
      <c r="C4" s="39"/>
      <c r="D4" s="39"/>
      <c r="E4" s="40">
        <f>E3/B3</f>
        <v>0.33631552419354838</v>
      </c>
      <c r="F4" s="40">
        <f>F3/C3</f>
        <v>0.31914337264335957</v>
      </c>
      <c r="G4" s="40">
        <f>G3/D3</f>
        <v>0.31606956433172917</v>
      </c>
      <c r="H4" s="40">
        <f>H3/B3</f>
        <v>0.21719590053763441</v>
      </c>
      <c r="I4" s="40">
        <f t="shared" ref="I4:J4" si="0">I3/C3</f>
        <v>0.20259916847527651</v>
      </c>
      <c r="J4" s="40">
        <f t="shared" si="0"/>
        <v>0.19486670231456726</v>
      </c>
    </row>
    <row r="5" spans="1:10" x14ac:dyDescent="0.35">
      <c r="A5" s="38"/>
      <c r="B5" s="13"/>
      <c r="C5" s="14"/>
      <c r="D5" s="29"/>
      <c r="E5" s="41"/>
      <c r="F5" s="41"/>
      <c r="G5" s="42"/>
      <c r="H5" s="41"/>
      <c r="I5" s="41"/>
      <c r="J5" s="42"/>
    </row>
    <row r="6" spans="1:10" ht="15" thickBot="1" x14ac:dyDescent="0.4">
      <c r="A6" s="58" t="s">
        <v>28</v>
      </c>
      <c r="B6" s="13"/>
      <c r="C6" s="14"/>
      <c r="D6" s="29"/>
      <c r="E6" s="41"/>
      <c r="F6" s="41"/>
      <c r="G6" s="42"/>
      <c r="H6" s="41"/>
      <c r="I6" s="41"/>
      <c r="J6" s="42"/>
    </row>
    <row r="7" spans="1:10" x14ac:dyDescent="0.35">
      <c r="A7" s="43" t="s">
        <v>0</v>
      </c>
      <c r="B7" s="44">
        <v>3618</v>
      </c>
      <c r="C7" s="45">
        <v>4704</v>
      </c>
      <c r="D7" s="46">
        <v>15662</v>
      </c>
      <c r="E7" s="47">
        <v>15102</v>
      </c>
      <c r="F7" s="47">
        <v>20274</v>
      </c>
      <c r="G7" s="48">
        <v>42417</v>
      </c>
      <c r="H7" s="47">
        <v>22567</v>
      </c>
      <c r="I7" s="47">
        <v>32656</v>
      </c>
      <c r="J7" s="49">
        <v>46531</v>
      </c>
    </row>
    <row r="8" spans="1:10" x14ac:dyDescent="0.35">
      <c r="A8" s="50" t="s">
        <v>1</v>
      </c>
      <c r="B8" s="1">
        <v>2604</v>
      </c>
      <c r="C8" s="2">
        <v>4066</v>
      </c>
      <c r="D8" s="30">
        <v>11542</v>
      </c>
      <c r="E8" s="16">
        <v>8683</v>
      </c>
      <c r="F8" s="16">
        <v>15726</v>
      </c>
      <c r="G8" s="31">
        <v>23156</v>
      </c>
      <c r="H8" s="16">
        <v>6471</v>
      </c>
      <c r="I8" s="16">
        <v>16181</v>
      </c>
      <c r="J8" s="51">
        <v>24641</v>
      </c>
    </row>
    <row r="9" spans="1:10" x14ac:dyDescent="0.35">
      <c r="A9" s="50" t="s">
        <v>2</v>
      </c>
      <c r="B9" s="1">
        <v>6964</v>
      </c>
      <c r="C9" s="2">
        <v>7745</v>
      </c>
      <c r="D9" s="30">
        <v>19107</v>
      </c>
      <c r="E9" s="16">
        <v>21461</v>
      </c>
      <c r="F9" s="16">
        <v>27038</v>
      </c>
      <c r="G9" s="31">
        <v>35228</v>
      </c>
      <c r="H9" s="16">
        <v>26012</v>
      </c>
      <c r="I9" s="16">
        <v>52153</v>
      </c>
      <c r="J9" s="51">
        <v>70818</v>
      </c>
    </row>
    <row r="10" spans="1:10" x14ac:dyDescent="0.35">
      <c r="A10" s="50" t="s">
        <v>3</v>
      </c>
      <c r="B10" s="1">
        <v>1880</v>
      </c>
      <c r="C10" s="2">
        <v>2270</v>
      </c>
      <c r="D10" s="30">
        <v>3182</v>
      </c>
      <c r="E10" s="16">
        <v>6227</v>
      </c>
      <c r="F10" s="16">
        <v>8852</v>
      </c>
      <c r="G10" s="31">
        <v>29381</v>
      </c>
      <c r="H10" s="16">
        <v>9775</v>
      </c>
      <c r="I10" s="16">
        <v>7412</v>
      </c>
      <c r="J10" s="51">
        <v>12588</v>
      </c>
    </row>
    <row r="11" spans="1:10" x14ac:dyDescent="0.35">
      <c r="A11" s="50" t="s">
        <v>4</v>
      </c>
      <c r="B11" s="1">
        <v>818</v>
      </c>
      <c r="C11" s="2">
        <v>913</v>
      </c>
      <c r="D11" s="30">
        <v>2387</v>
      </c>
      <c r="E11" s="16">
        <v>4396</v>
      </c>
      <c r="F11" s="16">
        <v>9926</v>
      </c>
      <c r="G11" s="31">
        <v>28094</v>
      </c>
      <c r="H11" s="16">
        <v>3739</v>
      </c>
      <c r="I11" s="16">
        <v>6132</v>
      </c>
      <c r="J11" s="51">
        <v>21922</v>
      </c>
    </row>
    <row r="12" spans="1:10" ht="15" thickBot="1" x14ac:dyDescent="0.4">
      <c r="A12" s="52" t="s">
        <v>5</v>
      </c>
      <c r="B12" s="53">
        <v>13</v>
      </c>
      <c r="C12" s="54">
        <v>13</v>
      </c>
      <c r="D12" s="55">
        <v>14</v>
      </c>
      <c r="E12" s="54">
        <v>10</v>
      </c>
      <c r="F12" s="54">
        <v>11</v>
      </c>
      <c r="G12" s="56">
        <v>13</v>
      </c>
      <c r="H12" s="54">
        <v>7</v>
      </c>
      <c r="I12" s="54">
        <v>12</v>
      </c>
      <c r="J12" s="57">
        <v>12</v>
      </c>
    </row>
    <row r="14" spans="1:10" x14ac:dyDescent="0.35">
      <c r="A14" t="s">
        <v>22</v>
      </c>
    </row>
    <row r="15" spans="1:10" x14ac:dyDescent="0.35">
      <c r="A15" t="s">
        <v>23</v>
      </c>
      <c r="B15" t="s">
        <v>24</v>
      </c>
    </row>
    <row r="16" spans="1:10" x14ac:dyDescent="0.35">
      <c r="A16" t="s">
        <v>25</v>
      </c>
      <c r="B16" t="s">
        <v>26</v>
      </c>
    </row>
    <row r="17" spans="1:1" x14ac:dyDescent="0.35">
      <c r="A17" t="s">
        <v>29</v>
      </c>
    </row>
  </sheetData>
  <mergeCells count="3">
    <mergeCell ref="B1:D1"/>
    <mergeCell ref="H1:J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310D-A975-4A9A-BA99-F085CAAA60AD}">
  <dimension ref="A1:J15"/>
  <sheetViews>
    <sheetView workbookViewId="0">
      <selection activeCell="G3" sqref="G3"/>
    </sheetView>
  </sheetViews>
  <sheetFormatPr defaultRowHeight="14.5" x14ac:dyDescent="0.35"/>
  <cols>
    <col min="1" max="1" width="18.08984375" bestFit="1" customWidth="1"/>
  </cols>
  <sheetData>
    <row r="1" spans="1:10" x14ac:dyDescent="0.35">
      <c r="A1" s="59"/>
      <c r="B1" s="17" t="s">
        <v>7</v>
      </c>
      <c r="C1" s="18"/>
      <c r="D1" s="19"/>
      <c r="E1" s="17" t="s">
        <v>20</v>
      </c>
      <c r="F1" s="18"/>
      <c r="G1" s="19"/>
      <c r="H1" s="17" t="s">
        <v>21</v>
      </c>
      <c r="I1" s="18"/>
      <c r="J1" s="19"/>
    </row>
    <row r="2" spans="1:10" x14ac:dyDescent="0.35">
      <c r="B2" s="9" t="s">
        <v>8</v>
      </c>
      <c r="C2" s="10" t="s">
        <v>9</v>
      </c>
      <c r="D2" s="11" t="s">
        <v>10</v>
      </c>
      <c r="E2" s="9" t="s">
        <v>8</v>
      </c>
      <c r="F2" s="10" t="s">
        <v>9</v>
      </c>
      <c r="G2" s="11" t="s">
        <v>10</v>
      </c>
      <c r="H2" s="9" t="s">
        <v>8</v>
      </c>
      <c r="I2" s="10" t="s">
        <v>9</v>
      </c>
      <c r="J2" s="11" t="s">
        <v>10</v>
      </c>
    </row>
    <row r="3" spans="1:10" x14ac:dyDescent="0.35">
      <c r="A3" s="32" t="s">
        <v>6</v>
      </c>
      <c r="B3" s="33">
        <v>26131</v>
      </c>
      <c r="C3" s="34">
        <v>44287</v>
      </c>
      <c r="D3" s="35">
        <v>52152</v>
      </c>
      <c r="E3">
        <v>9067</v>
      </c>
      <c r="F3" s="36">
        <v>13588</v>
      </c>
      <c r="G3" s="37">
        <v>15199</v>
      </c>
      <c r="H3" s="36">
        <v>5599</v>
      </c>
      <c r="I3" s="36">
        <v>8515</v>
      </c>
      <c r="J3" s="37">
        <v>9165</v>
      </c>
    </row>
    <row r="4" spans="1:10" x14ac:dyDescent="0.35">
      <c r="A4" s="32" t="s">
        <v>27</v>
      </c>
      <c r="B4" s="39"/>
      <c r="C4" s="39"/>
      <c r="D4" s="39"/>
      <c r="E4" s="40">
        <f>H3/B3</f>
        <v>0.21426657992422793</v>
      </c>
      <c r="F4" s="40">
        <f>F3/C3</f>
        <v>0.30681689886422653</v>
      </c>
      <c r="G4" s="40">
        <f>G3/D3</f>
        <v>0.29143657002607765</v>
      </c>
      <c r="H4" s="40">
        <f t="shared" ref="H4:J4" si="0">H3/B3</f>
        <v>0.21426657992422793</v>
      </c>
      <c r="I4" s="40">
        <f t="shared" si="0"/>
        <v>0.19226861155643868</v>
      </c>
      <c r="J4" s="40">
        <f t="shared" si="0"/>
        <v>0.17573630924988495</v>
      </c>
    </row>
    <row r="5" spans="1:10" x14ac:dyDescent="0.35">
      <c r="A5" s="38"/>
      <c r="B5" s="13"/>
      <c r="C5" s="14"/>
      <c r="D5" s="29"/>
      <c r="E5" s="41"/>
      <c r="F5" s="41"/>
      <c r="G5" s="42"/>
      <c r="H5" s="41"/>
      <c r="I5" s="41"/>
      <c r="J5" s="42"/>
    </row>
    <row r="6" spans="1:10" ht="15" thickBot="1" x14ac:dyDescent="0.4">
      <c r="A6" s="58" t="s">
        <v>28</v>
      </c>
      <c r="B6" s="13"/>
      <c r="C6" s="14"/>
      <c r="D6" s="29"/>
      <c r="E6" s="41"/>
      <c r="F6" s="41"/>
      <c r="G6" s="42"/>
      <c r="H6" s="41"/>
      <c r="I6" s="41"/>
      <c r="J6" s="42"/>
    </row>
    <row r="7" spans="1:10" x14ac:dyDescent="0.35">
      <c r="A7" s="43" t="s">
        <v>0</v>
      </c>
      <c r="B7" s="44">
        <v>2900</v>
      </c>
      <c r="C7" s="45">
        <v>3982</v>
      </c>
      <c r="D7" s="46">
        <v>5485</v>
      </c>
      <c r="E7" s="47">
        <v>11330</v>
      </c>
      <c r="F7" s="47">
        <v>15825</v>
      </c>
      <c r="G7" s="48">
        <v>25293</v>
      </c>
      <c r="H7" s="47">
        <v>22070</v>
      </c>
      <c r="I7" s="47">
        <v>28145</v>
      </c>
      <c r="J7" s="49">
        <v>47664</v>
      </c>
    </row>
    <row r="8" spans="1:10" x14ac:dyDescent="0.35">
      <c r="A8" s="50" t="s">
        <v>1</v>
      </c>
      <c r="B8" s="1">
        <v>1971</v>
      </c>
      <c r="C8" s="2">
        <v>2949</v>
      </c>
      <c r="D8" s="30">
        <v>4041</v>
      </c>
      <c r="E8" s="16">
        <v>4094</v>
      </c>
      <c r="F8" s="16">
        <v>6553</v>
      </c>
      <c r="G8" s="31">
        <v>9958</v>
      </c>
      <c r="H8" s="16">
        <v>5417</v>
      </c>
      <c r="I8" s="16">
        <v>7789</v>
      </c>
      <c r="J8" s="51">
        <v>14394</v>
      </c>
    </row>
    <row r="9" spans="1:10" x14ac:dyDescent="0.35">
      <c r="A9" s="50" t="s">
        <v>2</v>
      </c>
      <c r="B9" s="1">
        <v>5265</v>
      </c>
      <c r="C9" s="2">
        <v>6169</v>
      </c>
      <c r="D9" s="30">
        <v>7788</v>
      </c>
      <c r="E9" s="16">
        <v>14353</v>
      </c>
      <c r="F9" s="16">
        <v>24023</v>
      </c>
      <c r="G9" s="31">
        <v>31437</v>
      </c>
      <c r="H9" s="16">
        <v>32688</v>
      </c>
      <c r="I9" s="16">
        <v>35200</v>
      </c>
      <c r="J9" s="51">
        <v>53604</v>
      </c>
    </row>
    <row r="10" spans="1:10" x14ac:dyDescent="0.35">
      <c r="A10" s="50" t="s">
        <v>3</v>
      </c>
      <c r="B10" s="1">
        <v>1560</v>
      </c>
      <c r="C10" s="2">
        <v>2040</v>
      </c>
      <c r="D10" s="30">
        <v>2932</v>
      </c>
      <c r="E10" s="16">
        <v>2744</v>
      </c>
      <c r="F10" s="16">
        <v>5268</v>
      </c>
      <c r="G10" s="31">
        <v>8293</v>
      </c>
      <c r="H10" s="16">
        <v>3168</v>
      </c>
      <c r="I10" s="16">
        <v>5157</v>
      </c>
      <c r="J10" s="51">
        <v>8138</v>
      </c>
    </row>
    <row r="11" spans="1:10" x14ac:dyDescent="0.35">
      <c r="A11" s="50" t="s">
        <v>4</v>
      </c>
      <c r="B11" s="1">
        <v>643</v>
      </c>
      <c r="C11" s="2">
        <v>1196</v>
      </c>
      <c r="D11" s="30">
        <v>1852</v>
      </c>
      <c r="E11" s="16">
        <v>3174</v>
      </c>
      <c r="F11" s="16">
        <v>4634</v>
      </c>
      <c r="G11" s="31">
        <v>7715</v>
      </c>
      <c r="H11" s="16">
        <v>3681</v>
      </c>
      <c r="I11" s="16">
        <v>5025</v>
      </c>
      <c r="J11" s="51">
        <v>13377</v>
      </c>
    </row>
    <row r="12" spans="1:10" ht="15" thickBot="1" x14ac:dyDescent="0.4">
      <c r="A12" s="52" t="s">
        <v>5</v>
      </c>
      <c r="B12" s="53">
        <v>12</v>
      </c>
      <c r="C12" s="54">
        <v>13</v>
      </c>
      <c r="D12" s="55">
        <v>14</v>
      </c>
      <c r="E12" s="54">
        <v>8</v>
      </c>
      <c r="F12" s="54">
        <v>7</v>
      </c>
      <c r="G12" s="56">
        <v>12</v>
      </c>
      <c r="H12" s="54">
        <v>9</v>
      </c>
      <c r="I12" s="54">
        <v>11</v>
      </c>
      <c r="J12" s="57">
        <v>11</v>
      </c>
    </row>
    <row r="15" spans="1:10" x14ac:dyDescent="0.35">
      <c r="A15" t="s">
        <v>17</v>
      </c>
      <c r="B15" t="s">
        <v>30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CF34-7EC9-4466-B014-37D2F0907D41}">
  <dimension ref="A1:M34"/>
  <sheetViews>
    <sheetView tabSelected="1" topLeftCell="A10" workbookViewId="0">
      <selection activeCell="J16" sqref="J16"/>
    </sheetView>
  </sheetViews>
  <sheetFormatPr defaultRowHeight="14.5" x14ac:dyDescent="0.35"/>
  <cols>
    <col min="1" max="1" width="18.08984375" bestFit="1" customWidth="1"/>
    <col min="9" max="9" width="9.08984375" bestFit="1" customWidth="1"/>
    <col min="11" max="11" width="14.81640625" customWidth="1"/>
    <col min="12" max="12" width="15.90625" customWidth="1"/>
    <col min="13" max="13" width="16.453125" customWidth="1"/>
  </cols>
  <sheetData>
    <row r="1" spans="1:10" x14ac:dyDescent="0.35">
      <c r="A1" s="59" t="s">
        <v>31</v>
      </c>
      <c r="B1" s="17" t="s">
        <v>7</v>
      </c>
      <c r="C1" s="18"/>
      <c r="D1" s="19"/>
      <c r="E1" s="17" t="s">
        <v>20</v>
      </c>
      <c r="F1" s="18"/>
      <c r="G1" s="19"/>
      <c r="H1" s="17" t="s">
        <v>21</v>
      </c>
      <c r="I1" s="18"/>
      <c r="J1" s="19"/>
    </row>
    <row r="2" spans="1:10" x14ac:dyDescent="0.35">
      <c r="B2" s="9" t="s">
        <v>8</v>
      </c>
      <c r="C2" s="10" t="s">
        <v>9</v>
      </c>
      <c r="D2" s="11" t="s">
        <v>10</v>
      </c>
      <c r="E2" s="9" t="s">
        <v>8</v>
      </c>
      <c r="F2" s="10" t="s">
        <v>9</v>
      </c>
      <c r="G2" s="11" t="s">
        <v>10</v>
      </c>
      <c r="H2" s="9" t="s">
        <v>8</v>
      </c>
      <c r="I2" s="10" t="s">
        <v>9</v>
      </c>
      <c r="J2" s="11" t="s">
        <v>10</v>
      </c>
    </row>
    <row r="3" spans="1:10" x14ac:dyDescent="0.35">
      <c r="A3" s="32" t="s">
        <v>6</v>
      </c>
      <c r="B3" s="33">
        <v>26131</v>
      </c>
      <c r="C3" s="34">
        <v>44287</v>
      </c>
      <c r="D3" s="35">
        <v>52152</v>
      </c>
      <c r="E3">
        <v>9067</v>
      </c>
      <c r="F3" s="36">
        <v>13588</v>
      </c>
      <c r="G3" s="37">
        <v>15199</v>
      </c>
      <c r="H3" s="36">
        <v>5599</v>
      </c>
      <c r="I3" s="36">
        <v>8515</v>
      </c>
      <c r="J3" s="37">
        <v>9165</v>
      </c>
    </row>
    <row r="4" spans="1:10" x14ac:dyDescent="0.35">
      <c r="A4" s="32" t="s">
        <v>27</v>
      </c>
      <c r="B4" s="39"/>
      <c r="C4" s="39"/>
      <c r="D4" s="39"/>
      <c r="E4" s="40">
        <f>H3/B3</f>
        <v>0.21426657992422793</v>
      </c>
      <c r="F4" s="40">
        <f>F3/C3</f>
        <v>0.30681689886422653</v>
      </c>
      <c r="G4" s="40">
        <f>G3/D3</f>
        <v>0.29143657002607765</v>
      </c>
      <c r="H4" s="40">
        <f t="shared" ref="H4:J4" si="0">H3/B3</f>
        <v>0.21426657992422793</v>
      </c>
      <c r="I4" s="40">
        <f t="shared" si="0"/>
        <v>0.19226861155643868</v>
      </c>
      <c r="J4" s="40">
        <f t="shared" si="0"/>
        <v>0.17573630924988495</v>
      </c>
    </row>
    <row r="5" spans="1:10" x14ac:dyDescent="0.35">
      <c r="A5" s="38"/>
      <c r="B5" s="13"/>
      <c r="C5" s="14"/>
      <c r="D5" s="29"/>
      <c r="E5" s="41"/>
      <c r="F5" s="41"/>
      <c r="G5" s="42"/>
      <c r="H5" s="41"/>
      <c r="I5" s="41"/>
      <c r="J5" s="42"/>
    </row>
    <row r="6" spans="1:10" ht="15" thickBot="1" x14ac:dyDescent="0.4">
      <c r="A6" s="58" t="s">
        <v>28</v>
      </c>
      <c r="B6" s="13"/>
      <c r="C6" s="14"/>
      <c r="D6" s="29"/>
      <c r="E6" s="41"/>
      <c r="F6" s="41"/>
      <c r="G6" s="42"/>
      <c r="H6" s="41"/>
      <c r="I6" s="41"/>
      <c r="J6" s="42"/>
    </row>
    <row r="7" spans="1:10" x14ac:dyDescent="0.35">
      <c r="A7" s="43" t="s">
        <v>0</v>
      </c>
      <c r="B7" s="44">
        <v>2900</v>
      </c>
      <c r="C7" s="45">
        <v>3982</v>
      </c>
      <c r="D7" s="46">
        <v>5485</v>
      </c>
      <c r="E7" s="47">
        <v>11330</v>
      </c>
      <c r="F7" s="47">
        <v>15825</v>
      </c>
      <c r="G7" s="48">
        <v>25293</v>
      </c>
      <c r="H7" s="47">
        <v>22070</v>
      </c>
      <c r="I7" s="47">
        <v>28145</v>
      </c>
      <c r="J7" s="49">
        <v>47664</v>
      </c>
    </row>
    <row r="8" spans="1:10" x14ac:dyDescent="0.35">
      <c r="A8" s="50" t="s">
        <v>1</v>
      </c>
      <c r="B8" s="1">
        <v>1971</v>
      </c>
      <c r="C8" s="2">
        <v>2949</v>
      </c>
      <c r="D8" s="30">
        <v>4041</v>
      </c>
      <c r="E8" s="16">
        <v>4094</v>
      </c>
      <c r="F8" s="16">
        <v>6553</v>
      </c>
      <c r="G8" s="31">
        <v>9958</v>
      </c>
      <c r="H8" s="16">
        <v>5417</v>
      </c>
      <c r="I8" s="16">
        <v>7789</v>
      </c>
      <c r="J8" s="51">
        <v>14394</v>
      </c>
    </row>
    <row r="9" spans="1:10" x14ac:dyDescent="0.35">
      <c r="A9" s="50" t="s">
        <v>2</v>
      </c>
      <c r="B9" s="1">
        <v>5265</v>
      </c>
      <c r="C9" s="2">
        <v>6169</v>
      </c>
      <c r="D9" s="30">
        <v>7788</v>
      </c>
      <c r="E9" s="16">
        <v>14353</v>
      </c>
      <c r="F9" s="16">
        <v>24023</v>
      </c>
      <c r="G9" s="31">
        <v>31437</v>
      </c>
      <c r="H9" s="16">
        <v>32688</v>
      </c>
      <c r="I9" s="16">
        <v>35200</v>
      </c>
      <c r="J9" s="51">
        <v>53604</v>
      </c>
    </row>
    <row r="10" spans="1:10" x14ac:dyDescent="0.35">
      <c r="A10" s="50" t="s">
        <v>3</v>
      </c>
      <c r="B10" s="1">
        <v>1560</v>
      </c>
      <c r="C10" s="2">
        <v>2040</v>
      </c>
      <c r="D10" s="30">
        <v>2932</v>
      </c>
      <c r="E10" s="16">
        <v>2744</v>
      </c>
      <c r="F10" s="16">
        <v>5268</v>
      </c>
      <c r="G10" s="31">
        <v>8293</v>
      </c>
      <c r="H10" s="16">
        <v>3168</v>
      </c>
      <c r="I10" s="16">
        <v>5157</v>
      </c>
      <c r="J10" s="51">
        <v>8138</v>
      </c>
    </row>
    <row r="11" spans="1:10" x14ac:dyDescent="0.35">
      <c r="A11" s="50" t="s">
        <v>4</v>
      </c>
      <c r="B11" s="1">
        <v>643</v>
      </c>
      <c r="C11" s="2">
        <v>1196</v>
      </c>
      <c r="D11" s="30">
        <v>1852</v>
      </c>
      <c r="E11" s="16">
        <v>3174</v>
      </c>
      <c r="F11" s="16">
        <v>4634</v>
      </c>
      <c r="G11" s="31">
        <v>7715</v>
      </c>
      <c r="H11" s="16">
        <v>3681</v>
      </c>
      <c r="I11" s="16">
        <v>5025</v>
      </c>
      <c r="J11" s="51">
        <v>13377</v>
      </c>
    </row>
    <row r="12" spans="1:10" ht="15" thickBot="1" x14ac:dyDescent="0.4">
      <c r="A12" s="52" t="s">
        <v>5</v>
      </c>
      <c r="B12" s="53">
        <v>12</v>
      </c>
      <c r="C12" s="54">
        <v>13</v>
      </c>
      <c r="D12" s="55">
        <v>14</v>
      </c>
      <c r="E12" s="54">
        <v>8</v>
      </c>
      <c r="F12" s="54">
        <v>7</v>
      </c>
      <c r="G12" s="56">
        <v>12</v>
      </c>
      <c r="H12" s="54">
        <v>9</v>
      </c>
      <c r="I12" s="54">
        <v>11</v>
      </c>
      <c r="J12" s="57">
        <v>11</v>
      </c>
    </row>
    <row r="15" spans="1:10" x14ac:dyDescent="0.35">
      <c r="A15" t="s">
        <v>17</v>
      </c>
      <c r="B15" t="s">
        <v>30</v>
      </c>
    </row>
    <row r="19" spans="1:13" x14ac:dyDescent="0.35">
      <c r="A19" s="59" t="s">
        <v>32</v>
      </c>
      <c r="B19" s="17" t="s">
        <v>7</v>
      </c>
      <c r="C19" s="18"/>
      <c r="D19" s="19"/>
      <c r="E19" s="17" t="s">
        <v>20</v>
      </c>
      <c r="F19" s="18"/>
      <c r="G19" s="19"/>
      <c r="H19" s="17" t="s">
        <v>21</v>
      </c>
      <c r="I19" s="18"/>
      <c r="J19" s="19"/>
      <c r="K19" s="17" t="s">
        <v>34</v>
      </c>
      <c r="L19" s="18"/>
      <c r="M19" s="19"/>
    </row>
    <row r="20" spans="1:13" x14ac:dyDescent="0.35">
      <c r="B20" s="9" t="s">
        <v>8</v>
      </c>
      <c r="C20" s="10" t="s">
        <v>9</v>
      </c>
      <c r="D20" s="11" t="s">
        <v>10</v>
      </c>
      <c r="E20" s="9" t="s">
        <v>8</v>
      </c>
      <c r="F20" s="10" t="s">
        <v>9</v>
      </c>
      <c r="G20" s="11" t="s">
        <v>10</v>
      </c>
      <c r="H20" s="9" t="s">
        <v>8</v>
      </c>
      <c r="I20" s="10" t="s">
        <v>9</v>
      </c>
      <c r="J20" s="11" t="s">
        <v>10</v>
      </c>
      <c r="K20" s="9" t="s">
        <v>8</v>
      </c>
      <c r="L20" s="10" t="s">
        <v>9</v>
      </c>
      <c r="M20" s="11" t="s">
        <v>10</v>
      </c>
    </row>
    <row r="21" spans="1:13" x14ac:dyDescent="0.35">
      <c r="A21" s="32" t="s">
        <v>6</v>
      </c>
      <c r="B21" s="33">
        <v>26824</v>
      </c>
      <c r="C21" s="34">
        <v>50513</v>
      </c>
      <c r="D21" s="35">
        <v>69078</v>
      </c>
      <c r="E21" s="35">
        <v>10116</v>
      </c>
      <c r="F21" s="35">
        <v>17370</v>
      </c>
      <c r="G21" s="35">
        <v>20443</v>
      </c>
      <c r="H21" s="36">
        <v>6384</v>
      </c>
      <c r="I21" s="36">
        <v>10519</v>
      </c>
      <c r="J21" s="37">
        <v>12785</v>
      </c>
      <c r="K21" s="35"/>
      <c r="L21" s="35"/>
      <c r="M21" s="35"/>
    </row>
    <row r="22" spans="1:13" x14ac:dyDescent="0.35">
      <c r="A22" s="32" t="s">
        <v>27</v>
      </c>
      <c r="B22" s="39"/>
      <c r="C22" s="39"/>
      <c r="D22" s="39"/>
      <c r="E22" s="40">
        <f>E21/B21</f>
        <v>0.37712496271995227</v>
      </c>
      <c r="F22" s="40">
        <f>F21/C21</f>
        <v>0.34387187456694318</v>
      </c>
      <c r="G22" s="40">
        <f>G21/D21</f>
        <v>0.29594082052172904</v>
      </c>
      <c r="H22" s="40">
        <f t="shared" ref="H22" si="1">H21/B21</f>
        <v>0.23799582463465555</v>
      </c>
      <c r="I22" s="40">
        <f t="shared" ref="I22" si="2">I21/C21</f>
        <v>0.20824342248530081</v>
      </c>
      <c r="J22" s="40">
        <f t="shared" ref="J22" si="3">J21/D21</f>
        <v>0.18508063348678305</v>
      </c>
      <c r="K22" s="40">
        <f>K21/H21</f>
        <v>0</v>
      </c>
      <c r="L22" s="40">
        <f>L21/I21</f>
        <v>0</v>
      </c>
      <c r="M22" s="40">
        <f>M21/J21</f>
        <v>0</v>
      </c>
    </row>
    <row r="23" spans="1:13" x14ac:dyDescent="0.35">
      <c r="A23" s="38"/>
      <c r="B23" s="13"/>
      <c r="C23" s="14"/>
      <c r="D23" s="29"/>
      <c r="E23" s="41"/>
      <c r="F23" s="41"/>
      <c r="G23" s="42"/>
      <c r="H23" s="41"/>
      <c r="I23" s="41"/>
      <c r="J23" s="42"/>
      <c r="K23" s="41"/>
      <c r="L23" s="41"/>
      <c r="M23" s="42"/>
    </row>
    <row r="24" spans="1:13" ht="15" thickBot="1" x14ac:dyDescent="0.4">
      <c r="A24" s="58" t="s">
        <v>28</v>
      </c>
      <c r="B24" s="13"/>
      <c r="C24" s="14"/>
      <c r="D24" s="29"/>
      <c r="E24" s="41"/>
      <c r="F24" s="41"/>
      <c r="G24" s="42"/>
      <c r="H24" s="41"/>
      <c r="I24" s="41"/>
      <c r="J24" s="42"/>
      <c r="K24" s="41"/>
      <c r="L24" s="41"/>
      <c r="M24" s="42"/>
    </row>
    <row r="25" spans="1:13" x14ac:dyDescent="0.35">
      <c r="A25" s="43" t="s">
        <v>0</v>
      </c>
      <c r="B25" s="44">
        <v>2748</v>
      </c>
      <c r="C25" s="45">
        <v>4166</v>
      </c>
      <c r="D25" s="46">
        <v>3339</v>
      </c>
      <c r="E25" s="47">
        <v>10699</v>
      </c>
      <c r="F25" s="47">
        <v>11908</v>
      </c>
      <c r="G25" s="48">
        <v>15252</v>
      </c>
      <c r="H25" s="47">
        <v>17460</v>
      </c>
      <c r="I25" s="47">
        <v>23893</v>
      </c>
      <c r="J25" s="49">
        <v>29949</v>
      </c>
      <c r="K25" s="47"/>
      <c r="L25" s="47"/>
      <c r="M25" s="48"/>
    </row>
    <row r="26" spans="1:13" x14ac:dyDescent="0.35">
      <c r="A26" s="50" t="s">
        <v>1</v>
      </c>
      <c r="B26" s="1">
        <v>1608</v>
      </c>
      <c r="C26" s="2">
        <v>2786</v>
      </c>
      <c r="D26" s="30">
        <v>2302</v>
      </c>
      <c r="E26" s="16">
        <v>3070</v>
      </c>
      <c r="F26" s="16">
        <v>3677</v>
      </c>
      <c r="G26" s="31">
        <v>5246</v>
      </c>
      <c r="H26" s="16">
        <v>4130</v>
      </c>
      <c r="I26" s="16">
        <v>4922</v>
      </c>
      <c r="J26" s="51">
        <v>10539</v>
      </c>
      <c r="K26" s="16"/>
      <c r="L26" s="16"/>
      <c r="M26" s="31"/>
    </row>
    <row r="27" spans="1:13" x14ac:dyDescent="0.35">
      <c r="A27" s="50" t="s">
        <v>2</v>
      </c>
      <c r="B27" s="1">
        <v>5014</v>
      </c>
      <c r="C27" s="2">
        <v>5385</v>
      </c>
      <c r="D27" s="30">
        <v>5778</v>
      </c>
      <c r="E27" s="16">
        <v>13017</v>
      </c>
      <c r="F27" s="16">
        <v>22825</v>
      </c>
      <c r="G27" s="31">
        <v>24034</v>
      </c>
      <c r="H27" s="16">
        <v>23798</v>
      </c>
      <c r="I27" s="16">
        <v>25813</v>
      </c>
      <c r="J27" s="51">
        <v>49949</v>
      </c>
      <c r="K27" s="16"/>
      <c r="L27" s="16"/>
      <c r="M27" s="31"/>
    </row>
    <row r="28" spans="1:13" x14ac:dyDescent="0.35">
      <c r="A28" s="50" t="s">
        <v>3</v>
      </c>
      <c r="B28" s="1">
        <v>1605</v>
      </c>
      <c r="C28" s="2">
        <v>2959</v>
      </c>
      <c r="D28" s="30">
        <v>1662</v>
      </c>
      <c r="E28" s="16">
        <v>2424</v>
      </c>
      <c r="F28" s="16">
        <v>2905</v>
      </c>
      <c r="G28" s="31">
        <v>3543</v>
      </c>
      <c r="H28" s="16">
        <v>2283</v>
      </c>
      <c r="I28" s="60">
        <v>2803</v>
      </c>
      <c r="J28" s="51">
        <v>3654</v>
      </c>
      <c r="K28" s="16"/>
      <c r="L28" s="16"/>
      <c r="M28" s="31"/>
    </row>
    <row r="29" spans="1:13" x14ac:dyDescent="0.35">
      <c r="A29" s="50" t="s">
        <v>4</v>
      </c>
      <c r="B29" s="1">
        <v>695</v>
      </c>
      <c r="C29" s="2">
        <v>1828</v>
      </c>
      <c r="D29" s="30">
        <v>783</v>
      </c>
      <c r="E29" s="16">
        <v>2811</v>
      </c>
      <c r="F29" s="16">
        <v>2909</v>
      </c>
      <c r="G29" s="31">
        <v>4482</v>
      </c>
      <c r="H29" s="16">
        <v>2645</v>
      </c>
      <c r="I29" s="16">
        <v>2982</v>
      </c>
      <c r="J29" s="51">
        <v>3886</v>
      </c>
      <c r="K29" s="16"/>
      <c r="L29" s="16"/>
      <c r="M29" s="31"/>
    </row>
    <row r="30" spans="1:13" ht="15" thickBot="1" x14ac:dyDescent="0.4">
      <c r="A30" s="52" t="s">
        <v>5</v>
      </c>
      <c r="B30" s="53">
        <v>12</v>
      </c>
      <c r="C30" s="54">
        <v>13</v>
      </c>
      <c r="D30" s="55">
        <v>14</v>
      </c>
      <c r="E30" s="54">
        <v>11</v>
      </c>
      <c r="F30" s="54">
        <v>12</v>
      </c>
      <c r="G30" s="56">
        <v>12</v>
      </c>
      <c r="H30" s="54">
        <v>8</v>
      </c>
      <c r="I30" s="54">
        <v>13</v>
      </c>
      <c r="J30" s="57">
        <v>12</v>
      </c>
      <c r="K30" s="54"/>
      <c r="L30" s="54"/>
      <c r="M30" s="56"/>
    </row>
    <row r="33" spans="1:2" x14ac:dyDescent="0.35">
      <c r="A33" t="s">
        <v>17</v>
      </c>
      <c r="B33" t="s">
        <v>30</v>
      </c>
    </row>
    <row r="34" spans="1:2" x14ac:dyDescent="0.35">
      <c r="B34" t="s">
        <v>33</v>
      </c>
    </row>
  </sheetData>
  <mergeCells count="7">
    <mergeCell ref="K19:M19"/>
    <mergeCell ref="B1:D1"/>
    <mergeCell ref="E1:G1"/>
    <mergeCell ref="H1:J1"/>
    <mergeCell ref="B19:D19"/>
    <mergeCell ref="E19:G19"/>
    <mergeCell ref="H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 1</vt:lpstr>
      <vt:lpstr>Round 2</vt:lpstr>
      <vt:lpstr>Round 3</vt:lpstr>
      <vt:lpstr>Round 4</vt:lpstr>
      <vt:lpstr>Round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2020-08-15T01:50:01Z</dcterms:created>
  <dcterms:modified xsi:type="dcterms:W3CDTF">2020-08-16T15:57:16Z</dcterms:modified>
</cp:coreProperties>
</file>