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oe-my.sharepoint.com/personal/alyden_ed_ac_uk/Documents/Python/PyPSA-GB v0.0.1/data/"/>
    </mc:Choice>
  </mc:AlternateContent>
  <xr:revisionPtr revIDLastSave="92" documentId="8_{5F9DD9F0-C805-490C-A145-CD2284FB1039}" xr6:coauthVersionLast="47" xr6:coauthVersionMax="47" xr10:uidLastSave="{7816B30E-BCC0-44C9-B978-BF4F61C6A0A5}"/>
  <bookViews>
    <workbookView xWindow="-120" yWindow="-120" windowWidth="29040" windowHeight="15840" activeTab="1" xr2:uid="{00000000-000D-0000-FFFF-FFFF00000000}"/>
  </bookViews>
  <sheets>
    <sheet name="qryReportCSV" sheetId="1" r:id="rId1"/>
    <sheet name="Sheet1" sheetId="2" r:id="rId2"/>
  </sheets>
  <definedNames>
    <definedName name="_xlnm._FilterDatabase" localSheetId="0" hidden="1">qryReportCSV!$A$1:$P$520</definedName>
    <definedName name="qryReportCSV">qryReportCSV!$A$1:$P$520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6" i="2" l="1"/>
</calcChain>
</file>

<file path=xl/sharedStrings.xml><?xml version="1.0" encoding="utf-8"?>
<sst xmlns="http://schemas.openxmlformats.org/spreadsheetml/2006/main" count="4042" uniqueCount="1665">
  <si>
    <t>Type</t>
  </si>
  <si>
    <t>Status</t>
  </si>
  <si>
    <t>REFVAL</t>
  </si>
  <si>
    <t>AppName</t>
  </si>
  <si>
    <t>Location</t>
  </si>
  <si>
    <t>Applicant</t>
  </si>
  <si>
    <t>MW</t>
  </si>
  <si>
    <t>DateAppVal</t>
  </si>
  <si>
    <t>DateDesn</t>
  </si>
  <si>
    <t>Notes</t>
  </si>
  <si>
    <t>X Centroid</t>
  </si>
  <si>
    <t>Y Centroid</t>
  </si>
  <si>
    <t>Greater than 5MW</t>
  </si>
  <si>
    <t>Appeal Lodged</t>
  </si>
  <si>
    <t>18/00768/S36</t>
  </si>
  <si>
    <t>Crystal Rigg Phase 4</t>
  </si>
  <si>
    <t>Cranshaws</t>
  </si>
  <si>
    <t>Crystal Rig IV Limited</t>
  </si>
  <si>
    <t>140</t>
  </si>
  <si>
    <t>122</t>
  </si>
  <si>
    <t>Approved (On Appeal)</t>
  </si>
  <si>
    <t>12/01283/S36</t>
  </si>
  <si>
    <t>Cloich Forest</t>
  </si>
  <si>
    <t>Eddleston</t>
  </si>
  <si>
    <t>Amec Environment &amp; Infrastructure Uk Ltd</t>
  </si>
  <si>
    <t>70</t>
  </si>
  <si>
    <t>90</t>
  </si>
  <si>
    <t>(02/06/2014, SBC have registered an objection</t>
  </si>
  <si>
    <t>13/00552/FUL</t>
  </si>
  <si>
    <t>Glenkerie Extension</t>
  </si>
  <si>
    <t>Broughton</t>
  </si>
  <si>
    <t>Glenkerie Extension Wind Farm Ltd.</t>
  </si>
  <si>
    <t>60</t>
  </si>
  <si>
    <t>80</t>
  </si>
  <si>
    <t>Refused: 08/12/2014, Appeal lodged: 06/03/15</t>
  </si>
  <si>
    <t>13/00789/FUL</t>
  </si>
  <si>
    <t>Windy Edge</t>
  </si>
  <si>
    <t>Hawick</t>
  </si>
  <si>
    <t>Windy Edge Wind Farm Ltd.</t>
  </si>
  <si>
    <t>Refused: 29/06/2015 Appeal Lodged: 30/09/2015</t>
  </si>
  <si>
    <t>15/00020/S36</t>
  </si>
  <si>
    <t>Whitelaw Brae</t>
  </si>
  <si>
    <t>Tweedsmuir</t>
  </si>
  <si>
    <t>Jillian Adams</t>
  </si>
  <si>
    <t>107</t>
  </si>
  <si>
    <t>Gone to public inquiry / FEI submitted May 2016</t>
  </si>
  <si>
    <t>16/00141/S36</t>
  </si>
  <si>
    <t>Fallago Rig Variation</t>
  </si>
  <si>
    <t>Longformacus</t>
  </si>
  <si>
    <t>Amec Foster Wheeler Environment &amp; Infrastructure UK Ltd</t>
  </si>
  <si>
    <t>65-80</t>
  </si>
  <si>
    <t>This is an application which has been made to extend the life of Fallago Rig (LG0004). Appeal Lodged 31/01/2017. Approved on Appeal 30/06/2020  to extend life of exisiting windfarm by an additional 5 years. Tip Height increase was refused.</t>
  </si>
  <si>
    <t>16/00980/FUL</t>
  </si>
  <si>
    <t>Howpark</t>
  </si>
  <si>
    <t>Grantshouse</t>
  </si>
  <si>
    <t>LE20 Ltd</t>
  </si>
  <si>
    <t>Refused: 24/04/2017. Appeal lodged: 20/07/2017.</t>
  </si>
  <si>
    <t>17/00010/FUL</t>
  </si>
  <si>
    <t>Pines Burn</t>
  </si>
  <si>
    <t>Energiekontor UK Ltd</t>
  </si>
  <si>
    <t>Refused: 06/11/2017. Appeal lodged: 04/01/2018.</t>
  </si>
  <si>
    <t>19/01253/S36</t>
  </si>
  <si>
    <t>Aikengall 2A</t>
  </si>
  <si>
    <t>Cockburnspath</t>
  </si>
  <si>
    <t>Community Windpower</t>
  </si>
  <si>
    <t>Approved (Operational)</t>
  </si>
  <si>
    <t>00/00371/FUL</t>
  </si>
  <si>
    <t>Bowbeat</t>
  </si>
  <si>
    <t>Peebles</t>
  </si>
  <si>
    <t>Powergen Renewables Ltd</t>
  </si>
  <si>
    <t>50</t>
  </si>
  <si>
    <t>Operational: 09/2002</t>
  </si>
  <si>
    <t>01/00058/FUL</t>
  </si>
  <si>
    <t>Black Hill</t>
  </si>
  <si>
    <t>Renewable Energy Systems Ltd</t>
  </si>
  <si>
    <t>56</t>
  </si>
  <si>
    <t>Operational: 02/2007</t>
  </si>
  <si>
    <t>01/00269/FUL</t>
  </si>
  <si>
    <t>Crystal Rig 1&amp;1A</t>
  </si>
  <si>
    <t>Fred Olsen Renewables</t>
  </si>
  <si>
    <t>60-85</t>
  </si>
  <si>
    <t>80-90</t>
  </si>
  <si>
    <t>Phase 1 Operational: 2003, Phase 2 Operational: 05/2007</t>
  </si>
  <si>
    <t>05/00847/FUL</t>
  </si>
  <si>
    <t>Dun Law Phase 2</t>
  </si>
  <si>
    <t>Oxton</t>
  </si>
  <si>
    <t>49</t>
  </si>
  <si>
    <t>52</t>
  </si>
  <si>
    <t>Operational: 10/2009</t>
  </si>
  <si>
    <t>05/01884/FUL</t>
  </si>
  <si>
    <t>Carcant</t>
  </si>
  <si>
    <t>Innerleithen</t>
  </si>
  <si>
    <t>AMEC Wind Energy</t>
  </si>
  <si>
    <t>67</t>
  </si>
  <si>
    <t>Operational: 06/2010</t>
  </si>
  <si>
    <t>06/01236/FUL</t>
  </si>
  <si>
    <t>Langhope Rig</t>
  </si>
  <si>
    <t>Ashkirk</t>
  </si>
  <si>
    <t>Airtricity</t>
  </si>
  <si>
    <t>83</t>
  </si>
  <si>
    <t>Scoping provided: 11/10/2005, Refused, 04/07/2007, Appeal Lodged: 09/2007, Started construction: 04/2013</t>
  </si>
  <si>
    <t>07/02478/FUL</t>
  </si>
  <si>
    <t>Glenkerie</t>
  </si>
  <si>
    <t>Novera Energy</t>
  </si>
  <si>
    <t>85-70</t>
  </si>
  <si>
    <t>40</t>
  </si>
  <si>
    <t>Consented by SBC: 08/09/2008, Approval from Scottish Ministers: 27/10/2008, Operational: 10/2012</t>
  </si>
  <si>
    <t>08/00823/FUL</t>
  </si>
  <si>
    <t>Pogbie</t>
  </si>
  <si>
    <t>East Lothian</t>
  </si>
  <si>
    <t>26</t>
  </si>
  <si>
    <t>EAST LOTHIAN windfarm bordering SBC ( East Lothian application number)</t>
  </si>
  <si>
    <t>10/00985/P</t>
  </si>
  <si>
    <t>Keith Hill</t>
  </si>
  <si>
    <t>11/00664/FUL</t>
  </si>
  <si>
    <t>Hoprigshiels</t>
  </si>
  <si>
    <t>Berwickshire Community Renewables Partnership</t>
  </si>
  <si>
    <t>Approved at Committee: 06/08/2012 (PERC)</t>
  </si>
  <si>
    <t>11/01464/FUL</t>
  </si>
  <si>
    <t>Penmanshiel</t>
  </si>
  <si>
    <t>RES UK &amp; Ireland Ltd</t>
  </si>
  <si>
    <t>Appeal against Non Determination Lodged: 28/09/12, Appeal Sustained</t>
  </si>
  <si>
    <t>11/01662/FUL</t>
  </si>
  <si>
    <t>Quixwood</t>
  </si>
  <si>
    <t>Abbey St. Bathans</t>
  </si>
  <si>
    <t>Banks Renewables (Manor Wood Wind Farm)</t>
  </si>
  <si>
    <t>93.4</t>
  </si>
  <si>
    <t>12/01114/S36</t>
  </si>
  <si>
    <t>Clyde Extension (Addendum)</t>
  </si>
  <si>
    <t>Biggar</t>
  </si>
  <si>
    <t>Clyde Windfarm (Scotland) Ltd</t>
  </si>
  <si>
    <t>SBC registered no objections, Approval from Scottish Ministers: 23/07/2014</t>
  </si>
  <si>
    <t>13/00722/S36</t>
  </si>
  <si>
    <t>Crystal Rig 3</t>
  </si>
  <si>
    <t>Fred Olson Renewables Ltd</t>
  </si>
  <si>
    <t>69-84</t>
  </si>
  <si>
    <t>82</t>
  </si>
  <si>
    <t>Section 36, No Objection (3 turbines at 125m. 3*110m, 1*100) SEI submitted 02/14. Scottish Ministers requested turbine 1 to be deleted to leave 6 in total, 2 *110 and 3 * 100</t>
  </si>
  <si>
    <t>96/01130/FUL</t>
  </si>
  <si>
    <t>Dun Law Phase 1</t>
  </si>
  <si>
    <t>Scottish Power</t>
  </si>
  <si>
    <t>46</t>
  </si>
  <si>
    <t>43</t>
  </si>
  <si>
    <t>Operational: 2000</t>
  </si>
  <si>
    <t>CL/04/0850</t>
  </si>
  <si>
    <t>Clyde</t>
  </si>
  <si>
    <t>South Lanarkshire</t>
  </si>
  <si>
    <t>SSE</t>
  </si>
  <si>
    <t>SOUTH LANARKSHIRE (windfarm bordering SBC) (South Lanarkshire application number)</t>
  </si>
  <si>
    <t>LG0001</t>
  </si>
  <si>
    <t>Aikengall (Wester Dodd)</t>
  </si>
  <si>
    <t>Monynut</t>
  </si>
  <si>
    <t>Community Windpower Ltd</t>
  </si>
  <si>
    <t>Operational 03/2009</t>
  </si>
  <si>
    <t>LG0002</t>
  </si>
  <si>
    <t>Crystal Rig 2&amp;2A</t>
  </si>
  <si>
    <t>National Power/Fred Olsen Renewables</t>
  </si>
  <si>
    <t>70-85</t>
  </si>
  <si>
    <t>Operational: 09/2010, Phase 2: 23 turbines in Scottish Borders, 29 in East Lothian. Phase 2A: 9 turbines in East Lothian.</t>
  </si>
  <si>
    <t>Approved (Under Construction)</t>
  </si>
  <si>
    <t>18/00375/S36</t>
  </si>
  <si>
    <t>Neart Na Gaoithe Offshore Wind Farm</t>
  </si>
  <si>
    <t>Firth of Forth</t>
  </si>
  <si>
    <t>Mainstream Renewable Power</t>
  </si>
  <si>
    <t>126</t>
  </si>
  <si>
    <t>167</t>
  </si>
  <si>
    <t>Approved by Scottish Government 03/12/2018</t>
  </si>
  <si>
    <t>Approved on Appeal (Operational)</t>
  </si>
  <si>
    <t>04/00317/FUL</t>
  </si>
  <si>
    <t>Longpark</t>
  </si>
  <si>
    <t>Stow</t>
  </si>
  <si>
    <t>Wind Prospect Ltd</t>
  </si>
  <si>
    <t>Refused: 31/08/2005, Public Local Enquiry: 03/2006, Approved on Appeal: 11/07/2006, Operational: 10/2009</t>
  </si>
  <si>
    <t>04/01744/FUL</t>
  </si>
  <si>
    <t>Toddleburn</t>
  </si>
  <si>
    <t>I. &amp; H. Brown</t>
  </si>
  <si>
    <t>Refused: 31/08/2005, Public Local Enquiry: 04/2006, Operational: 06/2010</t>
  </si>
  <si>
    <t>05/00425/FUL</t>
  </si>
  <si>
    <t>Coldingham Moor (Drone Hill)</t>
  </si>
  <si>
    <t>Coldingham</t>
  </si>
  <si>
    <t>PI Renewables Ltd</t>
  </si>
  <si>
    <t>Refused: 12/11/2007, Appeal Lodged: 11/01/2008, Public Inquiry: 09/2008, Operational : 10/2012</t>
  </si>
  <si>
    <t>12/00221/FUL</t>
  </si>
  <si>
    <t>Neuk</t>
  </si>
  <si>
    <t>Firm of S R Findlay</t>
  </si>
  <si>
    <t>65</t>
  </si>
  <si>
    <t>Refused: 03/10/2012, Appeal Lodged: 28/12/2012</t>
  </si>
  <si>
    <t>LG0004</t>
  </si>
  <si>
    <t>Fallago Rig</t>
  </si>
  <si>
    <t>North British Windpower Ltd</t>
  </si>
  <si>
    <t>Section 36, SBC Objection: 05/02/2007, Public Enquiry: 02/2008, Reopened Enquiry: 04/2010</t>
  </si>
  <si>
    <t>LG0006</t>
  </si>
  <si>
    <t>Aikengall 2</t>
  </si>
  <si>
    <t>Section 36, Granted consent by Scottish Government with reduction of turbines from 22 to 19.</t>
  </si>
  <si>
    <t>Approved on Appeal (Under Construction)</t>
  </si>
  <si>
    <t>14/00169/S36</t>
  </si>
  <si>
    <t>Aikengall IIa</t>
  </si>
  <si>
    <t>FEI submitted Dec 2014</t>
  </si>
  <si>
    <t>Pending Decision</t>
  </si>
  <si>
    <t>15/00200/NECON</t>
  </si>
  <si>
    <t>Ferneylea 2</t>
  </si>
  <si>
    <t>XSH Ltd</t>
  </si>
  <si>
    <t>18/01109/S36</t>
  </si>
  <si>
    <t>Inch Cape Off Shore Windfarm</t>
  </si>
  <si>
    <t>Arbroath</t>
  </si>
  <si>
    <t>Inch Cape Offshore Ltd</t>
  </si>
  <si>
    <t>166</t>
  </si>
  <si>
    <t>250</t>
  </si>
  <si>
    <t>18/01345/S36</t>
  </si>
  <si>
    <t>Sea Location 27km East of Angus Coastline</t>
  </si>
  <si>
    <t>Eyemouth</t>
  </si>
  <si>
    <t>Seagreen Wind Energy Limited</t>
  </si>
  <si>
    <t>19/00756/S36</t>
  </si>
  <si>
    <t>Faw Side Community Windfarm</t>
  </si>
  <si>
    <t>125</t>
  </si>
  <si>
    <t>75</t>
  </si>
  <si>
    <t>20/00789/S36</t>
  </si>
  <si>
    <t>Whitelaw Brae Windfarm Limited</t>
  </si>
  <si>
    <t>78</t>
  </si>
  <si>
    <t>117</t>
  </si>
  <si>
    <t>Variation to consented 15/00020/S36. Increased tip height for all turbines by 3 metres withdrawn by applicant. No SBC objection to extend operational life by 5 years.</t>
  </si>
  <si>
    <t>21/01134/S36</t>
  </si>
  <si>
    <t>Arcus Consultancy Services</t>
  </si>
  <si>
    <t>83.4</t>
  </si>
  <si>
    <t>133</t>
  </si>
  <si>
    <t>Refused</t>
  </si>
  <si>
    <t>04/00350/FUL</t>
  </si>
  <si>
    <t>Sell Moor</t>
  </si>
  <si>
    <t>Lauder</t>
  </si>
  <si>
    <t>RDC Scotland</t>
  </si>
  <si>
    <t>04/02420/FUL</t>
  </si>
  <si>
    <t>Falahill</t>
  </si>
  <si>
    <t>Heriot</t>
  </si>
  <si>
    <t>E.ON UK</t>
  </si>
  <si>
    <t>10/01669/FUL</t>
  </si>
  <si>
    <t>Craigburn (Spurlens Rig)</t>
  </si>
  <si>
    <t>West Linton</t>
  </si>
  <si>
    <t>Lomond Energy Ltd</t>
  </si>
  <si>
    <t>Refused (On Appeal)</t>
  </si>
  <si>
    <t>03/00627/FUL</t>
  </si>
  <si>
    <t>Minch Moor</t>
  </si>
  <si>
    <t>Walkerburn</t>
  </si>
  <si>
    <t>AMEX Wind Energy</t>
  </si>
  <si>
    <t>Refused: 09/08/2010, Appeal Lodged: 08/11/2010</t>
  </si>
  <si>
    <t>04/02501/FUL</t>
  </si>
  <si>
    <t>Broadmeadows</t>
  </si>
  <si>
    <t>Selkirk</t>
  </si>
  <si>
    <t>Green Power Ltd</t>
  </si>
  <si>
    <t>84</t>
  </si>
  <si>
    <t>Refused: 13/06/2011, Appeal Lodged: 08/09/2011</t>
  </si>
  <si>
    <t>05/02336/FUL</t>
  </si>
  <si>
    <t>Dunion Hill</t>
  </si>
  <si>
    <t>Jedburgh</t>
  </si>
  <si>
    <t>Windjen Ltd</t>
  </si>
  <si>
    <t>41</t>
  </si>
  <si>
    <t>Refused: 11/09/2007, Appeal Lodged: 14/03/2008, Public Inquiry: 20/01/2009</t>
  </si>
  <si>
    <t>09/01162/FUL</t>
  </si>
  <si>
    <t>Whitton</t>
  </si>
  <si>
    <t>Morebattle</t>
  </si>
  <si>
    <t>Vattenfall</t>
  </si>
  <si>
    <t>Refused: 08/07/2013, Appeal Lodged:25/09/2013.</t>
  </si>
  <si>
    <t>10/00364/FUL</t>
  </si>
  <si>
    <t>Kinegar</t>
  </si>
  <si>
    <t>Kinegar Quarry (S. R. Findlay)/ Wind Direct Ltd</t>
  </si>
  <si>
    <t>100</t>
  </si>
  <si>
    <t>Screening Request: 11/03/2009, Screening Provided: 14/05/2009, Scoping Opinion Provided: 13/07/2009, Refused: 15/09/2010, Appealed: 07/12/2010, Refused on Appeal: 07/03/2011</t>
  </si>
  <si>
    <t>11/00888/FUL</t>
  </si>
  <si>
    <t>Corsbie Moor</t>
  </si>
  <si>
    <t>Gordon</t>
  </si>
  <si>
    <t>E. On Climate &amp; Renewables Ltd</t>
  </si>
  <si>
    <t>93</t>
  </si>
  <si>
    <t>PAN Lodged: 30/08/2010, Reduced no. of tubines from 12 to 9: 10/05/2012, Refused 3/09/12, Appeal Lodged: 04/12/2012</t>
  </si>
  <si>
    <t>11/01077/FUL</t>
  </si>
  <si>
    <t>Blackburn</t>
  </si>
  <si>
    <t>Duns</t>
  </si>
  <si>
    <t>Volkswind UK Ltd</t>
  </si>
  <si>
    <t>Refused: 06/08/2012, Appeal Lodged: 04/10/2012</t>
  </si>
  <si>
    <t>11/01175/FUL</t>
  </si>
  <si>
    <t>Allanshaws (Shawpark)</t>
  </si>
  <si>
    <t>Galashiels</t>
  </si>
  <si>
    <t>J G Shanks &amp; Son</t>
  </si>
  <si>
    <t>64</t>
  </si>
  <si>
    <t>71</t>
  </si>
  <si>
    <t>Refused: 07/10/2013, Appeal Lodged: 13/01/2014</t>
  </si>
  <si>
    <t>11/01444/FUL</t>
  </si>
  <si>
    <t>Blythe (Brunta Hill)</t>
  </si>
  <si>
    <t>PNE Wind UK Ltd</t>
  </si>
  <si>
    <t>Refused: 05/08/2013, Appeal Lodged: 30/10/2013</t>
  </si>
  <si>
    <t>11/01680/FUL</t>
  </si>
  <si>
    <t>Gilston</t>
  </si>
  <si>
    <t>Gilston, Heriot</t>
  </si>
  <si>
    <t>RidgeWind Ltd.</t>
  </si>
  <si>
    <t>70-60</t>
  </si>
  <si>
    <t>7 Turbines in SBC area, 9 turbines in Midlothian, Appeal Lodged 06/03/2013, tip heights 100-115</t>
  </si>
  <si>
    <t>12/00191/FUL</t>
  </si>
  <si>
    <t>Barrel Law</t>
  </si>
  <si>
    <t>ABO Wind UK LTD Matt Braund</t>
  </si>
  <si>
    <t>Refused: 04/03/2013, Appeal Lodged: 04/06/2013</t>
  </si>
  <si>
    <t>12/01348/FUL</t>
  </si>
  <si>
    <t>Horn Burn</t>
  </si>
  <si>
    <t>92.5</t>
  </si>
  <si>
    <t>Appeal against Non Determination Lodged: 12/04/2013</t>
  </si>
  <si>
    <t>14/00135/NECON</t>
  </si>
  <si>
    <t>Mount Lothian</t>
  </si>
  <si>
    <t>Penicuik</t>
  </si>
  <si>
    <t>Wind Prospect</t>
  </si>
  <si>
    <t>Appeal to Scottish Ministers lodged, SEI submitted August 2014, Neighbour Consultation Decision</t>
  </si>
  <si>
    <t>14/00530/S36</t>
  </si>
  <si>
    <t>Birneyknowe</t>
  </si>
  <si>
    <t>Banks Renewables</t>
  </si>
  <si>
    <t>104</t>
  </si>
  <si>
    <t>S36 submitted to SG</t>
  </si>
  <si>
    <t>14/00738/FUL</t>
  </si>
  <si>
    <t>Hag Law</t>
  </si>
  <si>
    <t>Ramanno Bridge</t>
  </si>
  <si>
    <t>Stevenson Hill Wind Energy Ltd</t>
  </si>
  <si>
    <t>Refused: 02/02/2015, Appeal lodged: 01/05/2015</t>
  </si>
  <si>
    <t>14/01081/FUL</t>
  </si>
  <si>
    <t>Muircleugh</t>
  </si>
  <si>
    <t>Airvolution Energy ltd</t>
  </si>
  <si>
    <t>Refused: 30/03/2015, Appeal lodged: 29/06/2015</t>
  </si>
  <si>
    <t>16/00145/S36</t>
  </si>
  <si>
    <t>Fallago Rig 2</t>
  </si>
  <si>
    <t>17/00226/FUL</t>
  </si>
  <si>
    <t>Gilston Hill</t>
  </si>
  <si>
    <t>Gilston Hill Windfarm Ltd</t>
  </si>
  <si>
    <t>Appeal lodged 21/12/2017</t>
  </si>
  <si>
    <t>17/01255/FUL</t>
  </si>
  <si>
    <t>Barrel Law 2</t>
  </si>
  <si>
    <t>Barrel Law Windfarm Ltd</t>
  </si>
  <si>
    <t>75.5</t>
  </si>
  <si>
    <t>113</t>
  </si>
  <si>
    <t>19/00191/FUL</t>
  </si>
  <si>
    <t>Wull Muir</t>
  </si>
  <si>
    <t>71.5</t>
  </si>
  <si>
    <t>LG0005</t>
  </si>
  <si>
    <t>Rowantree</t>
  </si>
  <si>
    <t>N Power Renewables</t>
  </si>
  <si>
    <t>Section 36, Scoping Provided: 22/06/2009, SBC Objection: 05/07/2010, Appeal Lodged: 23/09/2010</t>
  </si>
  <si>
    <t>Withdrawn</t>
  </si>
  <si>
    <t>12/00431/FUL</t>
  </si>
  <si>
    <t>Monashee</t>
  </si>
  <si>
    <t>RDS Element Power Ltd</t>
  </si>
  <si>
    <t>13/00044/FUL</t>
  </si>
  <si>
    <t>Muircleuch</t>
  </si>
  <si>
    <t>Airvolution Energy Ltd</t>
  </si>
  <si>
    <t>13/00138/NECON</t>
  </si>
  <si>
    <t>13/00626/S36</t>
  </si>
  <si>
    <t>Girthgate</t>
  </si>
  <si>
    <t>Muirhall Energy Ltd</t>
  </si>
  <si>
    <t>Section 36, Application (21 turbines 132m, 3 turbines 125m) FEI submitted (All turbines to 125m)</t>
  </si>
  <si>
    <t>13/00876/S36</t>
  </si>
  <si>
    <t>Earlshaugh</t>
  </si>
  <si>
    <t>Wind Energy (Earlshaugh) Ltd</t>
  </si>
  <si>
    <t>Section 36, SBC has registered an objection. SEI submitted 06/14 - Council objected. To be decided by ECU (now in ECU archive)</t>
  </si>
  <si>
    <t>14/00083/FUL</t>
  </si>
  <si>
    <t>Cummings Hill</t>
  </si>
  <si>
    <t>Cummings Hill Wind Farm Ltd</t>
  </si>
  <si>
    <t>76</t>
  </si>
  <si>
    <t>98</t>
  </si>
  <si>
    <t>14/00417/S36</t>
  </si>
  <si>
    <t>Longpark Extension</t>
  </si>
  <si>
    <t>Wind Prospect Developments 2 Ltd</t>
  </si>
  <si>
    <t>59-69</t>
  </si>
  <si>
    <t>Addendum submitted 04/15</t>
  </si>
  <si>
    <t>15/00818/FUL</t>
  </si>
  <si>
    <t>Kilrubie</t>
  </si>
  <si>
    <t>Kilrubie Windfarm Ltd</t>
  </si>
  <si>
    <t>Appeal made against non-determination (20/01/2016)</t>
  </si>
  <si>
    <t>15/00961/S36</t>
  </si>
  <si>
    <t>Inch Moor</t>
  </si>
  <si>
    <t>Ecotricity</t>
  </si>
  <si>
    <t>51.5</t>
  </si>
  <si>
    <t>16/00810/FUL</t>
  </si>
  <si>
    <t>Highlee Hill</t>
  </si>
  <si>
    <t>RES Ltd</t>
  </si>
  <si>
    <t>Less than 5MW</t>
  </si>
  <si>
    <t>Approved</t>
  </si>
  <si>
    <t>02/00221/AGN</t>
  </si>
  <si>
    <t>Glenlude Forest</t>
  </si>
  <si>
    <t>Glenlude Forest Research</t>
  </si>
  <si>
    <t>9</t>
  </si>
  <si>
    <t>5.6</t>
  </si>
  <si>
    <t>06/01677/FUL</t>
  </si>
  <si>
    <t>Winnington Rig</t>
  </si>
  <si>
    <t>W.G. &amp; V.A. Ewart</t>
  </si>
  <si>
    <t>9.8</t>
  </si>
  <si>
    <t>8</t>
  </si>
  <si>
    <t>06/02291/FUL</t>
  </si>
  <si>
    <t>Billhope Cottage</t>
  </si>
  <si>
    <t>C.A. Bewley</t>
  </si>
  <si>
    <t>11</t>
  </si>
  <si>
    <t>7</t>
  </si>
  <si>
    <t>07/02334/FUL</t>
  </si>
  <si>
    <t>Pinnaclehill Industrial Estate</t>
  </si>
  <si>
    <t>Kelso</t>
  </si>
  <si>
    <t>Border Precision Services</t>
  </si>
  <si>
    <t>44</t>
  </si>
  <si>
    <t>08/00286/FUL</t>
  </si>
  <si>
    <t>Muirhouse Farm</t>
  </si>
  <si>
    <t>Muirhouse Partnership</t>
  </si>
  <si>
    <t>12</t>
  </si>
  <si>
    <t>5</t>
  </si>
  <si>
    <t>08/00853/FUL</t>
  </si>
  <si>
    <t>Mr. Luke Tully</t>
  </si>
  <si>
    <t>9.6</t>
  </si>
  <si>
    <t>5.5</t>
  </si>
  <si>
    <t>08/01304/FUL</t>
  </si>
  <si>
    <t>Rumbleton Farm</t>
  </si>
  <si>
    <t>Firm of James Barrie</t>
  </si>
  <si>
    <t>18</t>
  </si>
  <si>
    <t>13.6</t>
  </si>
  <si>
    <t>08/01361/FUL</t>
  </si>
  <si>
    <t>Heathpool Farm</t>
  </si>
  <si>
    <t>Mr. Alexandre Copland</t>
  </si>
  <si>
    <t>15</t>
  </si>
  <si>
    <t>08/01396/FUL</t>
  </si>
  <si>
    <t>Sundhope Farm</t>
  </si>
  <si>
    <t>Yarrow</t>
  </si>
  <si>
    <t>Mr. J. Hume</t>
  </si>
  <si>
    <t>08/01778/FUL</t>
  </si>
  <si>
    <t>Whitmuir Farm</t>
  </si>
  <si>
    <t>Lamancha</t>
  </si>
  <si>
    <t>Whitmuir Organics</t>
  </si>
  <si>
    <t>09/00269/FUL</t>
  </si>
  <si>
    <t>Peelham Farm</t>
  </si>
  <si>
    <t>Foulden</t>
  </si>
  <si>
    <t>Ms. Denise Walton</t>
  </si>
  <si>
    <t>09/00298/FUL</t>
  </si>
  <si>
    <t>Duns Service Station</t>
  </si>
  <si>
    <t>Aitken Walker Cars</t>
  </si>
  <si>
    <t>09/00516/FUL</t>
  </si>
  <si>
    <t>Brockholes</t>
  </si>
  <si>
    <t>Mr. J. Prentice/ Green Cat Renewables</t>
  </si>
  <si>
    <t>48</t>
  </si>
  <si>
    <t>09/00815/FUL</t>
  </si>
  <si>
    <t>Rulesmains Farm</t>
  </si>
  <si>
    <t>Mr. T. Hodge</t>
  </si>
  <si>
    <t>09/00968/FUL</t>
  </si>
  <si>
    <t>Bartlehill Farm</t>
  </si>
  <si>
    <t>Coldstream</t>
  </si>
  <si>
    <t>Carlile Lewis Partnership</t>
  </si>
  <si>
    <t>09/01140/FUL</t>
  </si>
  <si>
    <t>Langshaw Farm</t>
  </si>
  <si>
    <t>Mr. Martyn Bergius</t>
  </si>
  <si>
    <t>30</t>
  </si>
  <si>
    <t>19</t>
  </si>
  <si>
    <t>09/01276/FUL</t>
  </si>
  <si>
    <t>Fulton Cottage</t>
  </si>
  <si>
    <t>Mr. Geoffrey Potts</t>
  </si>
  <si>
    <t>5.4</t>
  </si>
  <si>
    <t>09/01371/FUL</t>
  </si>
  <si>
    <t>Harelaw Farm</t>
  </si>
  <si>
    <t>Mr. Steven Swan</t>
  </si>
  <si>
    <t>10</t>
  </si>
  <si>
    <t>09/01672/FUL</t>
  </si>
  <si>
    <t>Nethermains Farm</t>
  </si>
  <si>
    <t>F., M.E. &amp; R.N. Millar</t>
  </si>
  <si>
    <t>23</t>
  </si>
  <si>
    <t>17</t>
  </si>
  <si>
    <t>09/01700/FUL</t>
  </si>
  <si>
    <t>Land E of Braidwood</t>
  </si>
  <si>
    <t>Midlem</t>
  </si>
  <si>
    <t>Mr. T. Clay</t>
  </si>
  <si>
    <t>8.8</t>
  </si>
  <si>
    <t>Refused: 09/02/2010, Appealed 07/05/2010</t>
  </si>
  <si>
    <t>09/01719/FUL</t>
  </si>
  <si>
    <t>Cherrrytrees</t>
  </si>
  <si>
    <t>Yetholm</t>
  </si>
  <si>
    <t>Mr. James Barnes</t>
  </si>
  <si>
    <t>09/01725/FUL</t>
  </si>
  <si>
    <t>Maines Farm</t>
  </si>
  <si>
    <t>Mr. Hamish Gardner</t>
  </si>
  <si>
    <t>10/00306/FUL</t>
  </si>
  <si>
    <t>Rennieston Edge</t>
  </si>
  <si>
    <t>G.D. Sheill</t>
  </si>
  <si>
    <t>12.75</t>
  </si>
  <si>
    <t>10/00424/FUL</t>
  </si>
  <si>
    <t>Renton Barns Farm</t>
  </si>
  <si>
    <t>Mr. Graham Rollins</t>
  </si>
  <si>
    <t>10/00504/FUL</t>
  </si>
  <si>
    <t>Cowbraehill</t>
  </si>
  <si>
    <t>Pathead</t>
  </si>
  <si>
    <t>Mr. James Single</t>
  </si>
  <si>
    <t>10/00521/FUL</t>
  </si>
  <si>
    <t>Scotston Bank Farm</t>
  </si>
  <si>
    <t>Mr. W. Aitken</t>
  </si>
  <si>
    <t>10/00626/FUL</t>
  </si>
  <si>
    <t>Pressmains Farm</t>
  </si>
  <si>
    <t>Mr. &amp; Mrs. Edmondson</t>
  </si>
  <si>
    <t>43.36</t>
  </si>
  <si>
    <t>35.24</t>
  </si>
  <si>
    <t>10/00656/FUL</t>
  </si>
  <si>
    <t>Westloch Farm</t>
  </si>
  <si>
    <t>I.W. &amp; R.M. Scott</t>
  </si>
  <si>
    <t>10/00658/FUL</t>
  </si>
  <si>
    <t>Cockburn Farm</t>
  </si>
  <si>
    <t>Mr. Fullarton</t>
  </si>
  <si>
    <t>10/00944/FUL</t>
  </si>
  <si>
    <t>20</t>
  </si>
  <si>
    <t>10/00985/FUL</t>
  </si>
  <si>
    <t>Ferniehaugh Farm</t>
  </si>
  <si>
    <t>Dolphinton</t>
  </si>
  <si>
    <t>Mr. James Christie</t>
  </si>
  <si>
    <t>10/01176/FUL</t>
  </si>
  <si>
    <t>Falahill Farm B</t>
  </si>
  <si>
    <t>Mr. Stephen Kibble</t>
  </si>
  <si>
    <t>10/01350/FUL</t>
  </si>
  <si>
    <t>Falahill Farm D</t>
  </si>
  <si>
    <t>10/01382/FUL</t>
  </si>
  <si>
    <t>Whitslaid Farm</t>
  </si>
  <si>
    <t>Mr. Douglas Younger</t>
  </si>
  <si>
    <t>15.2</t>
  </si>
  <si>
    <t>10/01421/FUL</t>
  </si>
  <si>
    <t>Threepwood House</t>
  </si>
  <si>
    <t>Mr. Colin Strang</t>
  </si>
  <si>
    <t>15.6</t>
  </si>
  <si>
    <t>12.8</t>
  </si>
  <si>
    <t>10/01503/FUL</t>
  </si>
  <si>
    <t>Raecleughhead Farm</t>
  </si>
  <si>
    <t>Mr. Robert Tait</t>
  </si>
  <si>
    <t>8.5</t>
  </si>
  <si>
    <t>10/01536/FUL</t>
  </si>
  <si>
    <t>Easter Howlands Farm</t>
  </si>
  <si>
    <t>Greenlaw</t>
  </si>
  <si>
    <t>Mr. Mervyn Wallace</t>
  </si>
  <si>
    <t>35.7</t>
  </si>
  <si>
    <t>20.7</t>
  </si>
  <si>
    <t>10/01582/FUL</t>
  </si>
  <si>
    <t>Buskin Farm</t>
  </si>
  <si>
    <t>Mr. Peter Wright</t>
  </si>
  <si>
    <t>24</t>
  </si>
  <si>
    <t>10/01583/FUL</t>
  </si>
  <si>
    <t>Crosslaw Farm</t>
  </si>
  <si>
    <t>Mr. Douglas Allan</t>
  </si>
  <si>
    <t>10/01605/FUL</t>
  </si>
  <si>
    <t>3 Bogangreen Cottages</t>
  </si>
  <si>
    <t>Mr. Alan Henry</t>
  </si>
  <si>
    <t>10/01654/FUL</t>
  </si>
  <si>
    <t>Lumsdaine Farm</t>
  </si>
  <si>
    <t>Mr. James Fullarton</t>
  </si>
  <si>
    <t>10/01716/FUL</t>
  </si>
  <si>
    <t>Falahill Farmhouse A</t>
  </si>
  <si>
    <t>Mr. Simon Kibble</t>
  </si>
  <si>
    <t>10/01717/FUL</t>
  </si>
  <si>
    <t>Falahill Farmhouse B</t>
  </si>
  <si>
    <t>Mrs. Helen Kibble</t>
  </si>
  <si>
    <t>11/00053/FUL</t>
  </si>
  <si>
    <t>Cowbrae Cottage</t>
  </si>
  <si>
    <t>Tynehead</t>
  </si>
  <si>
    <t>Mr. Paul Baxter</t>
  </si>
  <si>
    <t>11/00065/FUL</t>
  </si>
  <si>
    <t>5 Nunlands Holdings</t>
  </si>
  <si>
    <t>Berwick Upon Tweed</t>
  </si>
  <si>
    <t>Mrs. Karen Smith Whiteley</t>
  </si>
  <si>
    <t>11/00095/FUL</t>
  </si>
  <si>
    <t>Lintlaw Farm</t>
  </si>
  <si>
    <t>Mr. Ian Calder</t>
  </si>
  <si>
    <t>14</t>
  </si>
  <si>
    <t>11/00097/FUL</t>
  </si>
  <si>
    <t>Brockholes Farm</t>
  </si>
  <si>
    <t>Mr. John Prentice</t>
  </si>
  <si>
    <t>18.4</t>
  </si>
  <si>
    <t>13</t>
  </si>
  <si>
    <t>11/00123/FUL</t>
  </si>
  <si>
    <t>Mosshouses Farm</t>
  </si>
  <si>
    <t>J. L. Hogarth &amp; Sons</t>
  </si>
  <si>
    <t>11/00195/FUL</t>
  </si>
  <si>
    <t>Larkhill</t>
  </si>
  <si>
    <t>Ecodyn Ltd</t>
  </si>
  <si>
    <t>20.6</t>
  </si>
  <si>
    <t>11/00257/FUL</t>
  </si>
  <si>
    <t>Westerside Farm</t>
  </si>
  <si>
    <t>Mr. Nick Crabbie/MDB Ltd</t>
  </si>
  <si>
    <t>9.5</t>
  </si>
  <si>
    <t>11/00314/FUL</t>
  </si>
  <si>
    <t>Weirburn House</t>
  </si>
  <si>
    <t>Mr. William Dobie/ Greenviro Ltd</t>
  </si>
  <si>
    <t>39</t>
  </si>
  <si>
    <t>11/00315/FUL</t>
  </si>
  <si>
    <t>Greenburn Farm</t>
  </si>
  <si>
    <t>Reston</t>
  </si>
  <si>
    <t>Mr. William Mole/ Greenviro Ltd</t>
  </si>
  <si>
    <t>11/00553/FUL</t>
  </si>
  <si>
    <t>Whitsome East Newton</t>
  </si>
  <si>
    <t>Mr. Alistair Hodge/Mint Energy</t>
  </si>
  <si>
    <t>20.5</t>
  </si>
  <si>
    <t>6.6</t>
  </si>
  <si>
    <t>11/00560/FUL</t>
  </si>
  <si>
    <t>Symington Mains Farm</t>
  </si>
  <si>
    <t>Mr. G. Hendry/ Energy Saving Projects</t>
  </si>
  <si>
    <t>11/01086/FUL</t>
  </si>
  <si>
    <t>Castle Mains</t>
  </si>
  <si>
    <t>Mr Wilson Nimmo</t>
  </si>
  <si>
    <t>36.7</t>
  </si>
  <si>
    <t>20.9</t>
  </si>
  <si>
    <t>11/01132/FUL</t>
  </si>
  <si>
    <t>Bassendeanhill Farm</t>
  </si>
  <si>
    <t>Mr Roddam Home</t>
  </si>
  <si>
    <t>54</t>
  </si>
  <si>
    <t>Refused: 05/11/2012, Appeal Lodged: 05/02/2013</t>
  </si>
  <si>
    <t>11/01259/FUL</t>
  </si>
  <si>
    <t>Land to N/W Of Langton Field</t>
  </si>
  <si>
    <t>Mr Bob Stather</t>
  </si>
  <si>
    <t>11/01329/REN</t>
  </si>
  <si>
    <t>Macbiehill</t>
  </si>
  <si>
    <t>Andrew Whitley And Veronica Burke</t>
  </si>
  <si>
    <t>No Objections</t>
  </si>
  <si>
    <t>11/01543/FUL</t>
  </si>
  <si>
    <t>Moorside</t>
  </si>
  <si>
    <t>Lamberton</t>
  </si>
  <si>
    <t>Mr Cyril Young</t>
  </si>
  <si>
    <t>12.3</t>
  </si>
  <si>
    <t>11/01571/FUL</t>
  </si>
  <si>
    <t>Brockhouse</t>
  </si>
  <si>
    <t>Fountainhall</t>
  </si>
  <si>
    <t>Mr Ian McQuat</t>
  </si>
  <si>
    <t>18.3</t>
  </si>
  <si>
    <t>12/00041/FUL</t>
  </si>
  <si>
    <t>East Newton Farm</t>
  </si>
  <si>
    <t>Mr Jonny Krause</t>
  </si>
  <si>
    <t>15.5</t>
  </si>
  <si>
    <t>12/00109/FUL</t>
  </si>
  <si>
    <t>Birkenside</t>
  </si>
  <si>
    <t>Earlston</t>
  </si>
  <si>
    <t>Mr Bruce Hogg</t>
  </si>
  <si>
    <t>25.6</t>
  </si>
  <si>
    <t>19.2</t>
  </si>
  <si>
    <t>12/00206/FUL</t>
  </si>
  <si>
    <t>Bankhouse Farm</t>
  </si>
  <si>
    <t>Mr G Lofthouse</t>
  </si>
  <si>
    <t>18.92</t>
  </si>
  <si>
    <t>7.2</t>
  </si>
  <si>
    <t>12/00323/FUL</t>
  </si>
  <si>
    <t>West Mains</t>
  </si>
  <si>
    <t>Mr M Runciman</t>
  </si>
  <si>
    <t>24.8</t>
  </si>
  <si>
    <t>12/00417/FUL</t>
  </si>
  <si>
    <t>Woodend Farm</t>
  </si>
  <si>
    <t>Gavinton</t>
  </si>
  <si>
    <t>Mr J Sood</t>
  </si>
  <si>
    <t>16.5</t>
  </si>
  <si>
    <t>12/00646/FUL</t>
  </si>
  <si>
    <t>Thirlstane Farm</t>
  </si>
  <si>
    <t>Tom Barr</t>
  </si>
  <si>
    <t>31.5</t>
  </si>
  <si>
    <t>27</t>
  </si>
  <si>
    <t>12/00678/FUL</t>
  </si>
  <si>
    <t>Mr James Barrie</t>
  </si>
  <si>
    <t>24.6</t>
  </si>
  <si>
    <t>12/00679/FUL</t>
  </si>
  <si>
    <t>14.95</t>
  </si>
  <si>
    <t>12/00741/FUL</t>
  </si>
  <si>
    <t>Kettleshill Farm</t>
  </si>
  <si>
    <t>Mr Andrew Struthers</t>
  </si>
  <si>
    <t>15.75</t>
  </si>
  <si>
    <t>7.54</t>
  </si>
  <si>
    <t>12/00783/FUL</t>
  </si>
  <si>
    <t>Cambwell Farm</t>
  </si>
  <si>
    <t>Skirling</t>
  </si>
  <si>
    <t>Mr Robert Laird</t>
  </si>
  <si>
    <t>12/00847/FUL</t>
  </si>
  <si>
    <t>Hyndfordwells Farm</t>
  </si>
  <si>
    <t>Mr W G Harrison</t>
  </si>
  <si>
    <t>20.58</t>
  </si>
  <si>
    <t>13.1</t>
  </si>
  <si>
    <t>12/00854/FUL</t>
  </si>
  <si>
    <t>Mr James Dobie</t>
  </si>
  <si>
    <t>12/00950/FUL</t>
  </si>
  <si>
    <t>Deanfoot Farm</t>
  </si>
  <si>
    <t>18.1</t>
  </si>
  <si>
    <t>21</t>
  </si>
  <si>
    <t>12/01091/FUL</t>
  </si>
  <si>
    <t>Blackhouse Farm</t>
  </si>
  <si>
    <t>Locogen</t>
  </si>
  <si>
    <t>12/01227/FUL</t>
  </si>
  <si>
    <t>Mr William Mole</t>
  </si>
  <si>
    <t>29.2</t>
  </si>
  <si>
    <t>12/01275/FUL</t>
  </si>
  <si>
    <t>Mr Harrison</t>
  </si>
  <si>
    <t>10.4</t>
  </si>
  <si>
    <t>13/00031/FUL</t>
  </si>
  <si>
    <t>Cottage Farm</t>
  </si>
  <si>
    <t>Mr Michael King</t>
  </si>
  <si>
    <t>13/00108/FUL</t>
  </si>
  <si>
    <t>Mossbank</t>
  </si>
  <si>
    <t>Mr W Hall</t>
  </si>
  <si>
    <t>13/00113/FUL</t>
  </si>
  <si>
    <t>Blackburn Rig Farm</t>
  </si>
  <si>
    <t>Mr Hardie</t>
  </si>
  <si>
    <t>13/00312/FUL</t>
  </si>
  <si>
    <t>Morriston Farm</t>
  </si>
  <si>
    <t>Mr James Morison</t>
  </si>
  <si>
    <t>36.8</t>
  </si>
  <si>
    <t>23.2</t>
  </si>
  <si>
    <t>13/00341/FUL</t>
  </si>
  <si>
    <t>The Barn</t>
  </si>
  <si>
    <t>Mr Krishna Ramcharran</t>
  </si>
  <si>
    <t>13/00402/FUL</t>
  </si>
  <si>
    <t>Foulden Hill Farm</t>
  </si>
  <si>
    <t>J &amp; J Lindsay</t>
  </si>
  <si>
    <t>13/00454/FUL</t>
  </si>
  <si>
    <t>Ayton Mains</t>
  </si>
  <si>
    <t>Mr David Henry Liddell Grainger</t>
  </si>
  <si>
    <t>Refused: 06/08/2013, Date appeal lodged 30/08/2013</t>
  </si>
  <si>
    <t>13/00583/FUL</t>
  </si>
  <si>
    <t>Kennetsideheads Farm</t>
  </si>
  <si>
    <t>James Mitchell &amp; Partners</t>
  </si>
  <si>
    <t>13/00615/FUL</t>
  </si>
  <si>
    <t>Shepherd's House</t>
  </si>
  <si>
    <t>EFK Renewables LLP</t>
  </si>
  <si>
    <t>50.9</t>
  </si>
  <si>
    <t>13/00632/FUL</t>
  </si>
  <si>
    <t>Newlands, Sunnyside</t>
  </si>
  <si>
    <t>Mr Andrew Morgan</t>
  </si>
  <si>
    <t>16</t>
  </si>
  <si>
    <t>13/00759/FUL</t>
  </si>
  <si>
    <t>Bogbank Farm</t>
  </si>
  <si>
    <t>Mr William Mykura</t>
  </si>
  <si>
    <t>Anemometer mast 40m pending consideration 17/10/13 13/01182/FUL</t>
  </si>
  <si>
    <t>13/00839/FUL</t>
  </si>
  <si>
    <t>South Slipperfield Farm</t>
  </si>
  <si>
    <t>Mr Dykes</t>
  </si>
  <si>
    <t>18.2</t>
  </si>
  <si>
    <t>13/01190/FUL</t>
  </si>
  <si>
    <t>36.6</t>
  </si>
  <si>
    <t>13/01257/FUL</t>
  </si>
  <si>
    <t>St Johns Farm</t>
  </si>
  <si>
    <t>Graham Nesbit</t>
  </si>
  <si>
    <t>13/01306/FUL</t>
  </si>
  <si>
    <t>Greenhead Farm</t>
  </si>
  <si>
    <t>Mr Roy Sanderson</t>
  </si>
  <si>
    <t>13/01347/FUL</t>
  </si>
  <si>
    <t>Woodheads Farm</t>
  </si>
  <si>
    <t>Marchmont Farms Limited</t>
  </si>
  <si>
    <t>14/00200/FUL</t>
  </si>
  <si>
    <t>Huntershall</t>
  </si>
  <si>
    <t>Mr John Hunt</t>
  </si>
  <si>
    <t>14/00491/FUL</t>
  </si>
  <si>
    <t>Penmanshiel Farm</t>
  </si>
  <si>
    <t>Ruchlaw Produce Co Ltd</t>
  </si>
  <si>
    <t>14/00746/FUL</t>
  </si>
  <si>
    <t>15.43</t>
  </si>
  <si>
    <t>7.28</t>
  </si>
  <si>
    <t>14/01169/FUL</t>
  </si>
  <si>
    <t>West Mains Farm</t>
  </si>
  <si>
    <t>Mr Mark Runciman</t>
  </si>
  <si>
    <t>15/00179/FUL</t>
  </si>
  <si>
    <t>Clackmae Farm</t>
  </si>
  <si>
    <t>Mr Alex Wilson</t>
  </si>
  <si>
    <t>22.6</t>
  </si>
  <si>
    <t>23.6</t>
  </si>
  <si>
    <t>Refused: 24/04/2015 Appeal Lodged: 17/07/2015 Appeal Determined: 29/09/2015</t>
  </si>
  <si>
    <t>15/00407/FUL</t>
  </si>
  <si>
    <t>Whitslaid</t>
  </si>
  <si>
    <t>Mr Douglas Younger</t>
  </si>
  <si>
    <t>15/00536/P</t>
  </si>
  <si>
    <t>Pogbie Extension</t>
  </si>
  <si>
    <t>16/00024/FUL</t>
  </si>
  <si>
    <t>16/00791/FUL</t>
  </si>
  <si>
    <t>Moorhouse Farm</t>
  </si>
  <si>
    <t>Clergy (project 4) Ltd</t>
  </si>
  <si>
    <t>17/01124/PN</t>
  </si>
  <si>
    <t>Pilmuir Farmhouse</t>
  </si>
  <si>
    <t>17/01348/FUL</t>
  </si>
  <si>
    <t>SW of 6 Lamberton Holding</t>
  </si>
  <si>
    <t>18/00307/FUL</t>
  </si>
  <si>
    <t>18/00590/FUL</t>
  </si>
  <si>
    <t>Renton Gardens Bungalow</t>
  </si>
  <si>
    <t>18/00983/FUL</t>
  </si>
  <si>
    <t>SW Of 6 Lamberton Holding</t>
  </si>
  <si>
    <t>18/01269/FUL</t>
  </si>
  <si>
    <t>Land NE of Pressmains Farmhouse</t>
  </si>
  <si>
    <t>William Mykura</t>
  </si>
  <si>
    <t>18/00823/P</t>
  </si>
  <si>
    <t>NW Of Hoprigshiels Farmhouse</t>
  </si>
  <si>
    <t>East Lothian Council</t>
  </si>
  <si>
    <t>Uniform reference 18/01207/NECON. No objections.</t>
  </si>
  <si>
    <t>10/00352/FUL</t>
  </si>
  <si>
    <t>Raecloughhead Farm</t>
  </si>
  <si>
    <t>Mr Robert Tait</t>
  </si>
  <si>
    <t>10/01018/FUL</t>
  </si>
  <si>
    <t>Greenhead</t>
  </si>
  <si>
    <t>Mr William Rutter</t>
  </si>
  <si>
    <t>10.8</t>
  </si>
  <si>
    <t>10/01106/FUL</t>
  </si>
  <si>
    <t>Haystoun House Farm A</t>
  </si>
  <si>
    <t>Mr David Coltman</t>
  </si>
  <si>
    <t>44.28</t>
  </si>
  <si>
    <t>33.4</t>
  </si>
  <si>
    <t>10/01108/FUL</t>
  </si>
  <si>
    <t>Haystoun House Farm B</t>
  </si>
  <si>
    <t>10/01422/FUL</t>
  </si>
  <si>
    <t>Kelloe Mains Farm</t>
  </si>
  <si>
    <t>R &amp; J McDonald</t>
  </si>
  <si>
    <t>Appeal Lodged: 02/06/2011</t>
  </si>
  <si>
    <t>11/00217/FUL</t>
  </si>
  <si>
    <t>Hyndfordwell</t>
  </si>
  <si>
    <t>W.G. &amp; E.M. Harrison</t>
  </si>
  <si>
    <t>19.8</t>
  </si>
  <si>
    <t>11/01067/FUL</t>
  </si>
  <si>
    <t>Addinston Farm</t>
  </si>
  <si>
    <t>Ms Kirsty McKerrow</t>
  </si>
  <si>
    <t>11/01156/FUL</t>
  </si>
  <si>
    <t>Old Schoolhouse, Legerwood</t>
  </si>
  <si>
    <t>Ms J Burton And Mr C R Chapman</t>
  </si>
  <si>
    <t>11/01352/FUL</t>
  </si>
  <si>
    <t>Myreside, Ettrick Valley</t>
  </si>
  <si>
    <t>Mr A Guthrie</t>
  </si>
  <si>
    <t>11/01392/FUL</t>
  </si>
  <si>
    <t>Townhead Farm</t>
  </si>
  <si>
    <t>Windberry Energy Operations</t>
  </si>
  <si>
    <t>37.01</t>
  </si>
  <si>
    <t>33</t>
  </si>
  <si>
    <t>Refused: 29/02/2012, Appeal Lodged: 04/04/2012</t>
  </si>
  <si>
    <t>11/01475/FUL</t>
  </si>
  <si>
    <t>Overwells Farm</t>
  </si>
  <si>
    <t>Mr Patrick Fraser</t>
  </si>
  <si>
    <t>30.6</t>
  </si>
  <si>
    <t>11/01635/FUL</t>
  </si>
  <si>
    <t>South Loch</t>
  </si>
  <si>
    <t>Mr David Deans</t>
  </si>
  <si>
    <t>12/00030/FUL</t>
  </si>
  <si>
    <t>Bairnkine 2</t>
  </si>
  <si>
    <t>Mr Matthew Tile</t>
  </si>
  <si>
    <t>36.5</t>
  </si>
  <si>
    <t>12/00345/FUL</t>
  </si>
  <si>
    <t>Standhill Farm</t>
  </si>
  <si>
    <t>Denholm</t>
  </si>
  <si>
    <t>Mr J Shanks</t>
  </si>
  <si>
    <t>58</t>
  </si>
  <si>
    <t>12/00453/FUL</t>
  </si>
  <si>
    <t>Duns Castle</t>
  </si>
  <si>
    <t>The Firm of Thomas Hodge</t>
  </si>
  <si>
    <t>12/00476/FUL</t>
  </si>
  <si>
    <t>Mr M King</t>
  </si>
  <si>
    <t>Refused: 03/09/2012, Appeal Lodged: 20/08/2012</t>
  </si>
  <si>
    <t>12/00603/FUL</t>
  </si>
  <si>
    <t>Hallrule Farm Cottage</t>
  </si>
  <si>
    <t>Mr David MacTaggart</t>
  </si>
  <si>
    <t>12/01079/FUL</t>
  </si>
  <si>
    <t>Swinton Quarter Farm</t>
  </si>
  <si>
    <t>Swinton</t>
  </si>
  <si>
    <t>Mr Joel Prentice</t>
  </si>
  <si>
    <t>32</t>
  </si>
  <si>
    <t>Appeal Lodged: 17/04/2013</t>
  </si>
  <si>
    <t>12/01185/FUL</t>
  </si>
  <si>
    <t>Kincraig Hume</t>
  </si>
  <si>
    <t>Andrew Darling</t>
  </si>
  <si>
    <t>24.5</t>
  </si>
  <si>
    <t>12/01333/FUL</t>
  </si>
  <si>
    <t>Whiterig Farm</t>
  </si>
  <si>
    <t>Tellus Energy Ltd</t>
  </si>
  <si>
    <t>Refused: 23/01/2014, Appeal Lodged: 10/04/2014</t>
  </si>
  <si>
    <t>12/01438/FUL</t>
  </si>
  <si>
    <t>Caldside Farm</t>
  </si>
  <si>
    <t>Mr Simon Bennett</t>
  </si>
  <si>
    <t>13/00095/FUL</t>
  </si>
  <si>
    <t>Mrs Kirsteen McKerrow</t>
  </si>
  <si>
    <t>32.4</t>
  </si>
  <si>
    <t>Refused: 18/04/2014, Appeal Lodged: 11/07/2014</t>
  </si>
  <si>
    <t>13/00186/FUL</t>
  </si>
  <si>
    <t>Helenslea</t>
  </si>
  <si>
    <t>Mr James Wauchope</t>
  </si>
  <si>
    <t>Appeal:23/07/2013, Refused on appeal</t>
  </si>
  <si>
    <t>13/00387/FUL</t>
  </si>
  <si>
    <t>Woodheads Farmhouse</t>
  </si>
  <si>
    <t>Mr Gary Davidson</t>
  </si>
  <si>
    <t>13/01052/FUL</t>
  </si>
  <si>
    <t>Border Precision SSAS</t>
  </si>
  <si>
    <t>13/01157/FUL</t>
  </si>
  <si>
    <t>Over Langshaw Farm</t>
  </si>
  <si>
    <t>Martin Bergius</t>
  </si>
  <si>
    <t>13/01239/FUL</t>
  </si>
  <si>
    <t>Bassendean</t>
  </si>
  <si>
    <t>Mr James McDougal</t>
  </si>
  <si>
    <t>13/01361/FUL</t>
  </si>
  <si>
    <t>30.1</t>
  </si>
  <si>
    <t>Refused: 01/04/2014, Appeal Lodged: 16/15/2014</t>
  </si>
  <si>
    <t>13/01397/FUL</t>
  </si>
  <si>
    <t>Blinkbonny Farm</t>
  </si>
  <si>
    <t>Mr Jimmy Shanks</t>
  </si>
  <si>
    <t>13/01447/FUL</t>
  </si>
  <si>
    <t>St Andrews Nursing Home</t>
  </si>
  <si>
    <t>Dr Mendhy Khan</t>
  </si>
  <si>
    <t>14/00115/FUL</t>
  </si>
  <si>
    <t>Alemill Farm</t>
  </si>
  <si>
    <t>Fine Energy Ltd</t>
  </si>
  <si>
    <t>Refused: 19/05/2014, Appeal Lodged: 03/06/2014</t>
  </si>
  <si>
    <t>14/00193/FUL</t>
  </si>
  <si>
    <t>Campbell Norman Ltd</t>
  </si>
  <si>
    <t>73</t>
  </si>
  <si>
    <t>Appeal Lodged against non determination: 03/06/2014</t>
  </si>
  <si>
    <t>14/00194/FUL</t>
  </si>
  <si>
    <t>Chesterbank</t>
  </si>
  <si>
    <t>James Wood &amp; Sons</t>
  </si>
  <si>
    <t>14/00236/FUL</t>
  </si>
  <si>
    <t>Thorndykes Farm</t>
  </si>
  <si>
    <t>Westruther</t>
  </si>
  <si>
    <t>R H Tait &amp; Sons</t>
  </si>
  <si>
    <t>Refused: 24/04/2014, Appeal Lodged: 16/06/2014</t>
  </si>
  <si>
    <t>16/00733/FUL</t>
  </si>
  <si>
    <t>Eco Fitter.co.uk</t>
  </si>
  <si>
    <t>07/01303/FUL</t>
  </si>
  <si>
    <t>09/01239/FUL</t>
  </si>
  <si>
    <t>Synton Mains Farm</t>
  </si>
  <si>
    <t>Davies Partnership</t>
  </si>
  <si>
    <t>09/01663/FUL</t>
  </si>
  <si>
    <t>Borthwickshiels</t>
  </si>
  <si>
    <t>Mr. P.A. Campbell Fraser</t>
  </si>
  <si>
    <t>10/00107/FUL</t>
  </si>
  <si>
    <t>Davies Parnership</t>
  </si>
  <si>
    <t>10/00773/FUL</t>
  </si>
  <si>
    <t>10/01173/FUL</t>
  </si>
  <si>
    <t>Falahill Farm A</t>
  </si>
  <si>
    <t>10/01186/FUL</t>
  </si>
  <si>
    <t>Falahill Farm C</t>
  </si>
  <si>
    <t>10/01442/FUL</t>
  </si>
  <si>
    <t>Mr. Andrew Struthers</t>
  </si>
  <si>
    <t>10/01489/FUL</t>
  </si>
  <si>
    <t>Lanton Crag Farm</t>
  </si>
  <si>
    <t>Mr. Alec Riding</t>
  </si>
  <si>
    <t>10/01564/FUL</t>
  </si>
  <si>
    <t>Newlands Primary School</t>
  </si>
  <si>
    <t>SBC/NCDT Newlands House</t>
  </si>
  <si>
    <t>10/01641/FUL</t>
  </si>
  <si>
    <t>Airvolution Energy</t>
  </si>
  <si>
    <t>11/00316/FUL</t>
  </si>
  <si>
    <t>Barnside Farm</t>
  </si>
  <si>
    <t>11/00702/FUL</t>
  </si>
  <si>
    <t>Dr. James Bell/ Carleton Border Services</t>
  </si>
  <si>
    <t>11/01096/FUL</t>
  </si>
  <si>
    <t>Jim Shanks</t>
  </si>
  <si>
    <t>11/01117/FUL</t>
  </si>
  <si>
    <t>Eastlaw House</t>
  </si>
  <si>
    <t>Mr John White</t>
  </si>
  <si>
    <t>11/01282/FUL</t>
  </si>
  <si>
    <t>Land N/E of South Mains</t>
  </si>
  <si>
    <t>Locogen Ltd</t>
  </si>
  <si>
    <t>53</t>
  </si>
  <si>
    <t>11/01404/FUL</t>
  </si>
  <si>
    <t>Hermiston Farm</t>
  </si>
  <si>
    <t>Melrose</t>
  </si>
  <si>
    <t>Mr Alistair Foster</t>
  </si>
  <si>
    <t>11/01474/FUL</t>
  </si>
  <si>
    <t>Bairnkine Bothy</t>
  </si>
  <si>
    <t>11/01476/FUL</t>
  </si>
  <si>
    <t>Fellowhills</t>
  </si>
  <si>
    <t>Mr Ian Martin</t>
  </si>
  <si>
    <t>11/01529/FUL</t>
  </si>
  <si>
    <t>Mr C Davis</t>
  </si>
  <si>
    <t>11/01530/FUL</t>
  </si>
  <si>
    <t>Hallrule Farm</t>
  </si>
  <si>
    <t>Mr D MacTaggart</t>
  </si>
  <si>
    <t>11/01692/FUL</t>
  </si>
  <si>
    <t>Baddinsgill Farm</t>
  </si>
  <si>
    <t>Baddinsgill WT Ltd</t>
  </si>
  <si>
    <t>11/01694/FUL</t>
  </si>
  <si>
    <t>Mr J Prentice</t>
  </si>
  <si>
    <t>12/00097/FUL</t>
  </si>
  <si>
    <t>Braidwood</t>
  </si>
  <si>
    <t>Mr T Clay</t>
  </si>
  <si>
    <t>5.57</t>
  </si>
  <si>
    <t>12/00267/FUL</t>
  </si>
  <si>
    <t>Kirkburn House</t>
  </si>
  <si>
    <t>Mr David Seed</t>
  </si>
  <si>
    <t>12/00300/FUL</t>
  </si>
  <si>
    <t>West Loch Mains</t>
  </si>
  <si>
    <t>12/00339/FUL</t>
  </si>
  <si>
    <t>Helenslea, Primesidemill</t>
  </si>
  <si>
    <t>Mr J Wauchope</t>
  </si>
  <si>
    <t>12/00347/FUL</t>
  </si>
  <si>
    <t>Middlefield Farm</t>
  </si>
  <si>
    <t>Mr P Sanderson</t>
  </si>
  <si>
    <t>12/00433/FUL</t>
  </si>
  <si>
    <t>Mr T Barr</t>
  </si>
  <si>
    <t>12/00482/FUL</t>
  </si>
  <si>
    <t>Mr I Martin</t>
  </si>
  <si>
    <t>12/00496/FUL</t>
  </si>
  <si>
    <t>Falla Knowe Farm</t>
  </si>
  <si>
    <t>Intelligent Land Investments Ltd</t>
  </si>
  <si>
    <t>32.2</t>
  </si>
  <si>
    <t>12/00503/FUL</t>
  </si>
  <si>
    <t>Nether Huntlywood Farm</t>
  </si>
  <si>
    <t>Mr Andrew Hughes</t>
  </si>
  <si>
    <t>12/00514/FUL</t>
  </si>
  <si>
    <t>Sunnyside Farm</t>
  </si>
  <si>
    <t>12/00536/FUL</t>
  </si>
  <si>
    <t>Bogangreen Cottages</t>
  </si>
  <si>
    <t>Mr Alan Henry</t>
  </si>
  <si>
    <t>12/00635/FUL</t>
  </si>
  <si>
    <t>Messrs C &amp; W Davis</t>
  </si>
  <si>
    <t>12/00637/FUL</t>
  </si>
  <si>
    <t>Mr Alistair Forster</t>
  </si>
  <si>
    <t>12/00680/FUL</t>
  </si>
  <si>
    <t>Luckieshiel Farm</t>
  </si>
  <si>
    <t>Mr Duncan Shell</t>
  </si>
  <si>
    <t>12/00834/FUL</t>
  </si>
  <si>
    <t>12/00927/FUL</t>
  </si>
  <si>
    <t>Hopestead Farm</t>
  </si>
  <si>
    <t>Ms Tracy Budimir</t>
  </si>
  <si>
    <t>15.55</t>
  </si>
  <si>
    <t>12/00933/FUL</t>
  </si>
  <si>
    <t>West Morriston Farm</t>
  </si>
  <si>
    <t>Mahmish Morison Farming Ltd</t>
  </si>
  <si>
    <t>12/00971/FUL</t>
  </si>
  <si>
    <t>Mr Peter Sanderson</t>
  </si>
  <si>
    <t>12/01190/FUL</t>
  </si>
  <si>
    <t>32.7</t>
  </si>
  <si>
    <t>12/01384/FUL</t>
  </si>
  <si>
    <t>13/00071/FUL</t>
  </si>
  <si>
    <t>13/00201/FUL</t>
  </si>
  <si>
    <t>Buskinburn House</t>
  </si>
  <si>
    <t>Mr Douglas Alan</t>
  </si>
  <si>
    <t>13/00476/FUL</t>
  </si>
  <si>
    <t>Haltree Farmhouse</t>
  </si>
  <si>
    <t>Mr D Helm</t>
  </si>
  <si>
    <t>13/00561/FUL</t>
  </si>
  <si>
    <t>Blinkbonny</t>
  </si>
  <si>
    <t>Mellerstain</t>
  </si>
  <si>
    <t>13/00605/FUL</t>
  </si>
  <si>
    <t>N &amp; J Sanderson</t>
  </si>
  <si>
    <t>13/00701/FUL</t>
  </si>
  <si>
    <t>Dreva Farm</t>
  </si>
  <si>
    <t>Mr James Warnock</t>
  </si>
  <si>
    <t>13/00743/FUL</t>
  </si>
  <si>
    <t>Lamberton Holding</t>
  </si>
  <si>
    <t>37</t>
  </si>
  <si>
    <t>13/01168/FUL</t>
  </si>
  <si>
    <t>Parkgatestone Farm</t>
  </si>
  <si>
    <t>J B Cunningham</t>
  </si>
  <si>
    <t>18.79</t>
  </si>
  <si>
    <t>13/01241/FUL</t>
  </si>
  <si>
    <t>Scotstoun Bank Farm</t>
  </si>
  <si>
    <t>William Aitken</t>
  </si>
  <si>
    <t>18.5</t>
  </si>
  <si>
    <t>20.2</t>
  </si>
  <si>
    <t>13/01304/FUL</t>
  </si>
  <si>
    <t>The Loan</t>
  </si>
  <si>
    <t>Mr Douglas Allan</t>
  </si>
  <si>
    <t>20.00</t>
  </si>
  <si>
    <t>6.99</t>
  </si>
  <si>
    <t>13/01415/FUL</t>
  </si>
  <si>
    <t>Highview Caravan Park</t>
  </si>
  <si>
    <t>Imtiaz Ali &amp; Company</t>
  </si>
  <si>
    <t>47</t>
  </si>
  <si>
    <t>14/00084/FUL</t>
  </si>
  <si>
    <t>Pilmuir Farm</t>
  </si>
  <si>
    <t>Urban Wind Limited</t>
  </si>
  <si>
    <t>14/00825/FUL</t>
  </si>
  <si>
    <t>Mr Jamie Gover</t>
  </si>
  <si>
    <t>14/00963/FUL</t>
  </si>
  <si>
    <t>Mr Ian Flemming</t>
  </si>
  <si>
    <t>29</t>
  </si>
  <si>
    <t>14/01139/FUL</t>
  </si>
  <si>
    <t>Nether Huntlywood</t>
  </si>
  <si>
    <t>Fine energy Ltd</t>
  </si>
  <si>
    <t>25</t>
  </si>
  <si>
    <t>14/01154/FUL</t>
  </si>
  <si>
    <t>Whitfield Farm</t>
  </si>
  <si>
    <t>Mr James Weir</t>
  </si>
  <si>
    <t>15/00624/FUL</t>
  </si>
  <si>
    <t>Headshaw Farm</t>
  </si>
  <si>
    <t>Mrs Nancy Hunter</t>
  </si>
  <si>
    <t>23.5</t>
  </si>
  <si>
    <t>18/00405/FUL</t>
  </si>
  <si>
    <t>Harcarse Hill Farm</t>
  </si>
  <si>
    <t>Avocet Infinite Renewables</t>
  </si>
  <si>
    <t>18/00508/FUL</t>
  </si>
  <si>
    <t>Hedgehope Cottage</t>
  </si>
  <si>
    <t>Hutton</t>
  </si>
  <si>
    <t>18/00788/FUL</t>
  </si>
  <si>
    <t>Houndwood Farm</t>
  </si>
  <si>
    <t>Screening and Scoping</t>
  </si>
  <si>
    <t>PAN Lodged</t>
  </si>
  <si>
    <t>10/00467/PAN</t>
  </si>
  <si>
    <t>Blackburn Farm</t>
  </si>
  <si>
    <t>Volkswind UK</t>
  </si>
  <si>
    <t>10/01223/PAN</t>
  </si>
  <si>
    <t>E. ON Climate &amp; Renewables</t>
  </si>
  <si>
    <t>10/01480/PAN</t>
  </si>
  <si>
    <t>Brunta Hill</t>
  </si>
  <si>
    <t>PNE Wind UK</t>
  </si>
  <si>
    <t>11/00352/PAN</t>
  </si>
  <si>
    <t>Allanshaws Farm</t>
  </si>
  <si>
    <t>Mr. Jim Shanks</t>
  </si>
  <si>
    <t>11/00381/PAN</t>
  </si>
  <si>
    <t>RES &amp; UK Ireland Ltd</t>
  </si>
  <si>
    <t>11/00607/PAN</t>
  </si>
  <si>
    <t>Ridgewind Ltd</t>
  </si>
  <si>
    <t>11/00708/PAN</t>
  </si>
  <si>
    <t>Quixwood Farm</t>
  </si>
  <si>
    <t>Banks Renewables (Moor Wood Wind Farm) Ltd</t>
  </si>
  <si>
    <t>11/00976/PAN</t>
  </si>
  <si>
    <t>Whitslaid (Also known as Barrel Law)</t>
  </si>
  <si>
    <t>Abo Wind UK Ltd</t>
  </si>
  <si>
    <t>11/01102/PAN</t>
  </si>
  <si>
    <t>Cummings Hill (Also known as Lower Ashtrees)</t>
  </si>
  <si>
    <t>Infinis Energy Services</t>
  </si>
  <si>
    <t>11/01104/PAN</t>
  </si>
  <si>
    <t>Windy Edge (also known as Braidlie)</t>
  </si>
  <si>
    <t>11/01372/PAN</t>
  </si>
  <si>
    <t>Blackmains (Also known as Cairncross Farm)</t>
  </si>
  <si>
    <t>Blackmains Wind Farm Ltd &amp; Entertrag Ltd</t>
  </si>
  <si>
    <t>12/00647/PAN</t>
  </si>
  <si>
    <t>Reston Hill Farm</t>
  </si>
  <si>
    <t>12/00861/PAN</t>
  </si>
  <si>
    <t>Glenkirk</t>
  </si>
  <si>
    <t>Infinis</t>
  </si>
  <si>
    <t>13/00882/PAN</t>
  </si>
  <si>
    <t>Romanno Bridge</t>
  </si>
  <si>
    <t>14/00065/PAN</t>
  </si>
  <si>
    <t>Muircleugh Farm</t>
  </si>
  <si>
    <t>Airvolution Energy Limited</t>
  </si>
  <si>
    <t>15/00230/PAN</t>
  </si>
  <si>
    <t>Pegasus Group</t>
  </si>
  <si>
    <t>15/00331/PAN</t>
  </si>
  <si>
    <t>Longmuir Rigg</t>
  </si>
  <si>
    <t>RWE Innogy</t>
  </si>
  <si>
    <t>15/01267/PAN</t>
  </si>
  <si>
    <t>15/01415/PAN</t>
  </si>
  <si>
    <t>Livos Energy Ltd</t>
  </si>
  <si>
    <t>16/00044/PAN</t>
  </si>
  <si>
    <t>Blackrig</t>
  </si>
  <si>
    <t>16/00815/PAN</t>
  </si>
  <si>
    <t>Energie Kontor UK Ltd</t>
  </si>
  <si>
    <t>16/01074/PAN</t>
  </si>
  <si>
    <t>Gilston Farm</t>
  </si>
  <si>
    <t>Gilston Hill Wind Farm</t>
  </si>
  <si>
    <t>17/00300/PAN</t>
  </si>
  <si>
    <t>17/00711/PN</t>
  </si>
  <si>
    <t>Mr W Mykura</t>
  </si>
  <si>
    <t>18/01164/PAN</t>
  </si>
  <si>
    <t>Wull Muir Wind Farm</t>
  </si>
  <si>
    <t>Scoping Provided</t>
  </si>
  <si>
    <t>12/00790/SCO</t>
  </si>
  <si>
    <t>Glenkerie extension</t>
  </si>
  <si>
    <t>Biggar/Broughton</t>
  </si>
  <si>
    <t>URS Inf &amp; Env Ltd</t>
  </si>
  <si>
    <t>12/01022/SCO</t>
  </si>
  <si>
    <t>Cummings Hill (Revised)</t>
  </si>
  <si>
    <t>Chesters</t>
  </si>
  <si>
    <t>12/01023/SCO</t>
  </si>
  <si>
    <t>Girthgate Section 36</t>
  </si>
  <si>
    <t>Stow/Lauder</t>
  </si>
  <si>
    <t>(former Girthgate &amp; Cathpair combined)</t>
  </si>
  <si>
    <t>12/01064/SCO</t>
  </si>
  <si>
    <t>Mount Lothian (Midlothian Ccl area)</t>
  </si>
  <si>
    <t>Carlops/Penicuik</t>
  </si>
  <si>
    <t>12/01256/SCO</t>
  </si>
  <si>
    <t>Shepherds House Moorhouse</t>
  </si>
  <si>
    <t>George F White LLP</t>
  </si>
  <si>
    <t>12/01274/SCO</t>
  </si>
  <si>
    <t>Wind Prospect Developments Ltd</t>
  </si>
  <si>
    <t>12/01279/SCO</t>
  </si>
  <si>
    <t>13/00022/SCO</t>
  </si>
  <si>
    <t>Greenhead Farmhouse</t>
  </si>
  <si>
    <t>Mint Energy (Scotland) Ltd</t>
  </si>
  <si>
    <t>13/00024/SCO</t>
  </si>
  <si>
    <t>Stevenson Hill</t>
  </si>
  <si>
    <t>Karen Gallacher</t>
  </si>
  <si>
    <t>13/00213/SCO</t>
  </si>
  <si>
    <t>Rumbletonrig</t>
  </si>
  <si>
    <t>Tci Renewables</t>
  </si>
  <si>
    <t>13/00365/SCO</t>
  </si>
  <si>
    <t>Linton Hill House</t>
  </si>
  <si>
    <t>PI Renewables</t>
  </si>
  <si>
    <t>13/00633/SCO</t>
  </si>
  <si>
    <t>Community Windpower Ltd.</t>
  </si>
  <si>
    <t>13/00927/SCO</t>
  </si>
  <si>
    <t>Gilston Farm/Dere Street</t>
  </si>
  <si>
    <t>Clearwinds Ltd</t>
  </si>
  <si>
    <t>13/01220/SCO</t>
  </si>
  <si>
    <t>Glenbreck House</t>
  </si>
  <si>
    <t>Tnei Services Ltd</t>
  </si>
  <si>
    <t>13/01312/SCO</t>
  </si>
  <si>
    <t>AMEC Environmental &amp; Infrastructure UK Ltd</t>
  </si>
  <si>
    <t>13/01366/SCO</t>
  </si>
  <si>
    <t>Raecleuch</t>
  </si>
  <si>
    <t>RES UK &amp; Ireland Limited</t>
  </si>
  <si>
    <t>13/01441/SCO</t>
  </si>
  <si>
    <t>Mr Jamie Baldwin</t>
  </si>
  <si>
    <t>14/00071/SCO</t>
  </si>
  <si>
    <t>14/00915/SCO</t>
  </si>
  <si>
    <t>Crystal Rigg 4</t>
  </si>
  <si>
    <t>Fred Olsen Renewables Ltd</t>
  </si>
  <si>
    <t>14/01038/SCO</t>
  </si>
  <si>
    <t>Weetfood</t>
  </si>
  <si>
    <t>West Coast Energy</t>
  </si>
  <si>
    <t>14/01172/SCO</t>
  </si>
  <si>
    <t>14/01243/SCO</t>
  </si>
  <si>
    <t>Mr Kenny &amp; Alistar Foster</t>
  </si>
  <si>
    <t>14/01244/SCO</t>
  </si>
  <si>
    <t>Mr Chris Davies</t>
  </si>
  <si>
    <t>15/00059/SCO</t>
  </si>
  <si>
    <t>15/00083/SCO</t>
  </si>
  <si>
    <t>15/00334/SCO</t>
  </si>
  <si>
    <t>15/00673/SCO</t>
  </si>
  <si>
    <t>Townhead</t>
  </si>
  <si>
    <t>Muirden Energy LLP</t>
  </si>
  <si>
    <t>15/01343/SCO</t>
  </si>
  <si>
    <t>16/00037/SCO</t>
  </si>
  <si>
    <t>Wauchope Newcastleton</t>
  </si>
  <si>
    <t>Wauchope &amp; Newcastleton</t>
  </si>
  <si>
    <t>RPS Group</t>
  </si>
  <si>
    <t>16/00635/SCO</t>
  </si>
  <si>
    <t>16/00922/SCO</t>
  </si>
  <si>
    <t>17/00337/SCO</t>
  </si>
  <si>
    <t>17/00338/SCO</t>
  </si>
  <si>
    <t>112</t>
  </si>
  <si>
    <t>17/01333/SCO</t>
  </si>
  <si>
    <t>Cliffhope Community Wind Farm</t>
  </si>
  <si>
    <t>Newcastleton</t>
  </si>
  <si>
    <t>17/01350/SCO</t>
  </si>
  <si>
    <t>Natural Power Consultants Ltd</t>
  </si>
  <si>
    <t>18/00052/SCO</t>
  </si>
  <si>
    <t>Faw Side Community Wind Farm</t>
  </si>
  <si>
    <t>Castleweary</t>
  </si>
  <si>
    <t>18/01308/SCO</t>
  </si>
  <si>
    <t>20/00880/SCO</t>
  </si>
  <si>
    <t>Scawd Lee Wind Farm</t>
  </si>
  <si>
    <t>Fred Olsen Renewables Limited</t>
  </si>
  <si>
    <t>20/01037/SCO</t>
  </si>
  <si>
    <t>Berwick Bank Offshore Wind Farm</t>
  </si>
  <si>
    <t>Land North Of 1 East End,_x000D_
Cove</t>
  </si>
  <si>
    <t>Berwick Bank Wind Ltd</t>
  </si>
  <si>
    <t>175</t>
  </si>
  <si>
    <t>270</t>
  </si>
  <si>
    <t>SS0024</t>
  </si>
  <si>
    <t>SS0026</t>
  </si>
  <si>
    <t>Baddingshill Farm</t>
  </si>
  <si>
    <t>SS0027</t>
  </si>
  <si>
    <t>ABO Wind UK</t>
  </si>
  <si>
    <t>SS0029</t>
  </si>
  <si>
    <t>SS0030</t>
  </si>
  <si>
    <t>SS0032</t>
  </si>
  <si>
    <t>Blackmains</t>
  </si>
  <si>
    <t>Enertrag Ltd</t>
  </si>
  <si>
    <t>SS0033</t>
  </si>
  <si>
    <t>Blaewearie</t>
  </si>
  <si>
    <t>Clovenfords</t>
  </si>
  <si>
    <t>Lomond Energy</t>
  </si>
  <si>
    <t>SS0035</t>
  </si>
  <si>
    <t>Bowbeat Hill Extension</t>
  </si>
  <si>
    <t>E. On Climate Renewables UK</t>
  </si>
  <si>
    <t>SS0036</t>
  </si>
  <si>
    <t>Green Cat Renewables Ltd/ John Prentice</t>
  </si>
  <si>
    <t>SS0038</t>
  </si>
  <si>
    <t>Atmos Consulting</t>
  </si>
  <si>
    <t>SS0041</t>
  </si>
  <si>
    <t>Cathpair</t>
  </si>
  <si>
    <t>SS0043</t>
  </si>
  <si>
    <t>Cloich Farm</t>
  </si>
  <si>
    <t>AMEC</t>
  </si>
  <si>
    <t>SS0044</t>
  </si>
  <si>
    <t>Clyde Extension</t>
  </si>
  <si>
    <t>Upper Clyde valley</t>
  </si>
  <si>
    <t>SSE Renewables</t>
  </si>
  <si>
    <t>SS0047</t>
  </si>
  <si>
    <t>Corbie Shank</t>
  </si>
  <si>
    <t>Craik Forest</t>
  </si>
  <si>
    <t>Renewable Development Company</t>
  </si>
  <si>
    <t>SS0050</t>
  </si>
  <si>
    <t>Leadburn</t>
  </si>
  <si>
    <t>SS0051</t>
  </si>
  <si>
    <t>Crossrig Farm</t>
  </si>
  <si>
    <t>Savills</t>
  </si>
  <si>
    <t>See also 11/00791/PreApp.</t>
  </si>
  <si>
    <t>SS0052</t>
  </si>
  <si>
    <t>Natural Power Ltd</t>
  </si>
  <si>
    <t>SS0053</t>
  </si>
  <si>
    <t>SS0055</t>
  </si>
  <si>
    <t>Dere Street</t>
  </si>
  <si>
    <t>Dunlaw</t>
  </si>
  <si>
    <t>Pegasus Planning Group</t>
  </si>
  <si>
    <t>SS0056</t>
  </si>
  <si>
    <t>Drysdale (Moorhouse Farm)</t>
  </si>
  <si>
    <t>G F White/ Drysdale</t>
  </si>
  <si>
    <t>SS0057</t>
  </si>
  <si>
    <t>Drysdale (Old Cambus Quarry)</t>
  </si>
  <si>
    <t>SS0058</t>
  </si>
  <si>
    <t>Easter Housebyres</t>
  </si>
  <si>
    <t>SS0060</t>
  </si>
  <si>
    <t>Forth Array</t>
  </si>
  <si>
    <t>North Sea</t>
  </si>
  <si>
    <t>SS0061</t>
  </si>
  <si>
    <t>Frodgen Farm</t>
  </si>
  <si>
    <t>Wind Hydrogen Ltd</t>
  </si>
  <si>
    <t>SS0062</t>
  </si>
  <si>
    <t>SLR Consulting Ltd</t>
  </si>
  <si>
    <t>SS0063</t>
  </si>
  <si>
    <t>SS0064</t>
  </si>
  <si>
    <t>Greenvale</t>
  </si>
  <si>
    <t>Chirnside</t>
  </si>
  <si>
    <t>Greenvale AP (Wind Direct)</t>
  </si>
  <si>
    <t>SS0069</t>
  </si>
  <si>
    <t>ENTEC/ Berwickshire Housing Association</t>
  </si>
  <si>
    <t>SS0070</t>
  </si>
  <si>
    <t>Ayton</t>
  </si>
  <si>
    <t>EnergieKontor UK Ltd</t>
  </si>
  <si>
    <t>SS0073</t>
  </si>
  <si>
    <t>Hyndhope / W Alemoor</t>
  </si>
  <si>
    <t>The Natural Power Consultants</t>
  </si>
  <si>
    <t>SS0075</t>
  </si>
  <si>
    <t>Kinegar/Neuk Farm</t>
  </si>
  <si>
    <t>Kinegar Quarry/ Wind Direct</t>
  </si>
  <si>
    <t>SS0080</t>
  </si>
  <si>
    <t>Leithope</t>
  </si>
  <si>
    <t>Carter Bar</t>
  </si>
  <si>
    <t>N Power Renewables Ltd</t>
  </si>
  <si>
    <t>SS0083</t>
  </si>
  <si>
    <t>Middle Hill / Glenkerie</t>
  </si>
  <si>
    <t>SS0087</t>
  </si>
  <si>
    <t>Monashee Farm</t>
  </si>
  <si>
    <t>West Coast Windfarms</t>
  </si>
  <si>
    <t>SS0090</t>
  </si>
  <si>
    <t>North Common</t>
  </si>
  <si>
    <t>Selkirk Regeneration Group</t>
  </si>
  <si>
    <t>SS0092</t>
  </si>
  <si>
    <t>Penmanshiel Moor</t>
  </si>
  <si>
    <t>Renewable Energy Sustems UK</t>
  </si>
  <si>
    <t>SS0095</t>
  </si>
  <si>
    <t>SS0096</t>
  </si>
  <si>
    <t>Rulesmain Farm / Clockmill Farm</t>
  </si>
  <si>
    <t>G F White /Hodge</t>
  </si>
  <si>
    <t>SS0097</t>
  </si>
  <si>
    <t>Shawpark</t>
  </si>
  <si>
    <t>Green Cat Renewables Ltd</t>
  </si>
  <si>
    <t>SS0100</t>
  </si>
  <si>
    <t>Spurlens Rig</t>
  </si>
  <si>
    <t>Also Provided: 21/04/2008</t>
  </si>
  <si>
    <t>SS0101</t>
  </si>
  <si>
    <t>Standhill</t>
  </si>
  <si>
    <t>The Greenspan Agency Ltd</t>
  </si>
  <si>
    <t>SS0103</t>
  </si>
  <si>
    <t>Wester Dod / Aikengall II</t>
  </si>
  <si>
    <t>Revised Scoping Sought: 16/03/2009</t>
  </si>
  <si>
    <t>SS0109</t>
  </si>
  <si>
    <t>Amec</t>
  </si>
  <si>
    <t>SS0111</t>
  </si>
  <si>
    <t>Windy Edge (Hermitage)</t>
  </si>
  <si>
    <t>Infinis Energy Services Limited</t>
  </si>
  <si>
    <t>SS0114</t>
  </si>
  <si>
    <t>Woodlands Farm</t>
  </si>
  <si>
    <t>Polwarth</t>
  </si>
  <si>
    <t>Smith &amp; Garratt Rural Asset Management</t>
  </si>
  <si>
    <t>SS0123</t>
  </si>
  <si>
    <t>SS0126</t>
  </si>
  <si>
    <t>Berwickshire</t>
  </si>
  <si>
    <t>Scoping Sought</t>
  </si>
  <si>
    <t>13/00614/SCO</t>
  </si>
  <si>
    <t>Howpark Farmhouse</t>
  </si>
  <si>
    <t>The Energy Workshop</t>
  </si>
  <si>
    <t>13/00983/SCO</t>
  </si>
  <si>
    <t>Kirktonhill</t>
  </si>
  <si>
    <t>Alastair Robertson</t>
  </si>
  <si>
    <t>13/01407/SCO</t>
  </si>
  <si>
    <t>VG Energy</t>
  </si>
  <si>
    <t>19/01489/SCO</t>
  </si>
  <si>
    <t>Cloich Forest Wind Farm</t>
  </si>
  <si>
    <t>EDF Renewables</t>
  </si>
  <si>
    <t>86.5</t>
  </si>
  <si>
    <t>20/00593/SCO</t>
  </si>
  <si>
    <t>Greystone Knowe Wind Farm</t>
  </si>
  <si>
    <t>RSK Environment Ltd</t>
  </si>
  <si>
    <t>20/01071/NECON</t>
  </si>
  <si>
    <t>Grayside Wind Farm</t>
  </si>
  <si>
    <t>122.5</t>
  </si>
  <si>
    <t>155</t>
  </si>
  <si>
    <t>20/01466/SCO</t>
  </si>
  <si>
    <t>Ditcher Law Wind Farm</t>
  </si>
  <si>
    <t>E Power Ltd</t>
  </si>
  <si>
    <t>21/00629/SCO</t>
  </si>
  <si>
    <t>Teviot Wind Farm</t>
  </si>
  <si>
    <t>Muirhall Energy Limited</t>
  </si>
  <si>
    <t>143</t>
  </si>
  <si>
    <t>154</t>
  </si>
  <si>
    <t>SS0085</t>
  </si>
  <si>
    <t>RDS Element Power</t>
  </si>
  <si>
    <t>Screening Provided</t>
  </si>
  <si>
    <t>11/01536/FUL</t>
  </si>
  <si>
    <t>12/00443/SCR</t>
  </si>
  <si>
    <t>Myriad CEG Wind Limited</t>
  </si>
  <si>
    <t>12/00525/SCR</t>
  </si>
  <si>
    <t>Whiterig</t>
  </si>
  <si>
    <t>12/00610/SCR</t>
  </si>
  <si>
    <t>12/00675/SCR</t>
  </si>
  <si>
    <t>Lamberton Holdings</t>
  </si>
  <si>
    <t>12/00675/SCR(a)</t>
  </si>
  <si>
    <t>Campfield</t>
  </si>
  <si>
    <t>Lamberton Moor</t>
  </si>
  <si>
    <t>12/00694/SCR</t>
  </si>
  <si>
    <t>Kirktonhill Farm</t>
  </si>
  <si>
    <t>Mr A Robertson</t>
  </si>
  <si>
    <t>12/00696/SCR</t>
  </si>
  <si>
    <t>Ayton Mains Farm</t>
  </si>
  <si>
    <t>Messrs LiddellGrainger</t>
  </si>
  <si>
    <t>12/00701/SCR</t>
  </si>
  <si>
    <t>Moorhouse</t>
  </si>
  <si>
    <t>J Waddell &amp; GF White</t>
  </si>
  <si>
    <t>12/00747/SCR</t>
  </si>
  <si>
    <t>Greenwood Farm</t>
  </si>
  <si>
    <t>12/00794/SCR</t>
  </si>
  <si>
    <t>J Nugent</t>
  </si>
  <si>
    <t>12/00799/SCR</t>
  </si>
  <si>
    <t>12/01012/SCR</t>
  </si>
  <si>
    <t>Kinetica Energy</t>
  </si>
  <si>
    <t>12/01013/SCR</t>
  </si>
  <si>
    <t>12/01025/SCR</t>
  </si>
  <si>
    <t>Nettlingflat Steading</t>
  </si>
  <si>
    <t>Caber Energy Ltd</t>
  </si>
  <si>
    <t>12/01317/SCR</t>
  </si>
  <si>
    <t>Rumbletonlaw A</t>
  </si>
  <si>
    <t>Mr J Meikle</t>
  </si>
  <si>
    <t>12/01319/SCR</t>
  </si>
  <si>
    <t>Rumbletonlaw B</t>
  </si>
  <si>
    <t>12/01444/SCR</t>
  </si>
  <si>
    <t>Leadburn Mains</t>
  </si>
  <si>
    <t>Right Roads Renewables</t>
  </si>
  <si>
    <t>13/00049/SCR</t>
  </si>
  <si>
    <t>Shawbraes House</t>
  </si>
  <si>
    <t>13/00050/SCR</t>
  </si>
  <si>
    <t>13/00189/SCR</t>
  </si>
  <si>
    <t>Queenscairn Farmhouse</t>
  </si>
  <si>
    <t>Livos Energy Limited</t>
  </si>
  <si>
    <t>13/00359/SCR</t>
  </si>
  <si>
    <t>Pinnaclehill</t>
  </si>
  <si>
    <t>Temporis Wind</t>
  </si>
  <si>
    <t>13/00482/SCR</t>
  </si>
  <si>
    <t>Bowerhouse Farmhouse</t>
  </si>
  <si>
    <t>TGC Renewables</t>
  </si>
  <si>
    <t>13/00502/SCR</t>
  </si>
  <si>
    <t>Falside Farmhouse</t>
  </si>
  <si>
    <t>13/00597/SCR</t>
  </si>
  <si>
    <t>Kedslie Farmhouse</t>
  </si>
  <si>
    <t>Arantxa San Sebastian</t>
  </si>
  <si>
    <t>13/00599/SCR</t>
  </si>
  <si>
    <t>13/00857/SCR</t>
  </si>
  <si>
    <t>1 Mount Albane Farm Cottages</t>
  </si>
  <si>
    <t>George F White</t>
  </si>
  <si>
    <t>13/00991/SCR</t>
  </si>
  <si>
    <t>Kinetica Energy Ltd</t>
  </si>
  <si>
    <t>13/01161/SCR</t>
  </si>
  <si>
    <t>Whitfield</t>
  </si>
  <si>
    <t>Neo Environmental Planning Consultancy</t>
  </si>
  <si>
    <t>13/01296/SCR</t>
  </si>
  <si>
    <t>13/01323/SCR</t>
  </si>
  <si>
    <t>Soutra Hill Farm</t>
  </si>
  <si>
    <t>Soutra Mains</t>
  </si>
  <si>
    <t>Arcus Consultancy Service Ltd</t>
  </si>
  <si>
    <t>14/00406/SCR</t>
  </si>
  <si>
    <t>Stuart Burke Associates</t>
  </si>
  <si>
    <t>14/00672/SCR</t>
  </si>
  <si>
    <t>14/00921/SCR</t>
  </si>
  <si>
    <t>14/00931/SCR</t>
  </si>
  <si>
    <t>21.5</t>
  </si>
  <si>
    <t>14/01295/SCR</t>
  </si>
  <si>
    <t>Helmburn Farm</t>
  </si>
  <si>
    <t>Scene Consulting Ltd</t>
  </si>
  <si>
    <t>14/01341/SCR</t>
  </si>
  <si>
    <t>Water Treatment Works</t>
  </si>
  <si>
    <t>Scottish Water</t>
  </si>
  <si>
    <t>15/00247/SCR</t>
  </si>
  <si>
    <t>Airhouse Farm</t>
  </si>
  <si>
    <t>Genatec Limited</t>
  </si>
  <si>
    <t>15/00951/SCR</t>
  </si>
  <si>
    <t>Burnhouse Mains</t>
  </si>
  <si>
    <t>James Campbell</t>
  </si>
  <si>
    <t>55</t>
  </si>
  <si>
    <t>15/01037/SCR</t>
  </si>
  <si>
    <t>Capture Energy Ltd</t>
  </si>
  <si>
    <t>22</t>
  </si>
  <si>
    <t>24.4</t>
  </si>
  <si>
    <t>16/00578/SCR</t>
  </si>
  <si>
    <t>Tocherknowe</t>
  </si>
  <si>
    <t>V G Energy</t>
  </si>
  <si>
    <t>19/00963/SCR</t>
  </si>
  <si>
    <t>SS0023</t>
  </si>
  <si>
    <t>SS0025</t>
  </si>
  <si>
    <t>SS0028</t>
  </si>
  <si>
    <t>Bassendean Farm</t>
  </si>
  <si>
    <t>Entec Ltd</t>
  </si>
  <si>
    <t>SS0031</t>
  </si>
  <si>
    <t>SS0034</t>
  </si>
  <si>
    <t>Bluecairn Farm</t>
  </si>
  <si>
    <t>Nether Blainslie</t>
  </si>
  <si>
    <t>3R Energy Soultions</t>
  </si>
  <si>
    <t>SS0037</t>
  </si>
  <si>
    <t>Myriad CEG</t>
  </si>
  <si>
    <t>SS0040</t>
  </si>
  <si>
    <t>Carlophill Farm</t>
  </si>
  <si>
    <t>SS0042</t>
  </si>
  <si>
    <t>Cloich</t>
  </si>
  <si>
    <t>Waterman Group</t>
  </si>
  <si>
    <t>SS0045</t>
  </si>
  <si>
    <t>Savills Planning</t>
  </si>
  <si>
    <t>SS0046</t>
  </si>
  <si>
    <t>Coldstream Mains</t>
  </si>
  <si>
    <t>Mr. &amp; Mrs. C. McGregor</t>
  </si>
  <si>
    <t>SS0048</t>
  </si>
  <si>
    <t>Cottage Bank Farm</t>
  </si>
  <si>
    <t>Michael King</t>
  </si>
  <si>
    <t>SS0049</t>
  </si>
  <si>
    <t>Cowieslinn</t>
  </si>
  <si>
    <t>Logan / Renewable Energy Consultants</t>
  </si>
  <si>
    <t>SS0054</t>
  </si>
  <si>
    <t>Clear Winds Ltd</t>
  </si>
  <si>
    <t>SS0059</t>
  </si>
  <si>
    <t>Edington Mains</t>
  </si>
  <si>
    <t>Chirnside/ Foulden</t>
  </si>
  <si>
    <t>SS0065</t>
  </si>
  <si>
    <t>SS0066</t>
  </si>
  <si>
    <t>SS0067</t>
  </si>
  <si>
    <t>Hexpath Farm</t>
  </si>
  <si>
    <t>Arcus Renewable Energy Consulting</t>
  </si>
  <si>
    <t>SS0071</t>
  </si>
  <si>
    <t>Howpark Farm</t>
  </si>
  <si>
    <t>SS0072</t>
  </si>
  <si>
    <t>Segan</t>
  </si>
  <si>
    <t>SS0074</t>
  </si>
  <si>
    <t>R &amp; J MacDonald</t>
  </si>
  <si>
    <t>SS0076</t>
  </si>
  <si>
    <t>SS0077</t>
  </si>
  <si>
    <t>Lamberton Moor (Revised)</t>
  </si>
  <si>
    <t>SS0078</t>
  </si>
  <si>
    <t>Lanton Crags Farm</t>
  </si>
  <si>
    <t>SS0079</t>
  </si>
  <si>
    <t>SS0081</t>
  </si>
  <si>
    <t>SS0082</t>
  </si>
  <si>
    <t>Lower Grange Farm</t>
  </si>
  <si>
    <t>SS0084</t>
  </si>
  <si>
    <t>Minto Farm</t>
  </si>
  <si>
    <t>Fisher German</t>
  </si>
  <si>
    <t>SS0086</t>
  </si>
  <si>
    <t>SS0088</t>
  </si>
  <si>
    <t>Nisbethill Farm</t>
  </si>
  <si>
    <t>1 Stop Renewables Wind Energy</t>
  </si>
  <si>
    <t>SS0089</t>
  </si>
  <si>
    <t>Green Cat Renewables</t>
  </si>
  <si>
    <t>SS0091</t>
  </si>
  <si>
    <t>Old Cambus (Townhead Farm)</t>
  </si>
  <si>
    <t>SS0093</t>
  </si>
  <si>
    <t>Primrosehill Farm</t>
  </si>
  <si>
    <t>Preston</t>
  </si>
  <si>
    <t>Arcus (On behalf of EGen)</t>
  </si>
  <si>
    <t>Updated request: 05/11/2010 Provided: 27/01/2011</t>
  </si>
  <si>
    <t>SS0094</t>
  </si>
  <si>
    <t>Rink Farm</t>
  </si>
  <si>
    <t>Gaia Wind</t>
  </si>
  <si>
    <t>SS0098</t>
  </si>
  <si>
    <t>SS0099</t>
  </si>
  <si>
    <t>SS0102</t>
  </si>
  <si>
    <t>Sunwick</t>
  </si>
  <si>
    <t>RD Energy Solutions</t>
  </si>
  <si>
    <t>Anemometer Mast Approved: 03/03/2010 (10/00070/FUL)</t>
  </si>
  <si>
    <t>SS0104</t>
  </si>
  <si>
    <t>Wester Housebyres</t>
  </si>
  <si>
    <t>SS0105</t>
  </si>
  <si>
    <t>Whim Moss</t>
  </si>
  <si>
    <t>SS0106</t>
  </si>
  <si>
    <t>SS0107</t>
  </si>
  <si>
    <t>SS0108</t>
  </si>
  <si>
    <t>SS0112</t>
  </si>
  <si>
    <t>Witches Knowe</t>
  </si>
  <si>
    <t>SS0113</t>
  </si>
  <si>
    <t>SS0115</t>
  </si>
  <si>
    <t>Yetholm Mains</t>
  </si>
  <si>
    <t>SS0116</t>
  </si>
  <si>
    <t>Eyemouth/Coldingham</t>
  </si>
  <si>
    <t>Fine Energy</t>
  </si>
  <si>
    <t>SS0117</t>
  </si>
  <si>
    <t>SS0119</t>
  </si>
  <si>
    <t>D Grierson  The Energy Shop</t>
  </si>
  <si>
    <t>SS0120</t>
  </si>
  <si>
    <t>SS0121</t>
  </si>
  <si>
    <t>SS0122</t>
  </si>
  <si>
    <t>SS0124</t>
  </si>
  <si>
    <t>Castlemains Farmhouse</t>
  </si>
  <si>
    <t>The Green Company</t>
  </si>
  <si>
    <t>SS0125</t>
  </si>
  <si>
    <t>Greenspan Agency</t>
  </si>
  <si>
    <t>SS0127</t>
  </si>
  <si>
    <t>Screening Sought</t>
  </si>
  <si>
    <t>12/01320/SCR</t>
  </si>
  <si>
    <t>Rumbletonlaw C</t>
  </si>
  <si>
    <t>12/01324/SCR</t>
  </si>
  <si>
    <t>Shawbraes Cottage</t>
  </si>
  <si>
    <t>Sinclair Knight Merz</t>
  </si>
  <si>
    <t>12/01397/SCR</t>
  </si>
  <si>
    <t>30.5</t>
  </si>
  <si>
    <t>12/01500/SCR</t>
  </si>
  <si>
    <t>Broomiebank Farm</t>
  </si>
  <si>
    <t>13/00051/SCR</t>
  </si>
  <si>
    <t>13/00133/SCR</t>
  </si>
  <si>
    <t>SAC Consulting</t>
  </si>
  <si>
    <t>13/00301/SCR</t>
  </si>
  <si>
    <t>A E Associates</t>
  </si>
  <si>
    <t>13/00357/SCR</t>
  </si>
  <si>
    <t>The Old Cottage</t>
  </si>
  <si>
    <t>13/00785/SCR</t>
  </si>
  <si>
    <t>14/00008/SCR</t>
  </si>
  <si>
    <t>44.5</t>
  </si>
  <si>
    <t>14/00421/SCR</t>
  </si>
  <si>
    <t>Hoardweel Farm</t>
  </si>
  <si>
    <t>AAH Planning Consultants</t>
  </si>
  <si>
    <t>14/00981/SCR</t>
  </si>
  <si>
    <t>14/01122/SCR</t>
  </si>
  <si>
    <t>Inchkeith Farm</t>
  </si>
  <si>
    <t>Endurance Windpower Uk Ltd</t>
  </si>
  <si>
    <t>15/00269/SCR</t>
  </si>
  <si>
    <t>Neo Environmental</t>
  </si>
  <si>
    <t>15/00560/SCR</t>
  </si>
  <si>
    <t>Millennium Poultry Farm</t>
  </si>
  <si>
    <t>16/00382/SCR</t>
  </si>
  <si>
    <t>Hillhouse Farm</t>
  </si>
  <si>
    <t>18/00636/SCR</t>
  </si>
  <si>
    <t>Easter Howlaws</t>
  </si>
  <si>
    <t>Adele Ellis</t>
  </si>
  <si>
    <t>20/00468/SCR</t>
  </si>
  <si>
    <t>Whitelaw Brae Windfarm</t>
  </si>
  <si>
    <t>This application is for lifetime extension of Whitelaw Brae pursuant to 15/00020/S36 with an increase in tip height</t>
  </si>
  <si>
    <t>SS0068</t>
  </si>
  <si>
    <t>Hillhouse</t>
  </si>
  <si>
    <t>Mr. Sutherland</t>
  </si>
  <si>
    <t>15/00097/SCR</t>
  </si>
  <si>
    <t>Heughhead Farm</t>
  </si>
  <si>
    <t>Temporis</t>
  </si>
  <si>
    <t>18/00967/SCR</t>
  </si>
  <si>
    <t>Land West of Crossrigg Farm</t>
  </si>
  <si>
    <t>Clean Earth</t>
  </si>
  <si>
    <t>SS0039</t>
  </si>
  <si>
    <t>Bulshelhill Farm</t>
  </si>
  <si>
    <t>SAC Consulting (On behalf of Mr. Shell)</t>
  </si>
  <si>
    <t>SS0110</t>
  </si>
  <si>
    <t>Windshiel Farm</t>
  </si>
  <si>
    <t>Tip Height (Max)</t>
  </si>
  <si>
    <t>Hub Height</t>
  </si>
  <si>
    <t>Rotor Diam</t>
  </si>
  <si>
    <t>Turb Num</t>
  </si>
  <si>
    <t>Node in PyPSA-GB</t>
  </si>
  <si>
    <t>Torness</t>
  </si>
  <si>
    <t>Eccles</t>
  </si>
  <si>
    <t>Strathaven</t>
  </si>
  <si>
    <t>Name in PyPSA-GB</t>
  </si>
  <si>
    <t>Glenkerie Wind Farm</t>
  </si>
  <si>
    <t>Carcant Windfarm</t>
  </si>
  <si>
    <t>Dun Law</t>
  </si>
  <si>
    <t>Dun Law Extension</t>
  </si>
  <si>
    <t>Crystal Rig Phase 1</t>
  </si>
  <si>
    <t>Black Hill (Borders)</t>
  </si>
  <si>
    <t>Bowbeat Wind Farm</t>
  </si>
  <si>
    <t>Pogbie Wind Farm 1</t>
  </si>
  <si>
    <t>Keith Hill (resubmission)</t>
  </si>
  <si>
    <t>Hoprigshiels Community Wind Farm</t>
  </si>
  <si>
    <t>Penmanshiel Wind Farm</t>
  </si>
  <si>
    <t>Quixwood Moor</t>
  </si>
  <si>
    <t>Clyde Wind Farm</t>
  </si>
  <si>
    <t>Clyde Wind Farm Extension (Clyde 2)</t>
  </si>
  <si>
    <t>Crystal Rig Wind Farm Phase III</t>
  </si>
  <si>
    <t>Aikengall</t>
  </si>
  <si>
    <t>Aikengall II, Wester Dod Community Wind Farm</t>
  </si>
  <si>
    <t>Crystal Rig Wind Farm Phase 2a</t>
  </si>
  <si>
    <t>Crystal Rig Extension II</t>
  </si>
  <si>
    <t>Drone Hill</t>
  </si>
  <si>
    <t>Above are separate in PyPSA-GB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</si>
</sst>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 applyAlignment="1" applyProtection="1">
      <alignment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P520"/>
  <sheetViews>
    <sheetView workbookViewId="0">
      <selection activeCell="P26" sqref="A26:P26"/>
    </sheetView>
  </sheetViews>
  <sheetFormatPr defaultRowHeight="15" x14ac:dyDescent="0.25"/>
  <cols>
    <col min="1" max="1" width="16.7109375" customWidth="1"/>
    <col min="2" max="2" width="18.140625" style="2" customWidth="1"/>
    <col min="3" max="3" width="15.5703125" bestFit="1" customWidth="1"/>
    <col min="4" max="4" width="19.85546875" customWidth="1"/>
    <col min="5" max="5" width="16.85546875" style="2" customWidth="1"/>
    <col min="6" max="6" width="21.140625" style="2" customWidth="1"/>
    <col min="7" max="7" width="5.42578125" style="2" customWidth="1"/>
    <col min="8" max="8" width="6.85546875" style="2" bestFit="1" customWidth="1"/>
    <col min="9" max="9" width="9.140625" style="2" customWidth="1"/>
    <col min="10" max="10" width="6.5703125" style="2" customWidth="1"/>
    <col min="11" max="11" width="5.5703125" style="2" customWidth="1"/>
    <col min="12" max="12" width="10.5703125" bestFit="1" customWidth="1"/>
    <col min="13" max="13" width="10.42578125" bestFit="1" customWidth="1"/>
    <col min="14" max="14" width="43" style="2" customWidth="1"/>
    <col min="15" max="16" width="11.85546875" bestFit="1" customWidth="1"/>
  </cols>
  <sheetData>
    <row r="1" spans="1:16" ht="45" x14ac:dyDescent="0.25">
      <c r="A1" t="s">
        <v>0</v>
      </c>
      <c r="B1" s="2" t="s">
        <v>1</v>
      </c>
      <c r="C1" t="s">
        <v>2</v>
      </c>
      <c r="D1" t="s">
        <v>3</v>
      </c>
      <c r="E1" s="2" t="s">
        <v>4</v>
      </c>
      <c r="F1" s="2" t="s">
        <v>5</v>
      </c>
      <c r="G1" s="2" t="s">
        <v>1638</v>
      </c>
      <c r="H1" s="2" t="s">
        <v>6</v>
      </c>
      <c r="I1" s="2" t="s">
        <v>1635</v>
      </c>
      <c r="J1" s="2" t="s">
        <v>1636</v>
      </c>
      <c r="K1" s="2" t="s">
        <v>1637</v>
      </c>
      <c r="L1" t="s">
        <v>7</v>
      </c>
      <c r="M1" t="s">
        <v>8</v>
      </c>
      <c r="N1" s="2" t="s">
        <v>9</v>
      </c>
      <c r="O1" t="s">
        <v>10</v>
      </c>
      <c r="P1" t="s">
        <v>11</v>
      </c>
    </row>
    <row r="2" spans="1:16" hidden="1" x14ac:dyDescent="0.25">
      <c r="A2" t="s">
        <v>12</v>
      </c>
      <c r="B2" s="2" t="s">
        <v>13</v>
      </c>
      <c r="C2" t="s">
        <v>14</v>
      </c>
      <c r="D2" t="s">
        <v>15</v>
      </c>
      <c r="E2" s="2" t="s">
        <v>16</v>
      </c>
      <c r="F2" s="2" t="s">
        <v>17</v>
      </c>
      <c r="G2" s="2">
        <v>11</v>
      </c>
      <c r="H2" s="2">
        <v>48</v>
      </c>
      <c r="I2" s="2">
        <v>200</v>
      </c>
      <c r="J2" s="2" t="s">
        <v>18</v>
      </c>
      <c r="K2" s="2" t="s">
        <v>19</v>
      </c>
      <c r="L2" s="1">
        <v>43271</v>
      </c>
      <c r="O2">
        <v>367272.88430899999</v>
      </c>
      <c r="P2">
        <v>667444.35502300004</v>
      </c>
    </row>
    <row r="3" spans="1:16" ht="30" x14ac:dyDescent="0.25">
      <c r="A3" t="s">
        <v>12</v>
      </c>
      <c r="B3" s="2" t="s">
        <v>20</v>
      </c>
      <c r="C3" t="s">
        <v>21</v>
      </c>
      <c r="D3" t="s">
        <v>22</v>
      </c>
      <c r="E3" s="2" t="s">
        <v>23</v>
      </c>
      <c r="F3" s="2" t="s">
        <v>24</v>
      </c>
      <c r="G3" s="2">
        <v>18</v>
      </c>
      <c r="H3" s="2">
        <v>54</v>
      </c>
      <c r="I3" s="2">
        <v>115</v>
      </c>
      <c r="J3" s="2" t="s">
        <v>25</v>
      </c>
      <c r="K3" s="2" t="s">
        <v>26</v>
      </c>
      <c r="L3" s="1">
        <v>41194</v>
      </c>
      <c r="M3" s="1">
        <v>42559</v>
      </c>
      <c r="N3" s="2" t="s">
        <v>27</v>
      </c>
      <c r="O3">
        <v>320797.235331</v>
      </c>
      <c r="P3">
        <v>647914.82057500002</v>
      </c>
    </row>
    <row r="4" spans="1:16" ht="30" x14ac:dyDescent="0.25">
      <c r="A4" t="s">
        <v>12</v>
      </c>
      <c r="B4" s="2" t="s">
        <v>20</v>
      </c>
      <c r="C4" t="s">
        <v>28</v>
      </c>
      <c r="D4" t="s">
        <v>29</v>
      </c>
      <c r="E4" s="2" t="s">
        <v>30</v>
      </c>
      <c r="F4" s="2" t="s">
        <v>31</v>
      </c>
      <c r="G4" s="2">
        <v>6</v>
      </c>
      <c r="H4" s="2">
        <v>15</v>
      </c>
      <c r="I4" s="2">
        <v>100</v>
      </c>
      <c r="J4" s="2" t="s">
        <v>32</v>
      </c>
      <c r="K4" s="2" t="s">
        <v>33</v>
      </c>
      <c r="L4" s="1">
        <v>41408</v>
      </c>
      <c r="M4" s="1">
        <v>42214</v>
      </c>
      <c r="N4" s="2" t="s">
        <v>34</v>
      </c>
      <c r="O4">
        <v>307824.30902099999</v>
      </c>
      <c r="P4">
        <v>627989.67223799997</v>
      </c>
    </row>
    <row r="5" spans="1:16" ht="30" x14ac:dyDescent="0.25">
      <c r="A5" t="s">
        <v>12</v>
      </c>
      <c r="B5" s="2" t="s">
        <v>20</v>
      </c>
      <c r="C5" t="s">
        <v>35</v>
      </c>
      <c r="D5" t="s">
        <v>36</v>
      </c>
      <c r="E5" s="2" t="s">
        <v>37</v>
      </c>
      <c r="F5" s="2" t="s">
        <v>38</v>
      </c>
      <c r="G5" s="2">
        <v>9</v>
      </c>
      <c r="H5" s="2">
        <v>22.5</v>
      </c>
      <c r="I5" s="2">
        <v>125</v>
      </c>
      <c r="J5" s="2" t="s">
        <v>33</v>
      </c>
      <c r="K5" s="2" t="s">
        <v>26</v>
      </c>
      <c r="L5" s="1">
        <v>41459</v>
      </c>
      <c r="M5" s="1">
        <v>42530</v>
      </c>
      <c r="N5" s="2" t="s">
        <v>39</v>
      </c>
      <c r="O5">
        <v>349625.50800600002</v>
      </c>
      <c r="P5">
        <v>599577.08529199997</v>
      </c>
    </row>
    <row r="6" spans="1:16" ht="30" x14ac:dyDescent="0.25">
      <c r="A6" t="s">
        <v>12</v>
      </c>
      <c r="B6" s="2" t="s">
        <v>20</v>
      </c>
      <c r="C6" t="s">
        <v>40</v>
      </c>
      <c r="D6" t="s">
        <v>41</v>
      </c>
      <c r="E6" s="2" t="s">
        <v>42</v>
      </c>
      <c r="F6" s="2" t="s">
        <v>43</v>
      </c>
      <c r="G6" s="2">
        <v>14</v>
      </c>
      <c r="H6" s="2">
        <v>50.4</v>
      </c>
      <c r="I6" s="2">
        <v>133.5</v>
      </c>
      <c r="J6" s="2" t="s">
        <v>33</v>
      </c>
      <c r="K6" s="2" t="s">
        <v>44</v>
      </c>
      <c r="L6" s="1">
        <v>42019</v>
      </c>
      <c r="M6" s="1">
        <v>43076</v>
      </c>
      <c r="N6" s="2" t="s">
        <v>45</v>
      </c>
      <c r="O6">
        <v>307186.32078000001</v>
      </c>
      <c r="P6">
        <v>619767.154171</v>
      </c>
    </row>
    <row r="7" spans="1:16" ht="90" x14ac:dyDescent="0.25">
      <c r="A7" t="s">
        <v>12</v>
      </c>
      <c r="B7" s="2" t="s">
        <v>20</v>
      </c>
      <c r="C7" t="s">
        <v>46</v>
      </c>
      <c r="D7" t="s">
        <v>47</v>
      </c>
      <c r="E7" s="2" t="s">
        <v>48</v>
      </c>
      <c r="F7" s="2" t="s">
        <v>49</v>
      </c>
      <c r="G7" s="2">
        <v>48</v>
      </c>
      <c r="H7" s="2">
        <v>144</v>
      </c>
      <c r="I7" s="2">
        <v>125</v>
      </c>
      <c r="J7" s="2" t="s">
        <v>50</v>
      </c>
      <c r="K7" s="2" t="s">
        <v>26</v>
      </c>
      <c r="L7" s="1">
        <v>42412</v>
      </c>
      <c r="M7" s="1">
        <v>44012</v>
      </c>
      <c r="N7" s="2" t="s">
        <v>51</v>
      </c>
      <c r="O7">
        <v>358131.33519399998</v>
      </c>
      <c r="P7">
        <v>659699.14353100001</v>
      </c>
    </row>
    <row r="8" spans="1:16" ht="30" x14ac:dyDescent="0.25">
      <c r="A8" t="s">
        <v>12</v>
      </c>
      <c r="B8" s="2" t="s">
        <v>20</v>
      </c>
      <c r="C8" t="s">
        <v>52</v>
      </c>
      <c r="D8" t="s">
        <v>53</v>
      </c>
      <c r="E8" s="2" t="s">
        <v>54</v>
      </c>
      <c r="F8" s="2" t="s">
        <v>55</v>
      </c>
      <c r="G8" s="2">
        <v>8</v>
      </c>
      <c r="H8" s="2">
        <v>20</v>
      </c>
      <c r="I8" s="2">
        <v>100</v>
      </c>
      <c r="J8" s="2" t="s">
        <v>32</v>
      </c>
      <c r="K8" s="2" t="s">
        <v>33</v>
      </c>
      <c r="L8" s="1">
        <v>42606</v>
      </c>
      <c r="M8" s="1">
        <v>43213</v>
      </c>
      <c r="N8" s="2" t="s">
        <v>56</v>
      </c>
      <c r="O8">
        <v>382964.95513800002</v>
      </c>
      <c r="P8">
        <v>667077.087742</v>
      </c>
    </row>
    <row r="9" spans="1:16" ht="30" x14ac:dyDescent="0.25">
      <c r="A9" t="s">
        <v>12</v>
      </c>
      <c r="B9" s="2" t="s">
        <v>20</v>
      </c>
      <c r="C9" t="s">
        <v>57</v>
      </c>
      <c r="D9" t="s">
        <v>58</v>
      </c>
      <c r="E9" s="2" t="s">
        <v>37</v>
      </c>
      <c r="F9" s="2" t="s">
        <v>59</v>
      </c>
      <c r="G9" s="2">
        <v>12</v>
      </c>
      <c r="H9" s="2">
        <v>36</v>
      </c>
      <c r="I9" s="2">
        <v>159</v>
      </c>
      <c r="L9" s="1">
        <v>42740</v>
      </c>
      <c r="M9" s="1">
        <v>43329</v>
      </c>
      <c r="N9" s="2" t="s">
        <v>60</v>
      </c>
      <c r="O9">
        <v>353777.20034500002</v>
      </c>
      <c r="P9">
        <v>606184.10097399994</v>
      </c>
    </row>
    <row r="10" spans="1:16" ht="30" x14ac:dyDescent="0.25">
      <c r="A10" t="s">
        <v>12</v>
      </c>
      <c r="B10" s="2" t="s">
        <v>20</v>
      </c>
      <c r="C10" t="s">
        <v>61</v>
      </c>
      <c r="D10" t="s">
        <v>62</v>
      </c>
      <c r="E10" s="2" t="s">
        <v>63</v>
      </c>
      <c r="F10" s="2" t="s">
        <v>64</v>
      </c>
      <c r="G10" s="2">
        <v>19</v>
      </c>
      <c r="H10" s="2">
        <v>97</v>
      </c>
      <c r="I10" s="2">
        <v>145</v>
      </c>
      <c r="L10" s="1">
        <v>43704</v>
      </c>
      <c r="O10">
        <v>371531.87690600002</v>
      </c>
      <c r="P10">
        <v>667020.10546700004</v>
      </c>
    </row>
    <row r="11" spans="1:16" ht="30" x14ac:dyDescent="0.25">
      <c r="A11" t="s">
        <v>12</v>
      </c>
      <c r="B11" s="2" t="s">
        <v>65</v>
      </c>
      <c r="C11" t="s">
        <v>66</v>
      </c>
      <c r="D11" t="s">
        <v>67</v>
      </c>
      <c r="E11" s="2" t="s">
        <v>68</v>
      </c>
      <c r="F11" s="2" t="s">
        <v>69</v>
      </c>
      <c r="G11" s="2">
        <v>24</v>
      </c>
      <c r="H11" s="2">
        <v>30</v>
      </c>
      <c r="I11" s="2">
        <v>80</v>
      </c>
      <c r="J11" s="2" t="s">
        <v>70</v>
      </c>
      <c r="K11" s="2" t="s">
        <v>32</v>
      </c>
      <c r="L11" s="1">
        <v>36608</v>
      </c>
      <c r="M11" s="1">
        <v>36794</v>
      </c>
      <c r="N11" s="2" t="s">
        <v>71</v>
      </c>
      <c r="O11">
        <v>329093.36326399999</v>
      </c>
      <c r="P11">
        <v>647025.666524</v>
      </c>
    </row>
    <row r="12" spans="1:16" ht="30" x14ac:dyDescent="0.25">
      <c r="A12" t="s">
        <v>12</v>
      </c>
      <c r="B12" s="2" t="s">
        <v>65</v>
      </c>
      <c r="C12" t="s">
        <v>72</v>
      </c>
      <c r="D12" t="s">
        <v>73</v>
      </c>
      <c r="E12" s="2" t="s">
        <v>48</v>
      </c>
      <c r="F12" s="2" t="s">
        <v>74</v>
      </c>
      <c r="G12" s="2">
        <v>22</v>
      </c>
      <c r="H12" s="2">
        <v>22</v>
      </c>
      <c r="I12" s="2">
        <v>78</v>
      </c>
      <c r="J12" s="2" t="s">
        <v>70</v>
      </c>
      <c r="K12" s="2" t="s">
        <v>75</v>
      </c>
      <c r="L12" s="1">
        <v>36922</v>
      </c>
      <c r="M12" s="1">
        <v>37074</v>
      </c>
      <c r="N12" s="2" t="s">
        <v>76</v>
      </c>
      <c r="O12">
        <v>373024.72610799997</v>
      </c>
      <c r="P12">
        <v>656423.52166800003</v>
      </c>
    </row>
    <row r="13" spans="1:16" ht="30" x14ac:dyDescent="0.25">
      <c r="A13" t="s">
        <v>12</v>
      </c>
      <c r="B13" s="2" t="s">
        <v>65</v>
      </c>
      <c r="C13" t="s">
        <v>77</v>
      </c>
      <c r="D13" t="s">
        <v>78</v>
      </c>
      <c r="E13" s="2" t="s">
        <v>16</v>
      </c>
      <c r="F13" s="2" t="s">
        <v>79</v>
      </c>
      <c r="G13" s="2">
        <v>25</v>
      </c>
      <c r="H13" s="2">
        <v>62.5</v>
      </c>
      <c r="I13" s="2">
        <v>125</v>
      </c>
      <c r="J13" s="2" t="s">
        <v>80</v>
      </c>
      <c r="K13" s="2" t="s">
        <v>81</v>
      </c>
      <c r="L13" s="1">
        <v>36959</v>
      </c>
      <c r="M13" s="1">
        <v>37144</v>
      </c>
      <c r="N13" s="2" t="s">
        <v>82</v>
      </c>
      <c r="O13">
        <v>367684.46947399998</v>
      </c>
      <c r="P13">
        <v>667499.45431099995</v>
      </c>
    </row>
    <row r="14" spans="1:16" ht="30" x14ac:dyDescent="0.25">
      <c r="A14" t="s">
        <v>12</v>
      </c>
      <c r="B14" s="2" t="s">
        <v>65</v>
      </c>
      <c r="C14" t="s">
        <v>83</v>
      </c>
      <c r="D14" t="s">
        <v>84</v>
      </c>
      <c r="E14" s="2" t="s">
        <v>85</v>
      </c>
      <c r="F14" s="2" t="s">
        <v>74</v>
      </c>
      <c r="G14" s="2">
        <v>35</v>
      </c>
      <c r="H14" s="2">
        <v>30</v>
      </c>
      <c r="I14" s="2">
        <v>75</v>
      </c>
      <c r="J14" s="2" t="s">
        <v>86</v>
      </c>
      <c r="K14" s="2" t="s">
        <v>87</v>
      </c>
      <c r="L14" s="1">
        <v>38483</v>
      </c>
      <c r="M14" s="1">
        <v>39344</v>
      </c>
      <c r="N14" s="2" t="s">
        <v>88</v>
      </c>
      <c r="O14">
        <v>347191.42646300001</v>
      </c>
      <c r="P14">
        <v>657346.45768500003</v>
      </c>
    </row>
    <row r="15" spans="1:16" ht="30" x14ac:dyDescent="0.25">
      <c r="A15" t="s">
        <v>12</v>
      </c>
      <c r="B15" s="2" t="s">
        <v>65</v>
      </c>
      <c r="C15" t="s">
        <v>89</v>
      </c>
      <c r="D15" t="s">
        <v>90</v>
      </c>
      <c r="E15" s="2" t="s">
        <v>91</v>
      </c>
      <c r="F15" s="2" t="s">
        <v>92</v>
      </c>
      <c r="G15" s="2">
        <v>3</v>
      </c>
      <c r="H15" s="2">
        <v>6</v>
      </c>
      <c r="I15" s="2">
        <v>107</v>
      </c>
      <c r="J15" s="2" t="s">
        <v>93</v>
      </c>
      <c r="K15" s="2" t="s">
        <v>33</v>
      </c>
      <c r="L15" s="1">
        <v>38635</v>
      </c>
      <c r="M15" s="1">
        <v>39262</v>
      </c>
      <c r="N15" s="2" t="s">
        <v>94</v>
      </c>
      <c r="O15">
        <v>336125.06597599998</v>
      </c>
      <c r="P15">
        <v>653045.13581500005</v>
      </c>
    </row>
    <row r="16" spans="1:16" ht="45" x14ac:dyDescent="0.25">
      <c r="A16" t="s">
        <v>12</v>
      </c>
      <c r="B16" s="2" t="s">
        <v>65</v>
      </c>
      <c r="C16" t="s">
        <v>95</v>
      </c>
      <c r="D16" t="s">
        <v>96</v>
      </c>
      <c r="E16" s="2" t="s">
        <v>97</v>
      </c>
      <c r="F16" s="2" t="s">
        <v>98</v>
      </c>
      <c r="G16" s="2">
        <v>10</v>
      </c>
      <c r="H16" s="2">
        <v>25</v>
      </c>
      <c r="I16" s="2">
        <v>121</v>
      </c>
      <c r="J16" s="2" t="s">
        <v>33</v>
      </c>
      <c r="K16" s="2" t="s">
        <v>99</v>
      </c>
      <c r="L16" s="1">
        <v>38890</v>
      </c>
      <c r="M16" s="1">
        <v>39265</v>
      </c>
      <c r="N16" s="2" t="s">
        <v>100</v>
      </c>
      <c r="O16">
        <v>341189.64107299998</v>
      </c>
      <c r="P16">
        <v>620056.02776700002</v>
      </c>
    </row>
    <row r="17" spans="1:16" ht="45" x14ac:dyDescent="0.25">
      <c r="A17" t="s">
        <v>12</v>
      </c>
      <c r="B17" s="2" t="s">
        <v>65</v>
      </c>
      <c r="C17" t="s">
        <v>101</v>
      </c>
      <c r="D17" t="s">
        <v>102</v>
      </c>
      <c r="E17" s="2" t="s">
        <v>42</v>
      </c>
      <c r="F17" s="2" t="s">
        <v>103</v>
      </c>
      <c r="G17" s="2">
        <v>11</v>
      </c>
      <c r="H17" s="2">
        <v>23.3</v>
      </c>
      <c r="I17" s="2">
        <v>120</v>
      </c>
      <c r="J17" s="2" t="s">
        <v>104</v>
      </c>
      <c r="K17" s="2" t="s">
        <v>105</v>
      </c>
      <c r="L17" s="1">
        <v>39477</v>
      </c>
      <c r="M17" s="1">
        <v>40066</v>
      </c>
      <c r="N17" s="2" t="s">
        <v>106</v>
      </c>
      <c r="O17">
        <v>309038.09019999998</v>
      </c>
      <c r="P17">
        <v>627840.33352800005</v>
      </c>
    </row>
    <row r="18" spans="1:16" ht="30" x14ac:dyDescent="0.25">
      <c r="A18" t="s">
        <v>12</v>
      </c>
      <c r="B18" s="2" t="s">
        <v>65</v>
      </c>
      <c r="C18" t="s">
        <v>107</v>
      </c>
      <c r="D18" t="s">
        <v>108</v>
      </c>
      <c r="E18" s="2" t="s">
        <v>109</v>
      </c>
      <c r="G18" s="2">
        <v>6</v>
      </c>
      <c r="H18" s="2">
        <v>6</v>
      </c>
      <c r="I18" s="2">
        <v>76</v>
      </c>
      <c r="J18" s="2" t="s">
        <v>70</v>
      </c>
      <c r="K18" s="2" t="s">
        <v>110</v>
      </c>
      <c r="M18" s="1">
        <v>40058</v>
      </c>
      <c r="N18" s="2" t="s">
        <v>111</v>
      </c>
      <c r="O18">
        <v>347461.84813200001</v>
      </c>
      <c r="P18">
        <v>659300.37896799995</v>
      </c>
    </row>
    <row r="19" spans="1:16" ht="30" x14ac:dyDescent="0.25">
      <c r="A19" t="s">
        <v>12</v>
      </c>
      <c r="B19" s="2" t="s">
        <v>65</v>
      </c>
      <c r="C19" t="s">
        <v>112</v>
      </c>
      <c r="D19" t="s">
        <v>113</v>
      </c>
      <c r="E19" s="2" t="s">
        <v>109</v>
      </c>
      <c r="G19" s="2">
        <v>5</v>
      </c>
      <c r="H19" s="2">
        <v>6.5</v>
      </c>
      <c r="I19" s="2">
        <v>76</v>
      </c>
      <c r="J19" s="2" t="s">
        <v>70</v>
      </c>
      <c r="K19" s="2" t="s">
        <v>110</v>
      </c>
      <c r="M19" s="1">
        <v>40634</v>
      </c>
      <c r="N19" s="2" t="s">
        <v>111</v>
      </c>
      <c r="O19">
        <v>348208.05947699997</v>
      </c>
      <c r="P19">
        <v>659555.74360299995</v>
      </c>
    </row>
    <row r="20" spans="1:16" ht="60" x14ac:dyDescent="0.25">
      <c r="A20" t="s">
        <v>12</v>
      </c>
      <c r="B20" s="2" t="s">
        <v>65</v>
      </c>
      <c r="C20" t="s">
        <v>114</v>
      </c>
      <c r="D20" t="s">
        <v>115</v>
      </c>
      <c r="E20" s="2" t="s">
        <v>63</v>
      </c>
      <c r="F20" s="2" t="s">
        <v>116</v>
      </c>
      <c r="G20" s="2">
        <v>3</v>
      </c>
      <c r="H20" s="2">
        <v>7.5</v>
      </c>
      <c r="I20" s="2">
        <v>115</v>
      </c>
      <c r="J20" s="2" t="s">
        <v>33</v>
      </c>
      <c r="K20" s="2" t="s">
        <v>26</v>
      </c>
      <c r="L20" s="1">
        <v>40700</v>
      </c>
      <c r="M20" s="1">
        <v>42158</v>
      </c>
      <c r="N20" s="2" t="s">
        <v>117</v>
      </c>
      <c r="O20">
        <v>374584.50716899999</v>
      </c>
      <c r="P20">
        <v>668532.74797000003</v>
      </c>
    </row>
    <row r="21" spans="1:16" ht="30" x14ac:dyDescent="0.25">
      <c r="A21" t="s">
        <v>12</v>
      </c>
      <c r="B21" s="2" t="s">
        <v>65</v>
      </c>
      <c r="C21" t="s">
        <v>118</v>
      </c>
      <c r="D21" t="s">
        <v>119</v>
      </c>
      <c r="E21" s="2" t="s">
        <v>54</v>
      </c>
      <c r="F21" s="2" t="s">
        <v>120</v>
      </c>
      <c r="G21" s="2">
        <v>14</v>
      </c>
      <c r="H21" s="2">
        <v>35</v>
      </c>
      <c r="I21" s="2">
        <v>100</v>
      </c>
      <c r="J21" s="2" t="s">
        <v>32</v>
      </c>
      <c r="K21" s="2" t="s">
        <v>33</v>
      </c>
      <c r="L21" s="1">
        <v>40843</v>
      </c>
      <c r="M21" s="1">
        <v>41185</v>
      </c>
      <c r="N21" s="2" t="s">
        <v>121</v>
      </c>
      <c r="O21">
        <v>381327.10671399999</v>
      </c>
      <c r="P21">
        <v>667247.92888799997</v>
      </c>
    </row>
    <row r="22" spans="1:16" ht="45" x14ac:dyDescent="0.25">
      <c r="A22" t="s">
        <v>12</v>
      </c>
      <c r="B22" s="2" t="s">
        <v>65</v>
      </c>
      <c r="C22" t="s">
        <v>122</v>
      </c>
      <c r="D22" t="s">
        <v>123</v>
      </c>
      <c r="E22" s="2" t="s">
        <v>124</v>
      </c>
      <c r="F22" s="2" t="s">
        <v>125</v>
      </c>
      <c r="G22" s="2">
        <v>13</v>
      </c>
      <c r="H22" s="2">
        <v>32.200000000000003</v>
      </c>
      <c r="I22" s="2">
        <v>115</v>
      </c>
      <c r="J22" s="2" t="s">
        <v>33</v>
      </c>
      <c r="K22" s="2" t="s">
        <v>126</v>
      </c>
      <c r="L22" s="1">
        <v>40899</v>
      </c>
      <c r="M22" s="1">
        <v>41407</v>
      </c>
      <c r="O22">
        <v>377886.56310899998</v>
      </c>
      <c r="P22">
        <v>664163.71069600002</v>
      </c>
    </row>
    <row r="23" spans="1:16" ht="30" x14ac:dyDescent="0.25">
      <c r="A23" t="s">
        <v>12</v>
      </c>
      <c r="B23" s="2" t="s">
        <v>65</v>
      </c>
      <c r="C23" t="s">
        <v>127</v>
      </c>
      <c r="D23" t="s">
        <v>128</v>
      </c>
      <c r="E23" s="2" t="s">
        <v>129</v>
      </c>
      <c r="F23" s="2" t="s">
        <v>130</v>
      </c>
      <c r="G23" s="2">
        <v>54</v>
      </c>
      <c r="H23" s="2">
        <v>162</v>
      </c>
      <c r="I23" s="2">
        <v>142</v>
      </c>
      <c r="L23" s="1">
        <v>41155</v>
      </c>
      <c r="M23" s="1">
        <v>41843</v>
      </c>
      <c r="N23" s="2" t="s">
        <v>131</v>
      </c>
      <c r="O23">
        <v>302998.84561399999</v>
      </c>
      <c r="P23">
        <v>622688.27799800003</v>
      </c>
    </row>
    <row r="24" spans="1:16" ht="60" x14ac:dyDescent="0.25">
      <c r="A24" t="s">
        <v>12</v>
      </c>
      <c r="B24" s="2" t="s">
        <v>65</v>
      </c>
      <c r="C24" t="s">
        <v>132</v>
      </c>
      <c r="D24" t="s">
        <v>133</v>
      </c>
      <c r="E24" s="2" t="s">
        <v>16</v>
      </c>
      <c r="F24" s="2" t="s">
        <v>134</v>
      </c>
      <c r="G24" s="2">
        <v>6</v>
      </c>
      <c r="H24" s="2">
        <v>13.8</v>
      </c>
      <c r="I24" s="2">
        <v>110</v>
      </c>
      <c r="J24" s="2" t="s">
        <v>135</v>
      </c>
      <c r="K24" s="2" t="s">
        <v>136</v>
      </c>
      <c r="L24" s="1">
        <v>41439</v>
      </c>
      <c r="M24" s="1">
        <v>42170</v>
      </c>
      <c r="N24" s="2" t="s">
        <v>137</v>
      </c>
      <c r="O24">
        <v>366381.270189</v>
      </c>
      <c r="P24">
        <v>669591.46400399995</v>
      </c>
    </row>
    <row r="25" spans="1:16" ht="30" x14ac:dyDescent="0.25">
      <c r="A25" t="s">
        <v>12</v>
      </c>
      <c r="B25" s="2" t="s">
        <v>65</v>
      </c>
      <c r="C25" t="s">
        <v>138</v>
      </c>
      <c r="D25" t="s">
        <v>139</v>
      </c>
      <c r="E25" s="2" t="s">
        <v>85</v>
      </c>
      <c r="F25" s="2" t="s">
        <v>140</v>
      </c>
      <c r="G25" s="2">
        <v>26</v>
      </c>
      <c r="H25" s="2">
        <v>22</v>
      </c>
      <c r="I25" s="2">
        <v>67</v>
      </c>
      <c r="J25" s="2" t="s">
        <v>141</v>
      </c>
      <c r="K25" s="2" t="s">
        <v>142</v>
      </c>
      <c r="L25" s="1">
        <v>35205</v>
      </c>
      <c r="M25" s="1">
        <v>35642</v>
      </c>
      <c r="N25" s="2" t="s">
        <v>143</v>
      </c>
      <c r="O25">
        <v>346989.34314399998</v>
      </c>
      <c r="P25">
        <v>657472.11508400005</v>
      </c>
    </row>
    <row r="26" spans="1:16" ht="30" x14ac:dyDescent="0.25">
      <c r="A26" t="s">
        <v>12</v>
      </c>
      <c r="B26" s="2" t="s">
        <v>65</v>
      </c>
      <c r="C26" t="s">
        <v>144</v>
      </c>
      <c r="D26" t="s">
        <v>145</v>
      </c>
      <c r="E26" s="2" t="s">
        <v>146</v>
      </c>
      <c r="F26" s="2" t="s">
        <v>147</v>
      </c>
      <c r="G26" s="2">
        <v>152</v>
      </c>
      <c r="H26" s="2">
        <v>350</v>
      </c>
      <c r="I26" s="2">
        <v>125</v>
      </c>
      <c r="J26" s="2" t="s">
        <v>33</v>
      </c>
      <c r="K26" s="2" t="s">
        <v>26</v>
      </c>
      <c r="L26" s="1">
        <v>38299</v>
      </c>
      <c r="M26" s="1">
        <v>39650</v>
      </c>
      <c r="N26" s="2" t="s">
        <v>148</v>
      </c>
      <c r="O26">
        <v>299455.82571100001</v>
      </c>
      <c r="P26">
        <v>617253.77370400005</v>
      </c>
    </row>
    <row r="27" spans="1:16" ht="30" x14ac:dyDescent="0.25">
      <c r="A27" t="s">
        <v>12</v>
      </c>
      <c r="B27" s="2" t="s">
        <v>65</v>
      </c>
      <c r="C27" t="s">
        <v>149</v>
      </c>
      <c r="D27" t="s">
        <v>150</v>
      </c>
      <c r="E27" s="2" t="s">
        <v>151</v>
      </c>
      <c r="F27" s="2" t="s">
        <v>152</v>
      </c>
      <c r="G27" s="2">
        <v>16</v>
      </c>
      <c r="H27" s="2">
        <v>48</v>
      </c>
      <c r="I27" s="2">
        <v>125</v>
      </c>
      <c r="L27" s="1">
        <v>38473</v>
      </c>
      <c r="M27" s="1">
        <v>39142</v>
      </c>
      <c r="N27" s="2" t="s">
        <v>153</v>
      </c>
      <c r="O27">
        <v>369864.13006900001</v>
      </c>
      <c r="P27">
        <v>670029.71613399999</v>
      </c>
    </row>
    <row r="28" spans="1:16" ht="45" x14ac:dyDescent="0.25">
      <c r="A28" t="s">
        <v>12</v>
      </c>
      <c r="B28" s="2" t="s">
        <v>65</v>
      </c>
      <c r="C28" t="s">
        <v>154</v>
      </c>
      <c r="D28" t="s">
        <v>155</v>
      </c>
      <c r="E28" s="2" t="s">
        <v>16</v>
      </c>
      <c r="F28" s="2" t="s">
        <v>156</v>
      </c>
      <c r="G28" s="2">
        <v>61</v>
      </c>
      <c r="H28" s="2">
        <v>140.30000000000001</v>
      </c>
      <c r="I28" s="2">
        <v>125</v>
      </c>
      <c r="J28" s="2" t="s">
        <v>157</v>
      </c>
      <c r="K28" s="2" t="s">
        <v>81</v>
      </c>
      <c r="L28" s="1">
        <v>38108</v>
      </c>
      <c r="M28" s="1">
        <v>38550</v>
      </c>
      <c r="N28" s="2" t="s">
        <v>158</v>
      </c>
      <c r="O28">
        <v>365789.94527700002</v>
      </c>
      <c r="P28">
        <v>668172.908773</v>
      </c>
    </row>
    <row r="29" spans="1:16" ht="30" hidden="1" x14ac:dyDescent="0.25">
      <c r="A29" t="s">
        <v>12</v>
      </c>
      <c r="B29" s="2" t="s">
        <v>159</v>
      </c>
      <c r="C29" t="s">
        <v>160</v>
      </c>
      <c r="D29" t="s">
        <v>161</v>
      </c>
      <c r="E29" s="2" t="s">
        <v>162</v>
      </c>
      <c r="F29" s="2" t="s">
        <v>163</v>
      </c>
      <c r="G29" s="2">
        <v>54</v>
      </c>
      <c r="H29" s="2">
        <v>450</v>
      </c>
      <c r="I29" s="2">
        <v>208</v>
      </c>
      <c r="J29" s="2" t="s">
        <v>164</v>
      </c>
      <c r="K29" s="2" t="s">
        <v>165</v>
      </c>
      <c r="L29" s="1">
        <v>43208</v>
      </c>
      <c r="M29" s="1">
        <v>43437</v>
      </c>
      <c r="N29" s="2" t="s">
        <v>166</v>
      </c>
      <c r="O29">
        <v>385354.69578499999</v>
      </c>
      <c r="P29">
        <v>708759.23713400005</v>
      </c>
    </row>
    <row r="30" spans="1:16" ht="45" x14ac:dyDescent="0.25">
      <c r="A30" t="s">
        <v>12</v>
      </c>
      <c r="B30" s="2" t="s">
        <v>167</v>
      </c>
      <c r="C30" t="s">
        <v>168</v>
      </c>
      <c r="D30" t="s">
        <v>169</v>
      </c>
      <c r="E30" s="2" t="s">
        <v>170</v>
      </c>
      <c r="F30" s="2" t="s">
        <v>171</v>
      </c>
      <c r="G30" s="2">
        <v>19</v>
      </c>
      <c r="H30" s="2">
        <v>45</v>
      </c>
      <c r="I30" s="2">
        <v>100</v>
      </c>
      <c r="J30" s="2" t="s">
        <v>32</v>
      </c>
      <c r="K30" s="2" t="s">
        <v>33</v>
      </c>
      <c r="L30" s="1">
        <v>38033</v>
      </c>
      <c r="M30" s="1">
        <v>38595</v>
      </c>
      <c r="N30" s="2" t="s">
        <v>172</v>
      </c>
      <c r="O30">
        <v>347732.67415199999</v>
      </c>
      <c r="P30">
        <v>642079.80319699994</v>
      </c>
    </row>
    <row r="31" spans="1:16" ht="45" x14ac:dyDescent="0.25">
      <c r="A31" t="s">
        <v>12</v>
      </c>
      <c r="B31" s="2" t="s">
        <v>167</v>
      </c>
      <c r="C31" t="s">
        <v>173</v>
      </c>
      <c r="D31" t="s">
        <v>174</v>
      </c>
      <c r="E31" s="2" t="s">
        <v>85</v>
      </c>
      <c r="F31" s="2" t="s">
        <v>175</v>
      </c>
      <c r="G31" s="2">
        <v>12</v>
      </c>
      <c r="H31" s="2">
        <v>48</v>
      </c>
      <c r="I31" s="2">
        <v>125</v>
      </c>
      <c r="J31" s="2" t="s">
        <v>33</v>
      </c>
      <c r="K31" s="2" t="s">
        <v>26</v>
      </c>
      <c r="L31" s="1">
        <v>38233</v>
      </c>
      <c r="M31" s="1">
        <v>38595</v>
      </c>
      <c r="N31" s="2" t="s">
        <v>176</v>
      </c>
      <c r="O31">
        <v>345255.07514299999</v>
      </c>
      <c r="P31">
        <v>653082.24879800004</v>
      </c>
    </row>
    <row r="32" spans="1:16" ht="45" x14ac:dyDescent="0.25">
      <c r="A32" t="s">
        <v>12</v>
      </c>
      <c r="B32" s="2" t="s">
        <v>167</v>
      </c>
      <c r="C32" t="s">
        <v>177</v>
      </c>
      <c r="D32" t="s">
        <v>178</v>
      </c>
      <c r="E32" s="2" t="s">
        <v>179</v>
      </c>
      <c r="F32" s="2" t="s">
        <v>180</v>
      </c>
      <c r="G32" s="2">
        <v>22</v>
      </c>
      <c r="H32" s="2">
        <v>28.6</v>
      </c>
      <c r="I32" s="2">
        <v>76</v>
      </c>
      <c r="J32" s="2" t="s">
        <v>141</v>
      </c>
      <c r="K32" s="2" t="s">
        <v>32</v>
      </c>
      <c r="L32" s="1">
        <v>38415</v>
      </c>
      <c r="M32" s="1">
        <v>39398</v>
      </c>
      <c r="N32" s="2" t="s">
        <v>181</v>
      </c>
      <c r="O32">
        <v>384061.84625</v>
      </c>
      <c r="P32">
        <v>667806.78680600005</v>
      </c>
    </row>
    <row r="33" spans="1:16" ht="45" x14ac:dyDescent="0.25">
      <c r="A33" t="s">
        <v>12</v>
      </c>
      <c r="B33" s="2" t="s">
        <v>167</v>
      </c>
      <c r="C33" t="s">
        <v>182</v>
      </c>
      <c r="D33" t="s">
        <v>183</v>
      </c>
      <c r="E33" s="2" t="s">
        <v>63</v>
      </c>
      <c r="F33" s="2" t="s">
        <v>184</v>
      </c>
      <c r="G33" s="2">
        <v>2</v>
      </c>
      <c r="H33" s="2">
        <v>5</v>
      </c>
      <c r="I33" s="2">
        <v>110</v>
      </c>
      <c r="J33" s="2" t="s">
        <v>185</v>
      </c>
      <c r="K33" s="2" t="s">
        <v>26</v>
      </c>
      <c r="L33" s="1">
        <v>40968</v>
      </c>
      <c r="M33" s="1">
        <v>41354</v>
      </c>
      <c r="N33" s="2" t="s">
        <v>186</v>
      </c>
      <c r="O33">
        <v>376654.80962499999</v>
      </c>
      <c r="P33">
        <v>669849.887353</v>
      </c>
    </row>
    <row r="34" spans="1:16" ht="45" x14ac:dyDescent="0.25">
      <c r="A34" t="s">
        <v>12</v>
      </c>
      <c r="B34" s="2" t="s">
        <v>167</v>
      </c>
      <c r="C34" t="s">
        <v>187</v>
      </c>
      <c r="D34" t="s">
        <v>188</v>
      </c>
      <c r="E34" s="2" t="s">
        <v>48</v>
      </c>
      <c r="F34" s="2" t="s">
        <v>189</v>
      </c>
      <c r="G34" s="2">
        <v>48</v>
      </c>
      <c r="H34" s="2">
        <v>144</v>
      </c>
      <c r="I34" s="2">
        <v>125</v>
      </c>
      <c r="J34" s="2" t="s">
        <v>50</v>
      </c>
      <c r="K34" s="2" t="s">
        <v>26</v>
      </c>
      <c r="L34" s="1">
        <v>39017</v>
      </c>
      <c r="M34" s="1">
        <v>40491</v>
      </c>
      <c r="N34" s="2" t="s">
        <v>190</v>
      </c>
      <c r="O34">
        <v>358131.33519399998</v>
      </c>
      <c r="P34">
        <v>659699.14353100001</v>
      </c>
    </row>
    <row r="35" spans="1:16" ht="45" x14ac:dyDescent="0.25">
      <c r="A35" t="s">
        <v>12</v>
      </c>
      <c r="B35" s="2" t="s">
        <v>167</v>
      </c>
      <c r="C35" t="s">
        <v>191</v>
      </c>
      <c r="D35" t="s">
        <v>192</v>
      </c>
      <c r="E35" s="2" t="s">
        <v>151</v>
      </c>
      <c r="F35" s="2" t="s">
        <v>152</v>
      </c>
      <c r="G35" s="2">
        <v>19</v>
      </c>
      <c r="H35" s="2">
        <v>68.400000000000006</v>
      </c>
      <c r="I35" s="2">
        <v>145</v>
      </c>
      <c r="J35" s="2" t="s">
        <v>33</v>
      </c>
      <c r="K35" s="2" t="s">
        <v>44</v>
      </c>
      <c r="L35" s="1">
        <v>40065</v>
      </c>
      <c r="M35" s="1">
        <v>41334</v>
      </c>
      <c r="N35" s="2" t="s">
        <v>193</v>
      </c>
      <c r="O35">
        <v>370789.91477099998</v>
      </c>
      <c r="P35">
        <v>668002.386038</v>
      </c>
    </row>
    <row r="36" spans="1:16" ht="45" hidden="1" x14ac:dyDescent="0.25">
      <c r="A36" t="s">
        <v>12</v>
      </c>
      <c r="B36" s="2" t="s">
        <v>194</v>
      </c>
      <c r="C36" t="s">
        <v>195</v>
      </c>
      <c r="D36" t="s">
        <v>196</v>
      </c>
      <c r="E36" s="2" t="s">
        <v>63</v>
      </c>
      <c r="F36" s="2" t="s">
        <v>152</v>
      </c>
      <c r="G36" s="2">
        <v>19</v>
      </c>
      <c r="H36" s="2">
        <v>75.5</v>
      </c>
      <c r="I36" s="2">
        <v>145</v>
      </c>
      <c r="L36" s="1">
        <v>41689</v>
      </c>
      <c r="M36" s="1">
        <v>42662</v>
      </c>
      <c r="N36" s="2" t="s">
        <v>197</v>
      </c>
      <c r="O36">
        <v>371532.10950000002</v>
      </c>
      <c r="P36">
        <v>667021.38142400002</v>
      </c>
    </row>
    <row r="37" spans="1:16" hidden="1" x14ac:dyDescent="0.25">
      <c r="A37" t="s">
        <v>12</v>
      </c>
      <c r="B37" s="2" t="s">
        <v>198</v>
      </c>
      <c r="C37" t="s">
        <v>199</v>
      </c>
      <c r="D37" t="s">
        <v>200</v>
      </c>
      <c r="E37" s="2" t="s">
        <v>63</v>
      </c>
      <c r="F37" s="2" t="s">
        <v>201</v>
      </c>
      <c r="G37" s="2">
        <v>6</v>
      </c>
      <c r="H37" s="2">
        <v>18</v>
      </c>
      <c r="I37" s="2">
        <v>115</v>
      </c>
      <c r="L37" s="1">
        <v>42060</v>
      </c>
      <c r="O37">
        <v>373412.406587</v>
      </c>
      <c r="P37">
        <v>668964.82585300005</v>
      </c>
    </row>
    <row r="38" spans="1:16" ht="30" hidden="1" x14ac:dyDescent="0.25">
      <c r="A38" t="s">
        <v>12</v>
      </c>
      <c r="B38" s="2" t="s">
        <v>198</v>
      </c>
      <c r="C38" t="s">
        <v>202</v>
      </c>
      <c r="D38" t="s">
        <v>203</v>
      </c>
      <c r="E38" s="2" t="s">
        <v>204</v>
      </c>
      <c r="F38" s="2" t="s">
        <v>205</v>
      </c>
      <c r="G38" s="2">
        <v>72</v>
      </c>
      <c r="H38" s="2">
        <v>1000</v>
      </c>
      <c r="I38" s="2">
        <v>291</v>
      </c>
      <c r="J38" s="2" t="s">
        <v>206</v>
      </c>
      <c r="K38" s="2" t="s">
        <v>207</v>
      </c>
      <c r="L38" s="1">
        <v>43333</v>
      </c>
      <c r="O38">
        <v>388241.72886899998</v>
      </c>
      <c r="P38">
        <v>733745.52826299996</v>
      </c>
    </row>
    <row r="39" spans="1:16" ht="30" hidden="1" x14ac:dyDescent="0.25">
      <c r="A39" t="s">
        <v>12</v>
      </c>
      <c r="B39" s="2" t="s">
        <v>198</v>
      </c>
      <c r="C39" t="s">
        <v>208</v>
      </c>
      <c r="D39" t="s">
        <v>209</v>
      </c>
      <c r="E39" s="2" t="s">
        <v>210</v>
      </c>
      <c r="F39" s="2" t="s">
        <v>211</v>
      </c>
      <c r="G39" s="2">
        <v>70</v>
      </c>
      <c r="H39" s="2">
        <v>0</v>
      </c>
      <c r="I39" s="2">
        <v>280</v>
      </c>
      <c r="L39" s="1">
        <v>43371</v>
      </c>
      <c r="O39">
        <v>410830.76344000001</v>
      </c>
      <c r="P39">
        <v>746817.26483500004</v>
      </c>
    </row>
    <row r="40" spans="1:16" ht="30" hidden="1" x14ac:dyDescent="0.25">
      <c r="A40" t="s">
        <v>12</v>
      </c>
      <c r="B40" s="2" t="s">
        <v>198</v>
      </c>
      <c r="C40" t="s">
        <v>212</v>
      </c>
      <c r="D40" t="s">
        <v>213</v>
      </c>
      <c r="E40" s="2" t="s">
        <v>37</v>
      </c>
      <c r="F40" s="2" t="s">
        <v>152</v>
      </c>
      <c r="G40" s="2">
        <v>45</v>
      </c>
      <c r="H40" s="2">
        <v>315</v>
      </c>
      <c r="I40" s="2">
        <v>200</v>
      </c>
      <c r="J40" s="2" t="s">
        <v>214</v>
      </c>
      <c r="K40" s="2" t="s">
        <v>215</v>
      </c>
      <c r="L40" s="1">
        <v>43615</v>
      </c>
      <c r="O40">
        <v>335822.86765999999</v>
      </c>
      <c r="P40">
        <v>597260.20116900001</v>
      </c>
    </row>
    <row r="41" spans="1:16" ht="75" hidden="1" x14ac:dyDescent="0.25">
      <c r="A41" t="s">
        <v>12</v>
      </c>
      <c r="B41" s="2" t="s">
        <v>198</v>
      </c>
      <c r="C41" t="s">
        <v>216</v>
      </c>
      <c r="D41" t="s">
        <v>41</v>
      </c>
      <c r="E41" s="2" t="s">
        <v>42</v>
      </c>
      <c r="F41" s="2" t="s">
        <v>217</v>
      </c>
      <c r="G41" s="2">
        <v>14</v>
      </c>
      <c r="H41" s="2">
        <v>58.8</v>
      </c>
      <c r="I41" s="2">
        <v>133.5</v>
      </c>
      <c r="J41" s="2" t="s">
        <v>218</v>
      </c>
      <c r="K41" s="2" t="s">
        <v>219</v>
      </c>
      <c r="L41" s="1">
        <v>44032</v>
      </c>
      <c r="N41" s="2" t="s">
        <v>220</v>
      </c>
      <c r="O41">
        <v>307186.32078000001</v>
      </c>
      <c r="P41">
        <v>619767.154171</v>
      </c>
    </row>
    <row r="42" spans="1:16" ht="30" hidden="1" x14ac:dyDescent="0.25">
      <c r="A42" t="s">
        <v>12</v>
      </c>
      <c r="B42" s="2" t="s">
        <v>198</v>
      </c>
      <c r="C42" t="s">
        <v>221</v>
      </c>
      <c r="D42" t="s">
        <v>22</v>
      </c>
      <c r="E42" s="2" t="s">
        <v>23</v>
      </c>
      <c r="F42" s="2" t="s">
        <v>222</v>
      </c>
      <c r="G42" s="2">
        <v>12</v>
      </c>
      <c r="H42" s="2">
        <v>50</v>
      </c>
      <c r="I42" s="2">
        <v>149.9</v>
      </c>
      <c r="J42" s="2" t="s">
        <v>223</v>
      </c>
      <c r="K42" s="2" t="s">
        <v>224</v>
      </c>
      <c r="L42" s="1">
        <v>44385</v>
      </c>
      <c r="O42">
        <v>320786.20638699998</v>
      </c>
      <c r="P42">
        <v>647897.268729</v>
      </c>
    </row>
    <row r="43" spans="1:16" hidden="1" x14ac:dyDescent="0.25">
      <c r="A43" t="s">
        <v>12</v>
      </c>
      <c r="B43" s="2" t="s">
        <v>225</v>
      </c>
      <c r="C43" t="s">
        <v>226</v>
      </c>
      <c r="D43" t="s">
        <v>227</v>
      </c>
      <c r="E43" s="2" t="s">
        <v>228</v>
      </c>
      <c r="F43" s="2" t="s">
        <v>229</v>
      </c>
      <c r="G43" s="2">
        <v>19</v>
      </c>
      <c r="H43" s="2">
        <v>47.5</v>
      </c>
      <c r="I43" s="2">
        <v>115</v>
      </c>
      <c r="J43" s="2" t="s">
        <v>25</v>
      </c>
      <c r="K43" s="2" t="s">
        <v>26</v>
      </c>
      <c r="L43" s="1">
        <v>38047</v>
      </c>
      <c r="M43" s="1">
        <v>38595</v>
      </c>
      <c r="O43">
        <v>349439.722083</v>
      </c>
      <c r="P43">
        <v>645676.51343699999</v>
      </c>
    </row>
    <row r="44" spans="1:16" hidden="1" x14ac:dyDescent="0.25">
      <c r="A44" t="s">
        <v>12</v>
      </c>
      <c r="B44" s="2" t="s">
        <v>225</v>
      </c>
      <c r="C44" t="s">
        <v>230</v>
      </c>
      <c r="D44" t="s">
        <v>231</v>
      </c>
      <c r="E44" s="2" t="s">
        <v>232</v>
      </c>
      <c r="F44" s="2" t="s">
        <v>233</v>
      </c>
      <c r="G44" s="2">
        <v>3</v>
      </c>
      <c r="H44" s="2">
        <v>6.9</v>
      </c>
      <c r="I44" s="2">
        <v>101</v>
      </c>
      <c r="J44" s="2" t="s">
        <v>32</v>
      </c>
      <c r="K44" s="2" t="s">
        <v>136</v>
      </c>
      <c r="L44" s="1">
        <v>38331</v>
      </c>
      <c r="M44" s="1">
        <v>38845</v>
      </c>
      <c r="O44">
        <v>338418.23944799998</v>
      </c>
      <c r="P44">
        <v>655776.49845900002</v>
      </c>
    </row>
    <row r="45" spans="1:16" hidden="1" x14ac:dyDescent="0.25">
      <c r="A45" t="s">
        <v>12</v>
      </c>
      <c r="B45" s="2" t="s">
        <v>225</v>
      </c>
      <c r="C45" t="s">
        <v>234</v>
      </c>
      <c r="D45" t="s">
        <v>235</v>
      </c>
      <c r="E45" s="2" t="s">
        <v>236</v>
      </c>
      <c r="F45" s="2" t="s">
        <v>237</v>
      </c>
      <c r="G45" s="2">
        <v>6</v>
      </c>
      <c r="H45" s="2">
        <v>15</v>
      </c>
      <c r="I45" s="2">
        <v>125</v>
      </c>
      <c r="J45" s="2" t="s">
        <v>33</v>
      </c>
      <c r="K45" s="2" t="s">
        <v>26</v>
      </c>
      <c r="L45" s="1">
        <v>40563</v>
      </c>
      <c r="M45" s="1">
        <v>40877</v>
      </c>
      <c r="O45">
        <v>324751.87386400002</v>
      </c>
      <c r="P45">
        <v>654161.65267700003</v>
      </c>
    </row>
    <row r="46" spans="1:16" ht="30" hidden="1" x14ac:dyDescent="0.25">
      <c r="A46" t="s">
        <v>12</v>
      </c>
      <c r="B46" s="2" t="s">
        <v>238</v>
      </c>
      <c r="C46" t="s">
        <v>239</v>
      </c>
      <c r="D46" t="s">
        <v>240</v>
      </c>
      <c r="E46" s="2" t="s">
        <v>241</v>
      </c>
      <c r="F46" s="2" t="s">
        <v>242</v>
      </c>
      <c r="G46" s="2">
        <v>12</v>
      </c>
      <c r="H46" s="2">
        <v>28</v>
      </c>
      <c r="I46" s="2">
        <v>100</v>
      </c>
      <c r="J46" s="2" t="s">
        <v>93</v>
      </c>
      <c r="K46" s="2" t="s">
        <v>33</v>
      </c>
      <c r="L46" s="1">
        <v>37722</v>
      </c>
      <c r="M46" s="1">
        <v>40399</v>
      </c>
      <c r="N46" s="2" t="s">
        <v>243</v>
      </c>
      <c r="O46">
        <v>336293.31382500002</v>
      </c>
      <c r="P46">
        <v>633321.24796099996</v>
      </c>
    </row>
    <row r="47" spans="1:16" ht="30" hidden="1" x14ac:dyDescent="0.25">
      <c r="A47" t="s">
        <v>12</v>
      </c>
      <c r="B47" s="2" t="s">
        <v>238</v>
      </c>
      <c r="C47" t="s">
        <v>244</v>
      </c>
      <c r="D47" t="s">
        <v>245</v>
      </c>
      <c r="E47" s="2" t="s">
        <v>246</v>
      </c>
      <c r="F47" s="2" t="s">
        <v>247</v>
      </c>
      <c r="G47" s="2">
        <v>8</v>
      </c>
      <c r="H47" s="2">
        <v>36</v>
      </c>
      <c r="I47" s="2">
        <v>112</v>
      </c>
      <c r="J47" s="2" t="s">
        <v>25</v>
      </c>
      <c r="K47" s="2" t="s">
        <v>248</v>
      </c>
      <c r="L47" s="1">
        <v>38344</v>
      </c>
      <c r="M47" s="1">
        <v>40707</v>
      </c>
      <c r="N47" s="2" t="s">
        <v>249</v>
      </c>
      <c r="O47">
        <v>340821.73340700002</v>
      </c>
      <c r="P47">
        <v>631331.57567000005</v>
      </c>
    </row>
    <row r="48" spans="1:16" ht="30" hidden="1" x14ac:dyDescent="0.25">
      <c r="A48" t="s">
        <v>12</v>
      </c>
      <c r="B48" s="2" t="s">
        <v>238</v>
      </c>
      <c r="C48" t="s">
        <v>250</v>
      </c>
      <c r="D48" t="s">
        <v>251</v>
      </c>
      <c r="E48" s="2" t="s">
        <v>252</v>
      </c>
      <c r="F48" s="2" t="s">
        <v>253</v>
      </c>
      <c r="G48" s="2">
        <v>8</v>
      </c>
      <c r="H48" s="2">
        <v>20</v>
      </c>
      <c r="I48" s="2">
        <v>101</v>
      </c>
      <c r="J48" s="2" t="s">
        <v>32</v>
      </c>
      <c r="K48" s="2" t="s">
        <v>254</v>
      </c>
      <c r="L48" s="1">
        <v>38741</v>
      </c>
      <c r="M48" s="1">
        <v>39336</v>
      </c>
      <c r="N48" s="2" t="s">
        <v>255</v>
      </c>
      <c r="O48">
        <v>361478.64963900001</v>
      </c>
      <c r="P48">
        <v>617399.40800499998</v>
      </c>
    </row>
    <row r="49" spans="1:16" ht="30" hidden="1" x14ac:dyDescent="0.25">
      <c r="A49" t="s">
        <v>12</v>
      </c>
      <c r="B49" s="2" t="s">
        <v>238</v>
      </c>
      <c r="C49" t="s">
        <v>256</v>
      </c>
      <c r="D49" t="s">
        <v>257</v>
      </c>
      <c r="E49" s="2" t="s">
        <v>258</v>
      </c>
      <c r="F49" s="2" t="s">
        <v>259</v>
      </c>
      <c r="G49" s="2">
        <v>5</v>
      </c>
      <c r="H49" s="2">
        <v>10</v>
      </c>
      <c r="I49" s="2">
        <v>110</v>
      </c>
      <c r="J49" s="2" t="s">
        <v>25</v>
      </c>
      <c r="K49" s="2" t="s">
        <v>33</v>
      </c>
      <c r="L49" s="1">
        <v>40052</v>
      </c>
      <c r="M49" s="1">
        <v>41463</v>
      </c>
      <c r="N49" s="2" t="s">
        <v>260</v>
      </c>
      <c r="O49">
        <v>374757.63790899998</v>
      </c>
      <c r="P49">
        <v>620639.46388299996</v>
      </c>
    </row>
    <row r="50" spans="1:16" ht="75" hidden="1" x14ac:dyDescent="0.25">
      <c r="A50" t="s">
        <v>12</v>
      </c>
      <c r="B50" s="2" t="s">
        <v>238</v>
      </c>
      <c r="C50" t="s">
        <v>261</v>
      </c>
      <c r="D50" t="s">
        <v>262</v>
      </c>
      <c r="E50" s="2" t="s">
        <v>63</v>
      </c>
      <c r="F50" s="2" t="s">
        <v>263</v>
      </c>
      <c r="G50" s="2">
        <v>2</v>
      </c>
      <c r="H50" s="2">
        <v>5</v>
      </c>
      <c r="I50" s="2">
        <v>130</v>
      </c>
      <c r="J50" s="2" t="s">
        <v>33</v>
      </c>
      <c r="K50" s="2" t="s">
        <v>264</v>
      </c>
      <c r="L50" s="1">
        <v>40256</v>
      </c>
      <c r="M50" s="1">
        <v>40436</v>
      </c>
      <c r="N50" s="2" t="s">
        <v>265</v>
      </c>
      <c r="O50">
        <v>376840.75699600001</v>
      </c>
      <c r="P50">
        <v>670067.24363200006</v>
      </c>
    </row>
    <row r="51" spans="1:16" ht="45" hidden="1" x14ac:dyDescent="0.25">
      <c r="A51" t="s">
        <v>12</v>
      </c>
      <c r="B51" s="2" t="s">
        <v>238</v>
      </c>
      <c r="C51" t="s">
        <v>266</v>
      </c>
      <c r="D51" t="s">
        <v>267</v>
      </c>
      <c r="E51" s="2" t="s">
        <v>268</v>
      </c>
      <c r="F51" s="2" t="s">
        <v>269</v>
      </c>
      <c r="G51" s="2">
        <v>9</v>
      </c>
      <c r="H51" s="2">
        <v>20.7</v>
      </c>
      <c r="I51" s="2">
        <v>126</v>
      </c>
      <c r="J51" s="2" t="s">
        <v>33</v>
      </c>
      <c r="K51" s="2" t="s">
        <v>270</v>
      </c>
      <c r="L51" s="1">
        <v>40723</v>
      </c>
      <c r="M51" s="1">
        <v>41155</v>
      </c>
      <c r="N51" s="2" t="s">
        <v>271</v>
      </c>
      <c r="O51">
        <v>360049.40350399999</v>
      </c>
      <c r="P51">
        <v>645456.57470100001</v>
      </c>
    </row>
    <row r="52" spans="1:16" ht="30" hidden="1" x14ac:dyDescent="0.25">
      <c r="A52" t="s">
        <v>12</v>
      </c>
      <c r="B52" s="2" t="s">
        <v>238</v>
      </c>
      <c r="C52" t="s">
        <v>272</v>
      </c>
      <c r="D52" t="s">
        <v>273</v>
      </c>
      <c r="E52" s="2" t="s">
        <v>274</v>
      </c>
      <c r="F52" s="2" t="s">
        <v>275</v>
      </c>
      <c r="G52" s="2">
        <v>6</v>
      </c>
      <c r="H52" s="2">
        <v>21</v>
      </c>
      <c r="I52" s="2">
        <v>126</v>
      </c>
      <c r="J52" s="2" t="s">
        <v>33</v>
      </c>
      <c r="K52" s="2" t="s">
        <v>270</v>
      </c>
      <c r="L52" s="1">
        <v>40756</v>
      </c>
      <c r="M52" s="1">
        <v>41127</v>
      </c>
      <c r="N52" s="2" t="s">
        <v>276</v>
      </c>
      <c r="O52">
        <v>376806.07370100002</v>
      </c>
      <c r="P52">
        <v>667260.38643499999</v>
      </c>
    </row>
    <row r="53" spans="1:16" ht="30" hidden="1" x14ac:dyDescent="0.25">
      <c r="A53" t="s">
        <v>12</v>
      </c>
      <c r="B53" s="2" t="s">
        <v>238</v>
      </c>
      <c r="C53" t="s">
        <v>277</v>
      </c>
      <c r="D53" t="s">
        <v>278</v>
      </c>
      <c r="E53" s="2" t="s">
        <v>279</v>
      </c>
      <c r="F53" s="2" t="s">
        <v>280</v>
      </c>
      <c r="G53" s="2">
        <v>9</v>
      </c>
      <c r="H53" s="2">
        <v>21</v>
      </c>
      <c r="I53" s="2">
        <v>99</v>
      </c>
      <c r="J53" s="2" t="s">
        <v>281</v>
      </c>
      <c r="K53" s="2" t="s">
        <v>282</v>
      </c>
      <c r="L53" s="1">
        <v>40785</v>
      </c>
      <c r="M53" s="1">
        <v>41554</v>
      </c>
      <c r="N53" s="2" t="s">
        <v>283</v>
      </c>
      <c r="O53">
        <v>348362.59194100002</v>
      </c>
      <c r="P53">
        <v>644404.52197200002</v>
      </c>
    </row>
    <row r="54" spans="1:16" ht="30" hidden="1" x14ac:dyDescent="0.25">
      <c r="A54" t="s">
        <v>12</v>
      </c>
      <c r="B54" s="2" t="s">
        <v>238</v>
      </c>
      <c r="C54" t="s">
        <v>284</v>
      </c>
      <c r="D54" t="s">
        <v>285</v>
      </c>
      <c r="E54" s="2" t="s">
        <v>228</v>
      </c>
      <c r="F54" s="2" t="s">
        <v>286</v>
      </c>
      <c r="G54" s="2">
        <v>8</v>
      </c>
      <c r="H54" s="2">
        <v>23</v>
      </c>
      <c r="I54" s="2">
        <v>100</v>
      </c>
      <c r="J54" s="2" t="s">
        <v>32</v>
      </c>
      <c r="K54" s="2" t="s">
        <v>33</v>
      </c>
      <c r="L54" s="1">
        <v>40836</v>
      </c>
      <c r="M54" s="1">
        <v>41491</v>
      </c>
      <c r="N54" s="2" t="s">
        <v>287</v>
      </c>
      <c r="O54">
        <v>360217.42161000002</v>
      </c>
      <c r="P54">
        <v>652130.15151500003</v>
      </c>
    </row>
    <row r="55" spans="1:16" ht="45" hidden="1" x14ac:dyDescent="0.25">
      <c r="A55" t="s">
        <v>12</v>
      </c>
      <c r="B55" s="2" t="s">
        <v>238</v>
      </c>
      <c r="C55" t="s">
        <v>288</v>
      </c>
      <c r="D55" t="s">
        <v>289</v>
      </c>
      <c r="E55" s="2" t="s">
        <v>290</v>
      </c>
      <c r="F55" s="2" t="s">
        <v>291</v>
      </c>
      <c r="G55" s="2">
        <v>7</v>
      </c>
      <c r="H55" s="2">
        <v>22.4</v>
      </c>
      <c r="I55" s="2">
        <v>115</v>
      </c>
      <c r="J55" s="2" t="s">
        <v>292</v>
      </c>
      <c r="K55" s="2" t="s">
        <v>81</v>
      </c>
      <c r="L55" s="1">
        <v>40918</v>
      </c>
      <c r="M55" s="1">
        <v>41515</v>
      </c>
      <c r="N55" s="2" t="s">
        <v>293</v>
      </c>
      <c r="O55">
        <v>343562.74660200003</v>
      </c>
      <c r="P55">
        <v>656946.80116200005</v>
      </c>
    </row>
    <row r="56" spans="1:16" ht="30" hidden="1" x14ac:dyDescent="0.25">
      <c r="A56" t="s">
        <v>12</v>
      </c>
      <c r="B56" s="2" t="s">
        <v>238</v>
      </c>
      <c r="C56" t="s">
        <v>294</v>
      </c>
      <c r="D56" t="s">
        <v>295</v>
      </c>
      <c r="E56" s="2" t="s">
        <v>246</v>
      </c>
      <c r="F56" s="2" t="s">
        <v>296</v>
      </c>
      <c r="G56" s="2">
        <v>8</v>
      </c>
      <c r="H56" s="2">
        <v>24</v>
      </c>
      <c r="I56" s="2">
        <v>125</v>
      </c>
      <c r="J56" s="2" t="s">
        <v>33</v>
      </c>
      <c r="K56" s="2" t="s">
        <v>26</v>
      </c>
      <c r="L56" s="1">
        <v>40954</v>
      </c>
      <c r="M56" s="1">
        <v>41337</v>
      </c>
      <c r="N56" s="2" t="s">
        <v>297</v>
      </c>
      <c r="O56">
        <v>340824.783841</v>
      </c>
      <c r="P56">
        <v>617471.49364</v>
      </c>
    </row>
    <row r="57" spans="1:16" ht="30" hidden="1" x14ac:dyDescent="0.25">
      <c r="A57" t="s">
        <v>12</v>
      </c>
      <c r="B57" s="2" t="s">
        <v>238</v>
      </c>
      <c r="C57" t="s">
        <v>298</v>
      </c>
      <c r="D57" t="s">
        <v>299</v>
      </c>
      <c r="E57" s="2" t="s">
        <v>210</v>
      </c>
      <c r="F57" s="2" t="s">
        <v>59</v>
      </c>
      <c r="G57" s="2">
        <v>10</v>
      </c>
      <c r="H57" s="2">
        <v>30</v>
      </c>
      <c r="I57" s="2">
        <v>115</v>
      </c>
      <c r="J57" s="2" t="s">
        <v>33</v>
      </c>
      <c r="K57" s="2" t="s">
        <v>300</v>
      </c>
      <c r="L57" s="1">
        <v>41212</v>
      </c>
      <c r="M57" s="1">
        <v>41514</v>
      </c>
      <c r="N57" s="2" t="s">
        <v>301</v>
      </c>
      <c r="O57">
        <v>390208.47307800001</v>
      </c>
      <c r="P57">
        <v>658987.80851100001</v>
      </c>
    </row>
    <row r="58" spans="1:16" ht="45" hidden="1" x14ac:dyDescent="0.25">
      <c r="A58" t="s">
        <v>12</v>
      </c>
      <c r="B58" s="2" t="s">
        <v>238</v>
      </c>
      <c r="C58" t="s">
        <v>302</v>
      </c>
      <c r="D58" t="s">
        <v>303</v>
      </c>
      <c r="E58" s="2" t="s">
        <v>304</v>
      </c>
      <c r="F58" s="2" t="s">
        <v>305</v>
      </c>
      <c r="G58" s="2">
        <v>9</v>
      </c>
      <c r="H58" s="2">
        <v>20.7</v>
      </c>
      <c r="I58" s="2">
        <v>102</v>
      </c>
      <c r="J58" s="2" t="s">
        <v>32</v>
      </c>
      <c r="K58" s="2" t="s">
        <v>248</v>
      </c>
      <c r="L58" s="1">
        <v>41675</v>
      </c>
      <c r="M58" s="1">
        <v>42065</v>
      </c>
      <c r="N58" s="2" t="s">
        <v>306</v>
      </c>
      <c r="O58">
        <v>326880.32579600002</v>
      </c>
      <c r="P58">
        <v>656076.79711000004</v>
      </c>
    </row>
    <row r="59" spans="1:16" ht="30" hidden="1" x14ac:dyDescent="0.25">
      <c r="A59" t="s">
        <v>12</v>
      </c>
      <c r="B59" s="2" t="s">
        <v>238</v>
      </c>
      <c r="C59" t="s">
        <v>307</v>
      </c>
      <c r="D59" t="s">
        <v>308</v>
      </c>
      <c r="E59" s="2" t="s">
        <v>37</v>
      </c>
      <c r="F59" s="2" t="s">
        <v>309</v>
      </c>
      <c r="G59" s="2">
        <v>15</v>
      </c>
      <c r="H59" s="2">
        <v>60</v>
      </c>
      <c r="I59" s="2">
        <v>132</v>
      </c>
      <c r="J59" s="2" t="s">
        <v>33</v>
      </c>
      <c r="K59" s="2" t="s">
        <v>310</v>
      </c>
      <c r="L59" s="1">
        <v>41773</v>
      </c>
      <c r="M59" s="1">
        <v>43455</v>
      </c>
      <c r="N59" s="2" t="s">
        <v>311</v>
      </c>
      <c r="O59">
        <v>354686.31288300001</v>
      </c>
      <c r="P59">
        <v>611405.498242</v>
      </c>
    </row>
    <row r="60" spans="1:16" ht="30" hidden="1" x14ac:dyDescent="0.25">
      <c r="A60" t="s">
        <v>12</v>
      </c>
      <c r="B60" s="2" t="s">
        <v>238</v>
      </c>
      <c r="C60" t="s">
        <v>312</v>
      </c>
      <c r="D60" t="s">
        <v>313</v>
      </c>
      <c r="E60" s="2" t="s">
        <v>314</v>
      </c>
      <c r="F60" s="2" t="s">
        <v>315</v>
      </c>
      <c r="G60" s="2">
        <v>8</v>
      </c>
      <c r="H60" s="2">
        <v>20</v>
      </c>
      <c r="I60" s="2">
        <v>100</v>
      </c>
      <c r="J60" s="2" t="s">
        <v>32</v>
      </c>
      <c r="K60" s="2" t="s">
        <v>33</v>
      </c>
      <c r="L60" s="1">
        <v>41828</v>
      </c>
      <c r="M60" s="1">
        <v>42559</v>
      </c>
      <c r="N60" s="2" t="s">
        <v>316</v>
      </c>
      <c r="O60">
        <v>318902.23016899999</v>
      </c>
      <c r="P60">
        <v>648098.80728900002</v>
      </c>
    </row>
    <row r="61" spans="1:16" ht="30" hidden="1" x14ac:dyDescent="0.25">
      <c r="A61" t="s">
        <v>12</v>
      </c>
      <c r="B61" s="2" t="s">
        <v>238</v>
      </c>
      <c r="C61" t="s">
        <v>317</v>
      </c>
      <c r="D61" t="s">
        <v>318</v>
      </c>
      <c r="E61" s="2" t="s">
        <v>228</v>
      </c>
      <c r="F61" s="2" t="s">
        <v>319</v>
      </c>
      <c r="G61" s="2">
        <v>7</v>
      </c>
      <c r="H61" s="2">
        <v>21</v>
      </c>
      <c r="I61" s="2">
        <v>110</v>
      </c>
      <c r="J61" s="2" t="s">
        <v>185</v>
      </c>
      <c r="K61" s="2" t="s">
        <v>26</v>
      </c>
      <c r="L61" s="1">
        <v>41915</v>
      </c>
      <c r="M61" s="1">
        <v>42093</v>
      </c>
      <c r="N61" s="2" t="s">
        <v>320</v>
      </c>
      <c r="O61">
        <v>350394.37626699999</v>
      </c>
      <c r="P61">
        <v>645145.94062200002</v>
      </c>
    </row>
    <row r="62" spans="1:16" ht="45" hidden="1" x14ac:dyDescent="0.25">
      <c r="A62" t="s">
        <v>12</v>
      </c>
      <c r="B62" s="2" t="s">
        <v>238</v>
      </c>
      <c r="C62" t="s">
        <v>321</v>
      </c>
      <c r="D62" t="s">
        <v>322</v>
      </c>
      <c r="E62" s="2" t="s">
        <v>48</v>
      </c>
      <c r="F62" s="2" t="s">
        <v>49</v>
      </c>
      <c r="G62" s="2">
        <v>12</v>
      </c>
      <c r="H62" s="2">
        <v>41.4</v>
      </c>
      <c r="I62" s="2">
        <v>126</v>
      </c>
      <c r="L62" s="1">
        <v>42412</v>
      </c>
      <c r="M62" s="1">
        <v>44012</v>
      </c>
      <c r="O62">
        <v>358375.39256299997</v>
      </c>
      <c r="P62">
        <v>659555.33984200004</v>
      </c>
    </row>
    <row r="63" spans="1:16" ht="30" hidden="1" x14ac:dyDescent="0.25">
      <c r="A63" t="s">
        <v>12</v>
      </c>
      <c r="B63" s="2" t="s">
        <v>238</v>
      </c>
      <c r="C63" t="s">
        <v>323</v>
      </c>
      <c r="D63" t="s">
        <v>324</v>
      </c>
      <c r="E63" s="2" t="s">
        <v>232</v>
      </c>
      <c r="F63" s="2" t="s">
        <v>325</v>
      </c>
      <c r="G63" s="2">
        <v>7</v>
      </c>
      <c r="H63" s="2">
        <v>21</v>
      </c>
      <c r="I63" s="2">
        <v>127</v>
      </c>
      <c r="J63" s="2" t="s">
        <v>33</v>
      </c>
      <c r="K63" s="2" t="s">
        <v>270</v>
      </c>
      <c r="L63" s="1">
        <v>43867</v>
      </c>
      <c r="M63" s="1">
        <v>43503</v>
      </c>
      <c r="N63" s="2" t="s">
        <v>326</v>
      </c>
      <c r="O63">
        <v>343585.22638900002</v>
      </c>
      <c r="P63">
        <v>656923.11572700005</v>
      </c>
    </row>
    <row r="64" spans="1:16" ht="30" hidden="1" x14ac:dyDescent="0.25">
      <c r="A64" t="s">
        <v>12</v>
      </c>
      <c r="B64" s="2" t="s">
        <v>238</v>
      </c>
      <c r="C64" t="s">
        <v>327</v>
      </c>
      <c r="D64" t="s">
        <v>328</v>
      </c>
      <c r="E64" s="2" t="s">
        <v>246</v>
      </c>
      <c r="F64" s="2" t="s">
        <v>329</v>
      </c>
      <c r="G64" s="2">
        <v>7</v>
      </c>
      <c r="H64" s="2">
        <v>24.5</v>
      </c>
      <c r="I64" s="2">
        <v>132</v>
      </c>
      <c r="J64" s="2" t="s">
        <v>330</v>
      </c>
      <c r="K64" s="2" t="s">
        <v>331</v>
      </c>
      <c r="L64" s="1">
        <v>42992</v>
      </c>
      <c r="M64" s="1">
        <v>43822</v>
      </c>
      <c r="O64">
        <v>340356.65591799997</v>
      </c>
      <c r="P64">
        <v>617850.36422800005</v>
      </c>
    </row>
    <row r="65" spans="1:16" ht="30" hidden="1" x14ac:dyDescent="0.25">
      <c r="A65" t="s">
        <v>12</v>
      </c>
      <c r="B65" s="2" t="s">
        <v>238</v>
      </c>
      <c r="C65" t="s">
        <v>332</v>
      </c>
      <c r="D65" t="s">
        <v>333</v>
      </c>
      <c r="E65" s="2" t="s">
        <v>232</v>
      </c>
      <c r="F65" s="2" t="s">
        <v>59</v>
      </c>
      <c r="G65" s="2">
        <v>8</v>
      </c>
      <c r="H65" s="2">
        <v>33.6</v>
      </c>
      <c r="I65" s="2">
        <v>130</v>
      </c>
      <c r="J65" s="2" t="s">
        <v>334</v>
      </c>
      <c r="K65" s="2" t="s">
        <v>219</v>
      </c>
      <c r="L65" s="1">
        <v>43557</v>
      </c>
      <c r="M65" s="1">
        <v>44123</v>
      </c>
      <c r="O65">
        <v>336507.126269</v>
      </c>
      <c r="P65">
        <v>654271.52985399996</v>
      </c>
    </row>
    <row r="66" spans="1:16" ht="45" hidden="1" x14ac:dyDescent="0.25">
      <c r="A66" t="s">
        <v>12</v>
      </c>
      <c r="B66" s="2" t="s">
        <v>238</v>
      </c>
      <c r="C66" t="s">
        <v>335</v>
      </c>
      <c r="D66" t="s">
        <v>336</v>
      </c>
      <c r="E66" s="2" t="s">
        <v>85</v>
      </c>
      <c r="F66" s="2" t="s">
        <v>337</v>
      </c>
      <c r="G66" s="2">
        <v>23</v>
      </c>
      <c r="H66" s="2">
        <v>69</v>
      </c>
      <c r="I66" s="2">
        <v>125</v>
      </c>
      <c r="J66" s="2" t="s">
        <v>33</v>
      </c>
      <c r="K66" s="2" t="s">
        <v>264</v>
      </c>
      <c r="L66" s="1">
        <v>40213</v>
      </c>
      <c r="M66" s="1">
        <v>41775</v>
      </c>
      <c r="N66" s="2" t="s">
        <v>338</v>
      </c>
      <c r="O66">
        <v>346536.81362899998</v>
      </c>
      <c r="P66">
        <v>650059.61264499999</v>
      </c>
    </row>
    <row r="67" spans="1:16" ht="30" hidden="1" x14ac:dyDescent="0.25">
      <c r="A67" t="s">
        <v>12</v>
      </c>
      <c r="B67" s="2" t="s">
        <v>339</v>
      </c>
      <c r="C67" t="s">
        <v>340</v>
      </c>
      <c r="D67" t="s">
        <v>341</v>
      </c>
      <c r="E67" s="2" t="s">
        <v>274</v>
      </c>
      <c r="F67" s="2" t="s">
        <v>342</v>
      </c>
      <c r="G67" s="2">
        <v>6</v>
      </c>
      <c r="H67" s="2">
        <v>18</v>
      </c>
      <c r="I67" s="2">
        <v>119</v>
      </c>
      <c r="J67" s="2" t="s">
        <v>218</v>
      </c>
      <c r="K67" s="2" t="s">
        <v>136</v>
      </c>
      <c r="L67" s="1">
        <v>41005</v>
      </c>
      <c r="M67" s="1">
        <v>41450</v>
      </c>
      <c r="O67">
        <v>380057.34187800001</v>
      </c>
      <c r="P67">
        <v>661372.15845300001</v>
      </c>
    </row>
    <row r="68" spans="1:16" hidden="1" x14ac:dyDescent="0.25">
      <c r="A68" t="s">
        <v>12</v>
      </c>
      <c r="B68" s="2" t="s">
        <v>339</v>
      </c>
      <c r="C68" t="s">
        <v>343</v>
      </c>
      <c r="D68" t="s">
        <v>344</v>
      </c>
      <c r="E68" s="2" t="s">
        <v>228</v>
      </c>
      <c r="F68" s="2" t="s">
        <v>345</v>
      </c>
      <c r="G68" s="2">
        <v>6</v>
      </c>
      <c r="H68" s="2">
        <v>0</v>
      </c>
      <c r="I68" s="2">
        <v>110</v>
      </c>
      <c r="J68" s="2" t="s">
        <v>185</v>
      </c>
      <c r="K68" s="2" t="s">
        <v>26</v>
      </c>
      <c r="L68" s="1">
        <v>41305</v>
      </c>
      <c r="M68" s="1">
        <v>41571</v>
      </c>
      <c r="O68">
        <v>350318.40640699997</v>
      </c>
      <c r="P68">
        <v>645153.44639000006</v>
      </c>
    </row>
    <row r="69" spans="1:16" hidden="1" x14ac:dyDescent="0.25">
      <c r="A69" t="s">
        <v>12</v>
      </c>
      <c r="B69" s="2" t="s">
        <v>339</v>
      </c>
      <c r="C69" t="s">
        <v>346</v>
      </c>
      <c r="D69" t="s">
        <v>303</v>
      </c>
      <c r="E69" s="2" t="s">
        <v>236</v>
      </c>
      <c r="F69" s="2" t="s">
        <v>305</v>
      </c>
      <c r="G69" s="2">
        <v>9</v>
      </c>
      <c r="H69" s="2">
        <v>20.7</v>
      </c>
      <c r="I69" s="2">
        <v>102</v>
      </c>
      <c r="J69" s="2" t="s">
        <v>32</v>
      </c>
      <c r="K69" s="2" t="s">
        <v>248</v>
      </c>
      <c r="L69" s="1">
        <v>41410</v>
      </c>
      <c r="M69" s="1">
        <v>42139</v>
      </c>
      <c r="O69">
        <v>326880.32579600002</v>
      </c>
      <c r="P69">
        <v>656076.79711000004</v>
      </c>
    </row>
    <row r="70" spans="1:16" ht="45" hidden="1" x14ac:dyDescent="0.25">
      <c r="A70" t="s">
        <v>12</v>
      </c>
      <c r="B70" s="2" t="s">
        <v>339</v>
      </c>
      <c r="C70" t="s">
        <v>347</v>
      </c>
      <c r="D70" t="s">
        <v>348</v>
      </c>
      <c r="E70" s="2" t="s">
        <v>228</v>
      </c>
      <c r="F70" s="2" t="s">
        <v>349</v>
      </c>
      <c r="G70" s="2">
        <v>24</v>
      </c>
      <c r="H70" s="2">
        <v>81.599999999999994</v>
      </c>
      <c r="I70" s="2">
        <v>125</v>
      </c>
      <c r="J70" s="2" t="s">
        <v>33</v>
      </c>
      <c r="K70" s="2" t="s">
        <v>310</v>
      </c>
      <c r="L70" s="1">
        <v>41422</v>
      </c>
      <c r="M70" s="1">
        <v>41733</v>
      </c>
      <c r="N70" s="2" t="s">
        <v>350</v>
      </c>
      <c r="O70">
        <v>348574.80895500001</v>
      </c>
      <c r="P70">
        <v>647519.16974100005</v>
      </c>
    </row>
    <row r="71" spans="1:16" ht="45" hidden="1" x14ac:dyDescent="0.25">
      <c r="A71" t="s">
        <v>12</v>
      </c>
      <c r="B71" s="2" t="s">
        <v>339</v>
      </c>
      <c r="C71" t="s">
        <v>351</v>
      </c>
      <c r="D71" t="s">
        <v>352</v>
      </c>
      <c r="E71" s="2" t="s">
        <v>42</v>
      </c>
      <c r="F71" s="2" t="s">
        <v>353</v>
      </c>
      <c r="G71" s="2">
        <v>22</v>
      </c>
      <c r="H71" s="2">
        <v>66</v>
      </c>
      <c r="I71" s="2">
        <v>125</v>
      </c>
      <c r="J71" s="2" t="s">
        <v>33</v>
      </c>
      <c r="K71" s="2" t="s">
        <v>26</v>
      </c>
      <c r="L71" s="1">
        <v>41479</v>
      </c>
      <c r="M71" s="1">
        <v>42507</v>
      </c>
      <c r="N71" s="2" t="s">
        <v>354</v>
      </c>
      <c r="O71">
        <v>307761.668236</v>
      </c>
      <c r="P71">
        <v>615021.85615400004</v>
      </c>
    </row>
    <row r="72" spans="1:16" ht="30" hidden="1" x14ac:dyDescent="0.25">
      <c r="A72" t="s">
        <v>12</v>
      </c>
      <c r="B72" s="2" t="s">
        <v>339</v>
      </c>
      <c r="C72" t="s">
        <v>355</v>
      </c>
      <c r="D72" t="s">
        <v>356</v>
      </c>
      <c r="E72" s="2" t="s">
        <v>252</v>
      </c>
      <c r="F72" s="2" t="s">
        <v>357</v>
      </c>
      <c r="G72" s="2">
        <v>7</v>
      </c>
      <c r="H72" s="2">
        <v>21</v>
      </c>
      <c r="I72" s="2">
        <v>126</v>
      </c>
      <c r="J72" s="2" t="s">
        <v>358</v>
      </c>
      <c r="K72" s="2" t="s">
        <v>359</v>
      </c>
      <c r="L72" s="1">
        <v>41669</v>
      </c>
      <c r="M72" s="1">
        <v>42275</v>
      </c>
      <c r="O72">
        <v>363866.82630800002</v>
      </c>
      <c r="P72">
        <v>612579.00778099999</v>
      </c>
    </row>
    <row r="73" spans="1:16" ht="30" hidden="1" x14ac:dyDescent="0.25">
      <c r="A73" t="s">
        <v>12</v>
      </c>
      <c r="B73" s="2" t="s">
        <v>339</v>
      </c>
      <c r="C73" t="s">
        <v>360</v>
      </c>
      <c r="D73" t="s">
        <v>361</v>
      </c>
      <c r="E73" s="2" t="s">
        <v>170</v>
      </c>
      <c r="F73" s="2" t="s">
        <v>362</v>
      </c>
      <c r="G73" s="2">
        <v>5</v>
      </c>
      <c r="H73" s="2">
        <v>13.05</v>
      </c>
      <c r="I73" s="2">
        <v>110</v>
      </c>
      <c r="J73" s="2" t="s">
        <v>363</v>
      </c>
      <c r="K73" s="2" t="s">
        <v>136</v>
      </c>
      <c r="L73" s="1">
        <v>41738</v>
      </c>
      <c r="M73" s="1">
        <v>42830</v>
      </c>
      <c r="N73" s="2" t="s">
        <v>364</v>
      </c>
      <c r="O73">
        <v>347695.15298999997</v>
      </c>
      <c r="P73">
        <v>642278.46784499998</v>
      </c>
    </row>
    <row r="74" spans="1:16" ht="30" hidden="1" x14ac:dyDescent="0.25">
      <c r="A74" t="s">
        <v>12</v>
      </c>
      <c r="B74" s="2" t="s">
        <v>339</v>
      </c>
      <c r="C74" t="s">
        <v>365</v>
      </c>
      <c r="D74" t="s">
        <v>366</v>
      </c>
      <c r="E74" s="2" t="s">
        <v>68</v>
      </c>
      <c r="F74" s="2" t="s">
        <v>367</v>
      </c>
      <c r="G74" s="2">
        <v>7</v>
      </c>
      <c r="H74" s="2">
        <v>21</v>
      </c>
      <c r="I74" s="2">
        <v>115</v>
      </c>
      <c r="L74" s="1">
        <v>42220</v>
      </c>
      <c r="M74" s="1">
        <v>42675</v>
      </c>
      <c r="N74" s="2" t="s">
        <v>368</v>
      </c>
      <c r="O74">
        <v>322095.64588299999</v>
      </c>
      <c r="P74">
        <v>647628.36662600003</v>
      </c>
    </row>
    <row r="75" spans="1:16" hidden="1" x14ac:dyDescent="0.25">
      <c r="A75" t="s">
        <v>12</v>
      </c>
      <c r="B75" s="2" t="s">
        <v>339</v>
      </c>
      <c r="C75" t="s">
        <v>369</v>
      </c>
      <c r="D75" t="s">
        <v>370</v>
      </c>
      <c r="E75" s="2" t="s">
        <v>274</v>
      </c>
      <c r="F75" s="2" t="s">
        <v>371</v>
      </c>
      <c r="G75" s="2">
        <v>16</v>
      </c>
      <c r="H75" s="2">
        <v>51.2</v>
      </c>
      <c r="I75" s="2">
        <v>126</v>
      </c>
      <c r="J75" s="2" t="s">
        <v>215</v>
      </c>
      <c r="K75" s="2" t="s">
        <v>372</v>
      </c>
      <c r="L75" s="1">
        <v>42236</v>
      </c>
      <c r="M75" s="1">
        <v>42682</v>
      </c>
      <c r="O75">
        <v>369812.23899099999</v>
      </c>
      <c r="P75">
        <v>653428.56354500004</v>
      </c>
    </row>
    <row r="76" spans="1:16" hidden="1" x14ac:dyDescent="0.25">
      <c r="A76" t="s">
        <v>12</v>
      </c>
      <c r="B76" s="2" t="s">
        <v>339</v>
      </c>
      <c r="C76" t="s">
        <v>373</v>
      </c>
      <c r="D76" t="s">
        <v>374</v>
      </c>
      <c r="E76" s="2" t="s">
        <v>37</v>
      </c>
      <c r="F76" s="2" t="s">
        <v>375</v>
      </c>
      <c r="G76" s="2">
        <v>13</v>
      </c>
      <c r="H76" s="2">
        <v>44.85</v>
      </c>
      <c r="I76" s="2">
        <v>176</v>
      </c>
      <c r="L76" s="1">
        <v>42562</v>
      </c>
      <c r="M76" s="1">
        <v>42867</v>
      </c>
      <c r="O76">
        <v>362042.51317400002</v>
      </c>
      <c r="P76">
        <v>606945.958338</v>
      </c>
    </row>
    <row r="77" spans="1:16" ht="30" hidden="1" x14ac:dyDescent="0.25">
      <c r="A77" t="s">
        <v>376</v>
      </c>
      <c r="B77" s="2" t="s">
        <v>377</v>
      </c>
      <c r="C77" t="s">
        <v>378</v>
      </c>
      <c r="D77" t="s">
        <v>379</v>
      </c>
      <c r="E77" s="2" t="s">
        <v>91</v>
      </c>
      <c r="F77" s="2" t="s">
        <v>380</v>
      </c>
      <c r="G77" s="2">
        <v>1</v>
      </c>
      <c r="I77" s="2">
        <v>11</v>
      </c>
      <c r="J77" s="2" t="s">
        <v>381</v>
      </c>
      <c r="K77" s="2" t="s">
        <v>382</v>
      </c>
      <c r="L77" s="1">
        <v>37306</v>
      </c>
      <c r="M77" s="1">
        <v>37364</v>
      </c>
      <c r="O77">
        <v>331143.03136600001</v>
      </c>
      <c r="P77">
        <v>628729.52274599997</v>
      </c>
    </row>
    <row r="78" spans="1:16" hidden="1" x14ac:dyDescent="0.25">
      <c r="A78" t="s">
        <v>376</v>
      </c>
      <c r="B78" s="2" t="s">
        <v>377</v>
      </c>
      <c r="C78" t="s">
        <v>383</v>
      </c>
      <c r="D78" t="s">
        <v>384</v>
      </c>
      <c r="E78" s="2" t="s">
        <v>37</v>
      </c>
      <c r="F78" s="2" t="s">
        <v>385</v>
      </c>
      <c r="G78" s="2">
        <v>1</v>
      </c>
      <c r="I78" s="2">
        <v>13</v>
      </c>
      <c r="J78" s="2" t="s">
        <v>386</v>
      </c>
      <c r="K78" s="2" t="s">
        <v>387</v>
      </c>
      <c r="L78" s="1">
        <v>38953</v>
      </c>
      <c r="M78" s="1">
        <v>39329</v>
      </c>
      <c r="O78">
        <v>349852.33855500002</v>
      </c>
      <c r="P78">
        <v>609790.15734100004</v>
      </c>
    </row>
    <row r="79" spans="1:16" hidden="1" x14ac:dyDescent="0.25">
      <c r="A79" t="s">
        <v>376</v>
      </c>
      <c r="B79" s="2" t="s">
        <v>377</v>
      </c>
      <c r="C79" t="s">
        <v>388</v>
      </c>
      <c r="D79" t="s">
        <v>389</v>
      </c>
      <c r="E79" s="2" t="s">
        <v>37</v>
      </c>
      <c r="F79" s="2" t="s">
        <v>390</v>
      </c>
      <c r="G79" s="2">
        <v>1</v>
      </c>
      <c r="H79" s="2">
        <v>2E-3</v>
      </c>
      <c r="I79" s="2">
        <v>13</v>
      </c>
      <c r="J79" s="2" t="s">
        <v>391</v>
      </c>
      <c r="K79" s="2" t="s">
        <v>392</v>
      </c>
      <c r="L79" s="1">
        <v>39049</v>
      </c>
      <c r="M79" s="1">
        <v>39106</v>
      </c>
      <c r="O79">
        <v>344213.22114500002</v>
      </c>
      <c r="P79">
        <v>597819.16893399996</v>
      </c>
    </row>
    <row r="80" spans="1:16" ht="30" hidden="1" x14ac:dyDescent="0.25">
      <c r="A80" t="s">
        <v>376</v>
      </c>
      <c r="B80" s="2" t="s">
        <v>377</v>
      </c>
      <c r="C80" t="s">
        <v>393</v>
      </c>
      <c r="D80" t="s">
        <v>394</v>
      </c>
      <c r="E80" s="2" t="s">
        <v>395</v>
      </c>
      <c r="F80" s="2" t="s">
        <v>396</v>
      </c>
      <c r="G80" s="2">
        <v>1</v>
      </c>
      <c r="H80" s="2">
        <v>0.85</v>
      </c>
      <c r="I80" s="2">
        <v>70</v>
      </c>
      <c r="J80" s="2" t="s">
        <v>397</v>
      </c>
      <c r="K80" s="2" t="s">
        <v>87</v>
      </c>
      <c r="L80" s="1">
        <v>39419</v>
      </c>
      <c r="M80" s="1">
        <v>39498</v>
      </c>
      <c r="O80">
        <v>372941.66632199998</v>
      </c>
      <c r="P80">
        <v>633348.45576299995</v>
      </c>
    </row>
    <row r="81" spans="1:16" ht="30" hidden="1" x14ac:dyDescent="0.25">
      <c r="A81" t="s">
        <v>376</v>
      </c>
      <c r="B81" s="2" t="s">
        <v>377</v>
      </c>
      <c r="C81" t="s">
        <v>398</v>
      </c>
      <c r="D81" t="s">
        <v>399</v>
      </c>
      <c r="E81" s="2" t="s">
        <v>170</v>
      </c>
      <c r="F81" s="2" t="s">
        <v>400</v>
      </c>
      <c r="G81" s="2">
        <v>3</v>
      </c>
      <c r="H81" s="2">
        <v>1.4999999999999999E-2</v>
      </c>
      <c r="I81" s="2">
        <v>14</v>
      </c>
      <c r="J81" s="2" t="s">
        <v>401</v>
      </c>
      <c r="K81" s="2" t="s">
        <v>402</v>
      </c>
      <c r="L81" s="1">
        <v>39510</v>
      </c>
      <c r="M81" s="1">
        <v>39568</v>
      </c>
      <c r="O81">
        <v>346655.500588</v>
      </c>
      <c r="P81">
        <v>644946.01922799996</v>
      </c>
    </row>
    <row r="82" spans="1:16" hidden="1" x14ac:dyDescent="0.25">
      <c r="A82" t="s">
        <v>376</v>
      </c>
      <c r="B82" s="2" t="s">
        <v>377</v>
      </c>
      <c r="C82" t="s">
        <v>403</v>
      </c>
      <c r="D82" t="s">
        <v>384</v>
      </c>
      <c r="E82" s="2" t="s">
        <v>37</v>
      </c>
      <c r="F82" s="2" t="s">
        <v>404</v>
      </c>
      <c r="G82" s="2">
        <v>1</v>
      </c>
      <c r="H82" s="2">
        <v>6.0000000000000001E-3</v>
      </c>
      <c r="I82" s="2">
        <v>12</v>
      </c>
      <c r="J82" s="2" t="s">
        <v>405</v>
      </c>
      <c r="K82" s="2" t="s">
        <v>406</v>
      </c>
      <c r="L82" s="1">
        <v>39584</v>
      </c>
      <c r="M82" s="1">
        <v>39717</v>
      </c>
      <c r="O82">
        <v>349257.137078</v>
      </c>
      <c r="P82">
        <v>609405.656189</v>
      </c>
    </row>
    <row r="83" spans="1:16" hidden="1" x14ac:dyDescent="0.25">
      <c r="A83" t="s">
        <v>376</v>
      </c>
      <c r="B83" s="2" t="s">
        <v>377</v>
      </c>
      <c r="C83" t="s">
        <v>407</v>
      </c>
      <c r="D83" t="s">
        <v>408</v>
      </c>
      <c r="E83" s="2" t="s">
        <v>274</v>
      </c>
      <c r="F83" s="2" t="s">
        <v>409</v>
      </c>
      <c r="G83" s="2">
        <v>1</v>
      </c>
      <c r="H83" s="2">
        <v>1.0999999999999999E-2</v>
      </c>
      <c r="I83" s="2">
        <v>24</v>
      </c>
      <c r="J83" s="2" t="s">
        <v>410</v>
      </c>
      <c r="K83" s="2" t="s">
        <v>411</v>
      </c>
      <c r="L83" s="1">
        <v>39652</v>
      </c>
      <c r="M83" s="1">
        <v>39708</v>
      </c>
      <c r="O83">
        <v>368754.79775500001</v>
      </c>
      <c r="P83">
        <v>645747.53953399998</v>
      </c>
    </row>
    <row r="84" spans="1:16" ht="30" hidden="1" x14ac:dyDescent="0.25">
      <c r="A84" t="s">
        <v>376</v>
      </c>
      <c r="B84" s="2" t="s">
        <v>377</v>
      </c>
      <c r="C84" t="s">
        <v>412</v>
      </c>
      <c r="D84" t="s">
        <v>413</v>
      </c>
      <c r="E84" s="2" t="s">
        <v>68</v>
      </c>
      <c r="F84" s="2" t="s">
        <v>414</v>
      </c>
      <c r="G84" s="2">
        <v>1</v>
      </c>
      <c r="H84" s="2">
        <v>6.0000000000000001E-3</v>
      </c>
      <c r="I84" s="2">
        <v>17</v>
      </c>
      <c r="J84" s="2" t="s">
        <v>415</v>
      </c>
      <c r="K84" s="2" t="s">
        <v>406</v>
      </c>
      <c r="L84" s="1">
        <v>39673</v>
      </c>
      <c r="M84" s="1">
        <v>39731</v>
      </c>
      <c r="O84">
        <v>325073.33213200001</v>
      </c>
      <c r="P84">
        <v>644665.88792999997</v>
      </c>
    </row>
    <row r="85" spans="1:16" hidden="1" x14ac:dyDescent="0.25">
      <c r="A85" t="s">
        <v>376</v>
      </c>
      <c r="B85" s="2" t="s">
        <v>377</v>
      </c>
      <c r="C85" t="s">
        <v>416</v>
      </c>
      <c r="D85" t="s">
        <v>417</v>
      </c>
      <c r="E85" s="2" t="s">
        <v>418</v>
      </c>
      <c r="F85" s="2" t="s">
        <v>419</v>
      </c>
      <c r="G85" s="2">
        <v>2</v>
      </c>
      <c r="H85" s="2">
        <v>1.2E-2</v>
      </c>
      <c r="I85" s="2">
        <v>17</v>
      </c>
      <c r="J85" s="2" t="s">
        <v>415</v>
      </c>
      <c r="K85" s="2" t="s">
        <v>382</v>
      </c>
      <c r="L85" s="1">
        <v>39679</v>
      </c>
      <c r="M85" s="1">
        <v>39728</v>
      </c>
      <c r="O85">
        <v>333634.14668499999</v>
      </c>
      <c r="P85">
        <v>624818.58538900001</v>
      </c>
    </row>
    <row r="86" spans="1:16" hidden="1" x14ac:dyDescent="0.25">
      <c r="A86" t="s">
        <v>376</v>
      </c>
      <c r="B86" s="2" t="s">
        <v>377</v>
      </c>
      <c r="C86" t="s">
        <v>420</v>
      </c>
      <c r="D86" t="s">
        <v>421</v>
      </c>
      <c r="E86" s="2" t="s">
        <v>422</v>
      </c>
      <c r="F86" s="2" t="s">
        <v>423</v>
      </c>
      <c r="G86" s="2">
        <v>1</v>
      </c>
      <c r="H86" s="2">
        <v>2.5000000000000001E-2</v>
      </c>
      <c r="I86" s="2">
        <v>23</v>
      </c>
      <c r="J86" s="2" t="s">
        <v>410</v>
      </c>
      <c r="K86" s="2" t="s">
        <v>391</v>
      </c>
      <c r="L86" s="1">
        <v>39758</v>
      </c>
      <c r="M86" s="1">
        <v>39911</v>
      </c>
      <c r="O86">
        <v>320180.47130400001</v>
      </c>
      <c r="P86">
        <v>650479.19275100005</v>
      </c>
    </row>
    <row r="87" spans="1:16" hidden="1" x14ac:dyDescent="0.25">
      <c r="A87" t="s">
        <v>376</v>
      </c>
      <c r="B87" s="2" t="s">
        <v>377</v>
      </c>
      <c r="C87" t="s">
        <v>424</v>
      </c>
      <c r="D87" t="s">
        <v>425</v>
      </c>
      <c r="E87" s="2" t="s">
        <v>426</v>
      </c>
      <c r="F87" s="2" t="s">
        <v>427</v>
      </c>
      <c r="G87" s="2">
        <v>1</v>
      </c>
      <c r="H87" s="2">
        <v>1.4999999999999999E-2</v>
      </c>
      <c r="I87" s="2">
        <v>19</v>
      </c>
      <c r="J87" s="2" t="s">
        <v>415</v>
      </c>
      <c r="K87" s="2" t="s">
        <v>405</v>
      </c>
      <c r="L87" s="1">
        <v>39881</v>
      </c>
      <c r="M87" s="1">
        <v>39890</v>
      </c>
      <c r="O87">
        <v>394025.697208</v>
      </c>
      <c r="P87">
        <v>658063.205418</v>
      </c>
    </row>
    <row r="88" spans="1:16" hidden="1" x14ac:dyDescent="0.25">
      <c r="A88" t="s">
        <v>376</v>
      </c>
      <c r="B88" s="2" t="s">
        <v>377</v>
      </c>
      <c r="C88" t="s">
        <v>428</v>
      </c>
      <c r="D88" t="s">
        <v>429</v>
      </c>
      <c r="E88" s="2" t="s">
        <v>274</v>
      </c>
      <c r="F88" s="2" t="s">
        <v>430</v>
      </c>
      <c r="G88" s="2">
        <v>1</v>
      </c>
      <c r="H88" s="2">
        <v>1.4999999999999999E-2</v>
      </c>
      <c r="I88" s="2">
        <v>19</v>
      </c>
      <c r="J88" s="2" t="s">
        <v>415</v>
      </c>
      <c r="K88" s="2" t="s">
        <v>381</v>
      </c>
      <c r="L88" s="1">
        <v>39888</v>
      </c>
      <c r="M88" s="1">
        <v>39959</v>
      </c>
      <c r="O88">
        <v>379407.54464099999</v>
      </c>
      <c r="P88">
        <v>653998.57099299994</v>
      </c>
    </row>
    <row r="89" spans="1:16" ht="30" hidden="1" x14ac:dyDescent="0.25">
      <c r="A89" t="s">
        <v>376</v>
      </c>
      <c r="B89" s="2" t="s">
        <v>377</v>
      </c>
      <c r="C89" t="s">
        <v>431</v>
      </c>
      <c r="D89" t="s">
        <v>432</v>
      </c>
      <c r="E89" s="2" t="s">
        <v>54</v>
      </c>
      <c r="F89" s="2" t="s">
        <v>433</v>
      </c>
      <c r="G89" s="2">
        <v>3</v>
      </c>
      <c r="H89" s="2">
        <v>2.4</v>
      </c>
      <c r="I89" s="2">
        <v>79</v>
      </c>
      <c r="J89" s="2" t="s">
        <v>32</v>
      </c>
      <c r="K89" s="2" t="s">
        <v>434</v>
      </c>
      <c r="L89" s="1">
        <v>39917</v>
      </c>
      <c r="M89" s="1">
        <v>40308</v>
      </c>
      <c r="O89">
        <v>381466.97547100001</v>
      </c>
      <c r="P89">
        <v>663272.63611600001</v>
      </c>
    </row>
    <row r="90" spans="1:16" hidden="1" x14ac:dyDescent="0.25">
      <c r="A90" t="s">
        <v>376</v>
      </c>
      <c r="B90" s="2" t="s">
        <v>377</v>
      </c>
      <c r="C90" t="s">
        <v>435</v>
      </c>
      <c r="D90" t="s">
        <v>436</v>
      </c>
      <c r="E90" s="2" t="s">
        <v>274</v>
      </c>
      <c r="F90" s="2" t="s">
        <v>437</v>
      </c>
      <c r="G90" s="2">
        <v>1</v>
      </c>
      <c r="H90" s="2">
        <v>1.4999999999999999E-2</v>
      </c>
      <c r="I90" s="2">
        <v>19</v>
      </c>
      <c r="J90" s="2" t="s">
        <v>415</v>
      </c>
      <c r="K90" s="2" t="s">
        <v>405</v>
      </c>
      <c r="L90" s="1">
        <v>39981</v>
      </c>
      <c r="M90" s="1">
        <v>40035</v>
      </c>
      <c r="O90">
        <v>380172.72708699998</v>
      </c>
      <c r="P90">
        <v>654744.94098299998</v>
      </c>
    </row>
    <row r="91" spans="1:16" ht="30" hidden="1" x14ac:dyDescent="0.25">
      <c r="A91" t="s">
        <v>376</v>
      </c>
      <c r="B91" s="2" t="s">
        <v>377</v>
      </c>
      <c r="C91" t="s">
        <v>438</v>
      </c>
      <c r="D91" t="s">
        <v>439</v>
      </c>
      <c r="E91" s="2" t="s">
        <v>440</v>
      </c>
      <c r="F91" s="2" t="s">
        <v>441</v>
      </c>
      <c r="G91" s="2">
        <v>3</v>
      </c>
      <c r="H91" s="2">
        <v>4.4999999999999998E-2</v>
      </c>
      <c r="I91" s="2">
        <v>19</v>
      </c>
      <c r="J91" s="2" t="s">
        <v>415</v>
      </c>
      <c r="K91" s="2" t="s">
        <v>381</v>
      </c>
      <c r="L91" s="1">
        <v>40011</v>
      </c>
      <c r="M91" s="1">
        <v>40095</v>
      </c>
      <c r="O91">
        <v>376964.22590700001</v>
      </c>
      <c r="P91">
        <v>639727.62677199999</v>
      </c>
    </row>
    <row r="92" spans="1:16" hidden="1" x14ac:dyDescent="0.25">
      <c r="A92" t="s">
        <v>376</v>
      </c>
      <c r="B92" s="2" t="s">
        <v>377</v>
      </c>
      <c r="C92" t="s">
        <v>442</v>
      </c>
      <c r="D92" t="s">
        <v>443</v>
      </c>
      <c r="E92" s="2" t="s">
        <v>279</v>
      </c>
      <c r="F92" s="2" t="s">
        <v>444</v>
      </c>
      <c r="G92" s="2">
        <v>1</v>
      </c>
      <c r="H92" s="2">
        <v>0.05</v>
      </c>
      <c r="I92" s="2">
        <v>39</v>
      </c>
      <c r="J92" s="2" t="s">
        <v>445</v>
      </c>
      <c r="K92" s="2" t="s">
        <v>446</v>
      </c>
      <c r="L92" s="1">
        <v>40046</v>
      </c>
      <c r="M92" s="1">
        <v>40140</v>
      </c>
      <c r="O92">
        <v>352277.196788</v>
      </c>
      <c r="P92">
        <v>640453.92583199998</v>
      </c>
    </row>
    <row r="93" spans="1:16" hidden="1" x14ac:dyDescent="0.25">
      <c r="A93" t="s">
        <v>376</v>
      </c>
      <c r="B93" s="2" t="s">
        <v>377</v>
      </c>
      <c r="C93" t="s">
        <v>447</v>
      </c>
      <c r="D93" t="s">
        <v>448</v>
      </c>
      <c r="E93" s="2" t="s">
        <v>37</v>
      </c>
      <c r="F93" s="2" t="s">
        <v>449</v>
      </c>
      <c r="G93" s="2">
        <v>1</v>
      </c>
      <c r="H93" s="2">
        <v>5.0000000000000001E-3</v>
      </c>
      <c r="I93" s="2">
        <v>17</v>
      </c>
      <c r="J93" s="2" t="s">
        <v>415</v>
      </c>
      <c r="K93" s="2" t="s">
        <v>450</v>
      </c>
      <c r="L93" s="1">
        <v>40079</v>
      </c>
      <c r="M93" s="1">
        <v>40140</v>
      </c>
      <c r="O93">
        <v>360619.49610699998</v>
      </c>
      <c r="P93">
        <v>616159.49587999994</v>
      </c>
    </row>
    <row r="94" spans="1:16" hidden="1" x14ac:dyDescent="0.25">
      <c r="A94" t="s">
        <v>376</v>
      </c>
      <c r="B94" s="2" t="s">
        <v>377</v>
      </c>
      <c r="C94" t="s">
        <v>451</v>
      </c>
      <c r="D94" t="s">
        <v>452</v>
      </c>
      <c r="E94" s="2" t="s">
        <v>274</v>
      </c>
      <c r="F94" s="2" t="s">
        <v>453</v>
      </c>
      <c r="G94" s="2">
        <v>3</v>
      </c>
      <c r="H94" s="2">
        <v>0.06</v>
      </c>
      <c r="I94" s="2">
        <v>20</v>
      </c>
      <c r="J94" s="2" t="s">
        <v>415</v>
      </c>
      <c r="K94" s="2" t="s">
        <v>454</v>
      </c>
      <c r="L94" s="1">
        <v>40092</v>
      </c>
      <c r="M94" s="1">
        <v>40149</v>
      </c>
      <c r="O94">
        <v>387350.02003700001</v>
      </c>
      <c r="P94">
        <v>657827.89147599996</v>
      </c>
    </row>
    <row r="95" spans="1:16" hidden="1" x14ac:dyDescent="0.25">
      <c r="A95" t="s">
        <v>376</v>
      </c>
      <c r="B95" s="2" t="s">
        <v>377</v>
      </c>
      <c r="C95" t="s">
        <v>455</v>
      </c>
      <c r="D95" t="s">
        <v>456</v>
      </c>
      <c r="E95" s="2" t="s">
        <v>274</v>
      </c>
      <c r="F95" s="2" t="s">
        <v>457</v>
      </c>
      <c r="G95" s="2">
        <v>1</v>
      </c>
      <c r="H95" s="2">
        <v>7.4999999999999997E-2</v>
      </c>
      <c r="I95" s="2">
        <v>32</v>
      </c>
      <c r="J95" s="2" t="s">
        <v>458</v>
      </c>
      <c r="K95" s="2" t="s">
        <v>459</v>
      </c>
      <c r="L95" s="1">
        <v>40149</v>
      </c>
      <c r="M95" s="1">
        <v>40266</v>
      </c>
      <c r="O95">
        <v>388152.082237</v>
      </c>
      <c r="P95">
        <v>655518.63676200004</v>
      </c>
    </row>
    <row r="96" spans="1:16" hidden="1" x14ac:dyDescent="0.25">
      <c r="A96" t="s">
        <v>376</v>
      </c>
      <c r="B96" s="2" t="s">
        <v>377</v>
      </c>
      <c r="C96" t="s">
        <v>460</v>
      </c>
      <c r="D96" t="s">
        <v>461</v>
      </c>
      <c r="E96" s="2" t="s">
        <v>462</v>
      </c>
      <c r="F96" s="2" t="s">
        <v>463</v>
      </c>
      <c r="G96" s="2">
        <v>1</v>
      </c>
      <c r="H96" s="2">
        <v>1.4999999999999999E-2</v>
      </c>
      <c r="I96" s="2">
        <v>19</v>
      </c>
      <c r="J96" s="2" t="s">
        <v>415</v>
      </c>
      <c r="K96" s="2" t="s">
        <v>464</v>
      </c>
      <c r="L96" s="1">
        <v>40157</v>
      </c>
      <c r="M96" s="1">
        <v>40218</v>
      </c>
      <c r="N96" s="2" t="s">
        <v>465</v>
      </c>
      <c r="O96">
        <v>352545.58049999998</v>
      </c>
      <c r="P96">
        <v>627646.09364099998</v>
      </c>
    </row>
    <row r="97" spans="1:16" hidden="1" x14ac:dyDescent="0.25">
      <c r="A97" t="s">
        <v>376</v>
      </c>
      <c r="B97" s="2" t="s">
        <v>377</v>
      </c>
      <c r="C97" t="s">
        <v>466</v>
      </c>
      <c r="D97" t="s">
        <v>467</v>
      </c>
      <c r="E97" s="2" t="s">
        <v>468</v>
      </c>
      <c r="F97" s="2" t="s">
        <v>469</v>
      </c>
      <c r="G97" s="2">
        <v>2</v>
      </c>
      <c r="H97" s="2">
        <v>0.03</v>
      </c>
      <c r="I97" s="2">
        <v>19</v>
      </c>
      <c r="J97" s="2" t="s">
        <v>415</v>
      </c>
      <c r="K97" s="2" t="s">
        <v>405</v>
      </c>
      <c r="L97" s="1">
        <v>40162</v>
      </c>
      <c r="M97" s="1">
        <v>40308</v>
      </c>
      <c r="O97">
        <v>380626.95390199998</v>
      </c>
      <c r="P97">
        <v>630204.48916300002</v>
      </c>
    </row>
    <row r="98" spans="1:16" hidden="1" x14ac:dyDescent="0.25">
      <c r="A98" t="s">
        <v>376</v>
      </c>
      <c r="B98" s="2" t="s">
        <v>377</v>
      </c>
      <c r="C98" t="s">
        <v>470</v>
      </c>
      <c r="D98" t="s">
        <v>471</v>
      </c>
      <c r="E98" s="2" t="s">
        <v>274</v>
      </c>
      <c r="F98" s="2" t="s">
        <v>472</v>
      </c>
      <c r="G98" s="2">
        <v>1</v>
      </c>
      <c r="H98" s="2">
        <v>1.4999999999999999E-2</v>
      </c>
      <c r="I98" s="2">
        <v>19</v>
      </c>
      <c r="J98" s="2" t="s">
        <v>415</v>
      </c>
      <c r="K98" s="2" t="s">
        <v>381</v>
      </c>
      <c r="L98" s="1">
        <v>40163</v>
      </c>
      <c r="M98" s="1">
        <v>40233</v>
      </c>
      <c r="O98">
        <v>388374.08268599998</v>
      </c>
      <c r="P98">
        <v>657204.24782000005</v>
      </c>
    </row>
    <row r="99" spans="1:16" hidden="1" x14ac:dyDescent="0.25">
      <c r="A99" t="s">
        <v>376</v>
      </c>
      <c r="B99" s="2" t="s">
        <v>377</v>
      </c>
      <c r="C99" t="s">
        <v>473</v>
      </c>
      <c r="D99" t="s">
        <v>474</v>
      </c>
      <c r="E99" s="2" t="s">
        <v>252</v>
      </c>
      <c r="F99" s="2" t="s">
        <v>475</v>
      </c>
      <c r="G99" s="2">
        <v>1</v>
      </c>
      <c r="H99" s="2">
        <v>1.4999999999999999E-2</v>
      </c>
      <c r="I99" s="2">
        <v>10</v>
      </c>
      <c r="J99" s="2" t="s">
        <v>406</v>
      </c>
      <c r="K99" s="2" t="s">
        <v>476</v>
      </c>
      <c r="L99" s="1">
        <v>40247</v>
      </c>
      <c r="M99" s="1">
        <v>40303</v>
      </c>
      <c r="O99">
        <v>371539.08015400002</v>
      </c>
      <c r="P99">
        <v>620056.42971299996</v>
      </c>
    </row>
    <row r="100" spans="1:16" hidden="1" x14ac:dyDescent="0.25">
      <c r="A100" t="s">
        <v>376</v>
      </c>
      <c r="B100" s="2" t="s">
        <v>377</v>
      </c>
      <c r="C100" t="s">
        <v>477</v>
      </c>
      <c r="D100" t="s">
        <v>478</v>
      </c>
      <c r="E100" s="2" t="s">
        <v>274</v>
      </c>
      <c r="F100" s="2" t="s">
        <v>479</v>
      </c>
      <c r="G100" s="2">
        <v>1</v>
      </c>
      <c r="H100" s="2">
        <v>5.0000000000000001E-3</v>
      </c>
      <c r="I100" s="2">
        <v>12</v>
      </c>
      <c r="J100" s="2" t="s">
        <v>454</v>
      </c>
      <c r="K100" s="2" t="s">
        <v>450</v>
      </c>
      <c r="L100" s="1">
        <v>40280</v>
      </c>
      <c r="M100" s="1">
        <v>40323</v>
      </c>
      <c r="O100">
        <v>382302.084577</v>
      </c>
      <c r="P100">
        <v>665889.93594200001</v>
      </c>
    </row>
    <row r="101" spans="1:16" hidden="1" x14ac:dyDescent="0.25">
      <c r="A101" t="s">
        <v>376</v>
      </c>
      <c r="B101" s="2" t="s">
        <v>377</v>
      </c>
      <c r="C101" t="s">
        <v>480</v>
      </c>
      <c r="D101" t="s">
        <v>481</v>
      </c>
      <c r="E101" s="2" t="s">
        <v>482</v>
      </c>
      <c r="F101" s="2" t="s">
        <v>483</v>
      </c>
      <c r="G101" s="2">
        <v>1</v>
      </c>
      <c r="H101" s="2">
        <v>6.0000000000000001E-3</v>
      </c>
      <c r="I101" s="2">
        <v>17</v>
      </c>
      <c r="J101" s="2" t="s">
        <v>415</v>
      </c>
      <c r="K101" s="2" t="s">
        <v>406</v>
      </c>
      <c r="L101" s="1">
        <v>40287</v>
      </c>
      <c r="M101" s="1">
        <v>40323</v>
      </c>
      <c r="O101">
        <v>339713.90171499999</v>
      </c>
      <c r="P101">
        <v>657824.08245500003</v>
      </c>
    </row>
    <row r="102" spans="1:16" hidden="1" x14ac:dyDescent="0.25">
      <c r="A102" t="s">
        <v>376</v>
      </c>
      <c r="B102" s="2" t="s">
        <v>377</v>
      </c>
      <c r="C102" t="s">
        <v>484</v>
      </c>
      <c r="D102" t="s">
        <v>485</v>
      </c>
      <c r="E102" s="2" t="s">
        <v>236</v>
      </c>
      <c r="F102" s="2" t="s">
        <v>486</v>
      </c>
      <c r="G102" s="2">
        <v>3</v>
      </c>
      <c r="H102" s="2">
        <v>4.4999999999999998E-2</v>
      </c>
      <c r="I102" s="2">
        <v>19</v>
      </c>
      <c r="J102" s="2" t="s">
        <v>415</v>
      </c>
      <c r="K102" s="2" t="s">
        <v>381</v>
      </c>
      <c r="L102" s="1">
        <v>40281</v>
      </c>
      <c r="M102" s="1">
        <v>40591</v>
      </c>
      <c r="O102">
        <v>314761.04254400003</v>
      </c>
      <c r="P102">
        <v>644202.93046800001</v>
      </c>
    </row>
    <row r="103" spans="1:16" ht="30" hidden="1" x14ac:dyDescent="0.25">
      <c r="A103" t="s">
        <v>376</v>
      </c>
      <c r="B103" s="2" t="s">
        <v>377</v>
      </c>
      <c r="C103" t="s">
        <v>487</v>
      </c>
      <c r="D103" t="s">
        <v>488</v>
      </c>
      <c r="E103" s="2" t="s">
        <v>179</v>
      </c>
      <c r="F103" s="2" t="s">
        <v>489</v>
      </c>
      <c r="G103" s="2">
        <v>1</v>
      </c>
      <c r="I103" s="2">
        <v>60</v>
      </c>
      <c r="J103" s="2" t="s">
        <v>490</v>
      </c>
      <c r="K103" s="2" t="s">
        <v>491</v>
      </c>
      <c r="L103" s="1">
        <v>40324</v>
      </c>
      <c r="M103" s="1">
        <v>40528</v>
      </c>
      <c r="O103">
        <v>388608.76938499999</v>
      </c>
      <c r="P103">
        <v>665141.98921999999</v>
      </c>
    </row>
    <row r="104" spans="1:16" hidden="1" x14ac:dyDescent="0.25">
      <c r="A104" t="s">
        <v>376</v>
      </c>
      <c r="B104" s="2" t="s">
        <v>377</v>
      </c>
      <c r="C104" t="s">
        <v>492</v>
      </c>
      <c r="D104" t="s">
        <v>493</v>
      </c>
      <c r="E104" s="2" t="s">
        <v>179</v>
      </c>
      <c r="F104" s="2" t="s">
        <v>494</v>
      </c>
      <c r="G104" s="2">
        <v>2</v>
      </c>
      <c r="H104" s="2">
        <v>0.03</v>
      </c>
      <c r="I104" s="2">
        <v>19</v>
      </c>
      <c r="J104" s="2" t="s">
        <v>415</v>
      </c>
      <c r="K104" s="2" t="s">
        <v>381</v>
      </c>
      <c r="L104" s="1">
        <v>40319</v>
      </c>
      <c r="M104" s="1">
        <v>40535</v>
      </c>
      <c r="O104">
        <v>389923.13265699998</v>
      </c>
      <c r="P104">
        <v>668114.26101599995</v>
      </c>
    </row>
    <row r="105" spans="1:16" hidden="1" x14ac:dyDescent="0.25">
      <c r="A105" t="s">
        <v>376</v>
      </c>
      <c r="B105" s="2" t="s">
        <v>377</v>
      </c>
      <c r="C105" t="s">
        <v>495</v>
      </c>
      <c r="D105" t="s">
        <v>496</v>
      </c>
      <c r="E105" s="2" t="s">
        <v>274</v>
      </c>
      <c r="F105" s="2" t="s">
        <v>497</v>
      </c>
      <c r="G105" s="2">
        <v>3</v>
      </c>
      <c r="H105" s="2">
        <v>4.4999999999999998E-2</v>
      </c>
      <c r="I105" s="2">
        <v>19</v>
      </c>
      <c r="J105" s="2" t="s">
        <v>415</v>
      </c>
      <c r="K105" s="2" t="s">
        <v>381</v>
      </c>
      <c r="L105" s="1">
        <v>40315</v>
      </c>
      <c r="M105" s="1">
        <v>40521</v>
      </c>
      <c r="O105">
        <v>376316.94566000003</v>
      </c>
      <c r="P105">
        <v>658855.36656899995</v>
      </c>
    </row>
    <row r="106" spans="1:16" hidden="1" x14ac:dyDescent="0.25">
      <c r="A106" t="s">
        <v>376</v>
      </c>
      <c r="B106" s="2" t="s">
        <v>377</v>
      </c>
      <c r="C106" t="s">
        <v>498</v>
      </c>
      <c r="D106" t="s">
        <v>421</v>
      </c>
      <c r="E106" s="2" t="s">
        <v>422</v>
      </c>
      <c r="F106" s="2" t="s">
        <v>423</v>
      </c>
      <c r="G106" s="2">
        <v>3</v>
      </c>
      <c r="H106" s="2">
        <v>2.1499999999999998E-2</v>
      </c>
      <c r="I106" s="2">
        <v>23</v>
      </c>
      <c r="J106" s="2" t="s">
        <v>499</v>
      </c>
      <c r="K106" s="2" t="s">
        <v>392</v>
      </c>
      <c r="L106" s="1">
        <v>40360</v>
      </c>
      <c r="M106" s="1">
        <v>40599</v>
      </c>
      <c r="O106">
        <v>319584.913298</v>
      </c>
      <c r="P106">
        <v>650960.79139000003</v>
      </c>
    </row>
    <row r="107" spans="1:16" hidden="1" x14ac:dyDescent="0.25">
      <c r="A107" t="s">
        <v>376</v>
      </c>
      <c r="B107" s="2" t="s">
        <v>377</v>
      </c>
      <c r="C107" t="s">
        <v>500</v>
      </c>
      <c r="D107" t="s">
        <v>501</v>
      </c>
      <c r="E107" s="2" t="s">
        <v>502</v>
      </c>
      <c r="F107" s="2" t="s">
        <v>503</v>
      </c>
      <c r="G107" s="2">
        <v>2</v>
      </c>
      <c r="H107" s="2">
        <v>0.03</v>
      </c>
      <c r="I107" s="2">
        <v>19</v>
      </c>
      <c r="J107" s="2" t="s">
        <v>415</v>
      </c>
      <c r="K107" s="2" t="s">
        <v>405</v>
      </c>
      <c r="L107" s="1">
        <v>40372</v>
      </c>
      <c r="M107" s="1">
        <v>40525</v>
      </c>
      <c r="O107">
        <v>309671.64302999998</v>
      </c>
      <c r="P107">
        <v>649961.50820799998</v>
      </c>
    </row>
    <row r="108" spans="1:16" hidden="1" x14ac:dyDescent="0.25">
      <c r="A108" t="s">
        <v>376</v>
      </c>
      <c r="B108" s="2" t="s">
        <v>377</v>
      </c>
      <c r="C108" t="s">
        <v>504</v>
      </c>
      <c r="D108" t="s">
        <v>505</v>
      </c>
      <c r="E108" s="2" t="s">
        <v>232</v>
      </c>
      <c r="F108" s="2" t="s">
        <v>506</v>
      </c>
      <c r="G108" s="2">
        <v>3</v>
      </c>
      <c r="H108" s="2">
        <v>4.4999999999999998E-2</v>
      </c>
      <c r="I108" s="2">
        <v>19</v>
      </c>
      <c r="J108" s="2" t="s">
        <v>415</v>
      </c>
      <c r="K108" s="2" t="s">
        <v>386</v>
      </c>
      <c r="L108" s="1">
        <v>40413</v>
      </c>
      <c r="M108" s="1">
        <v>40610</v>
      </c>
      <c r="O108">
        <v>337983.59922700003</v>
      </c>
      <c r="P108">
        <v>655086.08786800003</v>
      </c>
    </row>
    <row r="109" spans="1:16" hidden="1" x14ac:dyDescent="0.25">
      <c r="A109" t="s">
        <v>376</v>
      </c>
      <c r="B109" s="2" t="s">
        <v>377</v>
      </c>
      <c r="C109" t="s">
        <v>507</v>
      </c>
      <c r="D109" t="s">
        <v>508</v>
      </c>
      <c r="E109" s="2" t="s">
        <v>232</v>
      </c>
      <c r="F109" s="2" t="s">
        <v>506</v>
      </c>
      <c r="G109" s="2">
        <v>3</v>
      </c>
      <c r="H109" s="2">
        <v>4.4999999999999998E-2</v>
      </c>
      <c r="I109" s="2">
        <v>19</v>
      </c>
      <c r="J109" s="2" t="s">
        <v>415</v>
      </c>
      <c r="K109" s="2" t="s">
        <v>386</v>
      </c>
      <c r="L109" s="1">
        <v>40448</v>
      </c>
      <c r="M109" s="1">
        <v>40609</v>
      </c>
      <c r="O109">
        <v>338395.62995999999</v>
      </c>
      <c r="P109">
        <v>655997.30879200005</v>
      </c>
    </row>
    <row r="110" spans="1:16" hidden="1" x14ac:dyDescent="0.25">
      <c r="A110" t="s">
        <v>376</v>
      </c>
      <c r="B110" s="2" t="s">
        <v>377</v>
      </c>
      <c r="C110" t="s">
        <v>509</v>
      </c>
      <c r="D110" t="s">
        <v>510</v>
      </c>
      <c r="E110" s="2" t="s">
        <v>228</v>
      </c>
      <c r="F110" s="2" t="s">
        <v>511</v>
      </c>
      <c r="G110" s="2">
        <v>2</v>
      </c>
      <c r="H110" s="2">
        <v>0.06</v>
      </c>
      <c r="I110" s="2">
        <v>37</v>
      </c>
      <c r="J110" s="2" t="s">
        <v>445</v>
      </c>
      <c r="K110" s="2" t="s">
        <v>512</v>
      </c>
      <c r="L110" s="1">
        <v>40457</v>
      </c>
      <c r="M110" s="1">
        <v>40582</v>
      </c>
      <c r="O110">
        <v>356463.73619700002</v>
      </c>
      <c r="P110">
        <v>644623.62485699996</v>
      </c>
    </row>
    <row r="111" spans="1:16" hidden="1" x14ac:dyDescent="0.25">
      <c r="A111" t="s">
        <v>376</v>
      </c>
      <c r="B111" s="2" t="s">
        <v>377</v>
      </c>
      <c r="C111" t="s">
        <v>513</v>
      </c>
      <c r="D111" t="s">
        <v>514</v>
      </c>
      <c r="E111" s="2" t="s">
        <v>279</v>
      </c>
      <c r="F111" s="2" t="s">
        <v>515</v>
      </c>
      <c r="G111" s="2">
        <v>1</v>
      </c>
      <c r="H111" s="2">
        <v>1.4999999999999999E-2</v>
      </c>
      <c r="I111" s="2">
        <v>22</v>
      </c>
      <c r="J111" s="2" t="s">
        <v>516</v>
      </c>
      <c r="K111" s="2" t="s">
        <v>517</v>
      </c>
      <c r="L111" s="1">
        <v>40458</v>
      </c>
      <c r="M111" s="1">
        <v>40525</v>
      </c>
      <c r="O111">
        <v>350777.29260699998</v>
      </c>
      <c r="P111">
        <v>643229.17886900005</v>
      </c>
    </row>
    <row r="112" spans="1:16" hidden="1" x14ac:dyDescent="0.25">
      <c r="A112" t="s">
        <v>376</v>
      </c>
      <c r="B112" s="2" t="s">
        <v>377</v>
      </c>
      <c r="C112" t="s">
        <v>518</v>
      </c>
      <c r="D112" t="s">
        <v>519</v>
      </c>
      <c r="E112" s="2" t="s">
        <v>274</v>
      </c>
      <c r="F112" s="2" t="s">
        <v>520</v>
      </c>
      <c r="G112" s="2">
        <v>1</v>
      </c>
      <c r="H112" s="2">
        <v>1.4999999999999999E-2</v>
      </c>
      <c r="I112" s="2">
        <v>19</v>
      </c>
      <c r="J112" s="2" t="s">
        <v>415</v>
      </c>
      <c r="K112" s="2" t="s">
        <v>521</v>
      </c>
      <c r="L112" s="1">
        <v>40477</v>
      </c>
      <c r="M112" s="1">
        <v>40532</v>
      </c>
      <c r="O112">
        <v>375056.93592800002</v>
      </c>
      <c r="P112">
        <v>652516.41704099998</v>
      </c>
    </row>
    <row r="113" spans="1:16" hidden="1" x14ac:dyDescent="0.25">
      <c r="A113" t="s">
        <v>376</v>
      </c>
      <c r="B113" s="2" t="s">
        <v>377</v>
      </c>
      <c r="C113" t="s">
        <v>522</v>
      </c>
      <c r="D113" t="s">
        <v>523</v>
      </c>
      <c r="E113" s="2" t="s">
        <v>524</v>
      </c>
      <c r="F113" s="2" t="s">
        <v>525</v>
      </c>
      <c r="G113" s="2">
        <v>2</v>
      </c>
      <c r="H113" s="2">
        <v>0.2</v>
      </c>
      <c r="I113" s="2">
        <v>47</v>
      </c>
      <c r="J113" s="2" t="s">
        <v>526</v>
      </c>
      <c r="K113" s="2" t="s">
        <v>527</v>
      </c>
      <c r="L113" s="1">
        <v>40484</v>
      </c>
      <c r="M113" s="1">
        <v>40602</v>
      </c>
      <c r="O113">
        <v>371769.95946699998</v>
      </c>
      <c r="P113">
        <v>642835.14296800003</v>
      </c>
    </row>
    <row r="114" spans="1:16" hidden="1" x14ac:dyDescent="0.25">
      <c r="A114" t="s">
        <v>376</v>
      </c>
      <c r="B114" s="2" t="s">
        <v>377</v>
      </c>
      <c r="C114" t="s">
        <v>528</v>
      </c>
      <c r="D114" t="s">
        <v>529</v>
      </c>
      <c r="E114" s="2" t="s">
        <v>179</v>
      </c>
      <c r="F114" s="2" t="s">
        <v>530</v>
      </c>
      <c r="G114" s="2">
        <v>2</v>
      </c>
      <c r="H114" s="2">
        <v>0.06</v>
      </c>
      <c r="I114" s="2">
        <v>30</v>
      </c>
      <c r="J114" s="2" t="s">
        <v>531</v>
      </c>
      <c r="K114" s="2" t="s">
        <v>391</v>
      </c>
      <c r="L114" s="1">
        <v>40499</v>
      </c>
      <c r="M114" s="1">
        <v>40556</v>
      </c>
      <c r="O114">
        <v>387969.80016300001</v>
      </c>
      <c r="P114">
        <v>667059.94186300004</v>
      </c>
    </row>
    <row r="115" spans="1:16" hidden="1" x14ac:dyDescent="0.25">
      <c r="A115" t="s">
        <v>376</v>
      </c>
      <c r="B115" s="2" t="s">
        <v>377</v>
      </c>
      <c r="C115" t="s">
        <v>532</v>
      </c>
      <c r="D115" t="s">
        <v>533</v>
      </c>
      <c r="E115" s="2" t="s">
        <v>179</v>
      </c>
      <c r="F115" s="2" t="s">
        <v>534</v>
      </c>
      <c r="G115" s="2">
        <v>2</v>
      </c>
      <c r="H115" s="2">
        <v>0.06</v>
      </c>
      <c r="I115" s="2">
        <v>30</v>
      </c>
      <c r="J115" s="2" t="s">
        <v>531</v>
      </c>
      <c r="K115" s="2" t="s">
        <v>391</v>
      </c>
      <c r="L115" s="1">
        <v>40500</v>
      </c>
      <c r="M115" s="1">
        <v>40555</v>
      </c>
      <c r="O115">
        <v>387038.33490299998</v>
      </c>
      <c r="P115">
        <v>667717.88204199995</v>
      </c>
    </row>
    <row r="116" spans="1:16" hidden="1" x14ac:dyDescent="0.25">
      <c r="A116" t="s">
        <v>376</v>
      </c>
      <c r="B116" s="2" t="s">
        <v>377</v>
      </c>
      <c r="C116" t="s">
        <v>535</v>
      </c>
      <c r="D116" t="s">
        <v>536</v>
      </c>
      <c r="E116" s="2" t="s">
        <v>179</v>
      </c>
      <c r="F116" s="2" t="s">
        <v>537</v>
      </c>
      <c r="G116" s="2">
        <v>1</v>
      </c>
      <c r="H116" s="2">
        <v>0.03</v>
      </c>
      <c r="I116" s="2">
        <v>30</v>
      </c>
      <c r="J116" s="2" t="s">
        <v>531</v>
      </c>
      <c r="K116" s="2" t="s">
        <v>391</v>
      </c>
      <c r="L116" s="1">
        <v>40513</v>
      </c>
      <c r="M116" s="1">
        <v>40610</v>
      </c>
      <c r="O116">
        <v>389558.48856000003</v>
      </c>
      <c r="P116">
        <v>666028.233473</v>
      </c>
    </row>
    <row r="117" spans="1:16" hidden="1" x14ac:dyDescent="0.25">
      <c r="A117" t="s">
        <v>376</v>
      </c>
      <c r="B117" s="2" t="s">
        <v>377</v>
      </c>
      <c r="C117" t="s">
        <v>538</v>
      </c>
      <c r="D117" t="s">
        <v>539</v>
      </c>
      <c r="E117" s="2" t="s">
        <v>179</v>
      </c>
      <c r="F117" s="2" t="s">
        <v>540</v>
      </c>
      <c r="G117" s="2">
        <v>2</v>
      </c>
      <c r="H117" s="2">
        <v>0.06</v>
      </c>
      <c r="I117" s="2">
        <v>30</v>
      </c>
      <c r="J117" s="2" t="s">
        <v>531</v>
      </c>
      <c r="K117" s="2" t="s">
        <v>391</v>
      </c>
      <c r="L117" s="1">
        <v>40519</v>
      </c>
      <c r="M117" s="1">
        <v>40588</v>
      </c>
      <c r="O117">
        <v>386986.62106699997</v>
      </c>
      <c r="P117">
        <v>669277.67038300005</v>
      </c>
    </row>
    <row r="118" spans="1:16" hidden="1" x14ac:dyDescent="0.25">
      <c r="A118" t="s">
        <v>376</v>
      </c>
      <c r="B118" s="2" t="s">
        <v>377</v>
      </c>
      <c r="C118" t="s">
        <v>541</v>
      </c>
      <c r="D118" t="s">
        <v>542</v>
      </c>
      <c r="E118" s="2" t="s">
        <v>232</v>
      </c>
      <c r="F118" s="2" t="s">
        <v>543</v>
      </c>
      <c r="G118" s="2">
        <v>3</v>
      </c>
      <c r="H118" s="2">
        <v>4.4999999999999998E-2</v>
      </c>
      <c r="I118" s="2">
        <v>19</v>
      </c>
      <c r="J118" s="2" t="s">
        <v>415</v>
      </c>
      <c r="K118" s="2" t="s">
        <v>521</v>
      </c>
      <c r="L118" s="1">
        <v>40534</v>
      </c>
      <c r="M118" s="1">
        <v>40611</v>
      </c>
      <c r="O118">
        <v>337708.21422000002</v>
      </c>
      <c r="P118">
        <v>655578.44785200001</v>
      </c>
    </row>
    <row r="119" spans="1:16" hidden="1" x14ac:dyDescent="0.25">
      <c r="A119" t="s">
        <v>376</v>
      </c>
      <c r="B119" s="2" t="s">
        <v>377</v>
      </c>
      <c r="C119" t="s">
        <v>544</v>
      </c>
      <c r="D119" t="s">
        <v>545</v>
      </c>
      <c r="E119" s="2" t="s">
        <v>232</v>
      </c>
      <c r="F119" s="2" t="s">
        <v>546</v>
      </c>
      <c r="G119" s="2">
        <v>3</v>
      </c>
      <c r="H119" s="2">
        <v>4.4999999999999998E-2</v>
      </c>
      <c r="I119" s="2">
        <v>19</v>
      </c>
      <c r="J119" s="2" t="s">
        <v>415</v>
      </c>
      <c r="K119" s="2" t="s">
        <v>521</v>
      </c>
      <c r="L119" s="1">
        <v>40534</v>
      </c>
      <c r="M119" s="1">
        <v>40606</v>
      </c>
      <c r="O119">
        <v>339183.40369599999</v>
      </c>
      <c r="P119">
        <v>655974.86424300005</v>
      </c>
    </row>
    <row r="120" spans="1:16" hidden="1" x14ac:dyDescent="0.25">
      <c r="A120" t="s">
        <v>376</v>
      </c>
      <c r="B120" s="2" t="s">
        <v>377</v>
      </c>
      <c r="C120" t="s">
        <v>547</v>
      </c>
      <c r="D120" t="s">
        <v>548</v>
      </c>
      <c r="E120" s="2" t="s">
        <v>549</v>
      </c>
      <c r="F120" s="2" t="s">
        <v>550</v>
      </c>
      <c r="G120" s="2">
        <v>1</v>
      </c>
      <c r="H120" s="2">
        <v>6.0000000000000001E-3</v>
      </c>
      <c r="I120" s="2">
        <v>17</v>
      </c>
      <c r="J120" s="2" t="s">
        <v>415</v>
      </c>
      <c r="K120" s="2" t="s">
        <v>406</v>
      </c>
      <c r="L120" s="1">
        <v>40563</v>
      </c>
      <c r="M120" s="1">
        <v>40619</v>
      </c>
      <c r="O120">
        <v>340042.696757</v>
      </c>
      <c r="P120">
        <v>657472.67168599996</v>
      </c>
    </row>
    <row r="121" spans="1:16" ht="30" hidden="1" x14ac:dyDescent="0.25">
      <c r="A121" t="s">
        <v>376</v>
      </c>
      <c r="B121" s="2" t="s">
        <v>377</v>
      </c>
      <c r="C121" t="s">
        <v>551</v>
      </c>
      <c r="D121" t="s">
        <v>552</v>
      </c>
      <c r="E121" s="2" t="s">
        <v>553</v>
      </c>
      <c r="F121" s="2" t="s">
        <v>554</v>
      </c>
      <c r="G121" s="2">
        <v>1</v>
      </c>
      <c r="H121" s="2">
        <v>5.0000000000000001E-3</v>
      </c>
      <c r="I121" s="2">
        <v>17</v>
      </c>
      <c r="J121" s="2" t="s">
        <v>415</v>
      </c>
      <c r="K121" s="2" t="s">
        <v>450</v>
      </c>
      <c r="L121" s="1">
        <v>40588</v>
      </c>
      <c r="M121" s="1">
        <v>40655</v>
      </c>
      <c r="O121">
        <v>393323.17648999998</v>
      </c>
      <c r="P121">
        <v>656461.39199200005</v>
      </c>
    </row>
    <row r="122" spans="1:16" hidden="1" x14ac:dyDescent="0.25">
      <c r="A122" t="s">
        <v>376</v>
      </c>
      <c r="B122" s="2" t="s">
        <v>377</v>
      </c>
      <c r="C122" t="s">
        <v>555</v>
      </c>
      <c r="D122" t="s">
        <v>556</v>
      </c>
      <c r="E122" s="2" t="s">
        <v>274</v>
      </c>
      <c r="F122" s="2" t="s">
        <v>557</v>
      </c>
      <c r="G122" s="2">
        <v>2</v>
      </c>
      <c r="H122" s="2">
        <v>0.06</v>
      </c>
      <c r="I122" s="2">
        <v>31</v>
      </c>
      <c r="J122" s="2" t="s">
        <v>531</v>
      </c>
      <c r="K122" s="2" t="s">
        <v>558</v>
      </c>
      <c r="L122" s="1">
        <v>40578</v>
      </c>
      <c r="M122" s="1">
        <v>40627</v>
      </c>
      <c r="O122">
        <v>382678.06054500001</v>
      </c>
      <c r="P122">
        <v>657806.02920899994</v>
      </c>
    </row>
    <row r="123" spans="1:16" hidden="1" x14ac:dyDescent="0.25">
      <c r="A123" t="s">
        <v>376</v>
      </c>
      <c r="B123" s="2" t="s">
        <v>377</v>
      </c>
      <c r="C123" t="s">
        <v>559</v>
      </c>
      <c r="D123" t="s">
        <v>560</v>
      </c>
      <c r="E123" s="2" t="s">
        <v>274</v>
      </c>
      <c r="F123" s="2" t="s">
        <v>561</v>
      </c>
      <c r="G123" s="2">
        <v>1</v>
      </c>
      <c r="H123" s="2">
        <v>1.0999999999999999E-2</v>
      </c>
      <c r="I123" s="2">
        <v>24</v>
      </c>
      <c r="J123" s="2" t="s">
        <v>562</v>
      </c>
      <c r="K123" s="2" t="s">
        <v>563</v>
      </c>
      <c r="L123" s="1">
        <v>40576</v>
      </c>
      <c r="M123" s="1">
        <v>40617</v>
      </c>
      <c r="O123">
        <v>382048.669276</v>
      </c>
      <c r="P123">
        <v>663538.68466200004</v>
      </c>
    </row>
    <row r="124" spans="1:16" hidden="1" x14ac:dyDescent="0.25">
      <c r="A124" t="s">
        <v>376</v>
      </c>
      <c r="B124" s="2" t="s">
        <v>377</v>
      </c>
      <c r="C124" t="s">
        <v>564</v>
      </c>
      <c r="D124" t="s">
        <v>565</v>
      </c>
      <c r="E124" s="2" t="s">
        <v>279</v>
      </c>
      <c r="F124" s="2" t="s">
        <v>566</v>
      </c>
      <c r="G124" s="2">
        <v>1</v>
      </c>
      <c r="H124" s="2">
        <v>1.4999999999999999E-2</v>
      </c>
      <c r="I124" s="2">
        <v>19</v>
      </c>
      <c r="J124" s="2" t="s">
        <v>415</v>
      </c>
      <c r="K124" s="2" t="s">
        <v>381</v>
      </c>
      <c r="L124" s="1">
        <v>40581</v>
      </c>
      <c r="M124" s="1">
        <v>40639</v>
      </c>
      <c r="O124">
        <v>353118.16781299998</v>
      </c>
      <c r="P124">
        <v>639897.21200599999</v>
      </c>
    </row>
    <row r="125" spans="1:16" hidden="1" x14ac:dyDescent="0.25">
      <c r="A125" t="s">
        <v>376</v>
      </c>
      <c r="B125" s="2" t="s">
        <v>377</v>
      </c>
      <c r="C125" t="s">
        <v>567</v>
      </c>
      <c r="D125" t="s">
        <v>568</v>
      </c>
      <c r="E125" s="2" t="s">
        <v>228</v>
      </c>
      <c r="F125" s="2" t="s">
        <v>569</v>
      </c>
      <c r="G125" s="2">
        <v>1</v>
      </c>
      <c r="H125" s="2">
        <v>1.4999999999999999E-2</v>
      </c>
      <c r="I125" s="2">
        <v>27</v>
      </c>
      <c r="J125" s="2" t="s">
        <v>570</v>
      </c>
      <c r="K125" s="2" t="s">
        <v>517</v>
      </c>
      <c r="L125" s="1">
        <v>40596</v>
      </c>
      <c r="M125" s="1">
        <v>40654</v>
      </c>
      <c r="O125">
        <v>352159.29534200003</v>
      </c>
      <c r="P125">
        <v>645409.05541799997</v>
      </c>
    </row>
    <row r="126" spans="1:16" ht="30" hidden="1" x14ac:dyDescent="0.25">
      <c r="A126" t="s">
        <v>376</v>
      </c>
      <c r="B126" s="2" t="s">
        <v>377</v>
      </c>
      <c r="C126" t="s">
        <v>571</v>
      </c>
      <c r="D126" t="s">
        <v>572</v>
      </c>
      <c r="E126" s="2" t="s">
        <v>210</v>
      </c>
      <c r="F126" s="2" t="s">
        <v>573</v>
      </c>
      <c r="G126" s="2">
        <v>1</v>
      </c>
      <c r="H126" s="2">
        <v>0.01</v>
      </c>
      <c r="I126" s="2">
        <v>19</v>
      </c>
      <c r="J126" s="2" t="s">
        <v>415</v>
      </c>
      <c r="K126" s="2" t="s">
        <v>574</v>
      </c>
      <c r="L126" s="1">
        <v>40660</v>
      </c>
      <c r="M126" s="1">
        <v>40805</v>
      </c>
      <c r="O126">
        <v>388729.83039399999</v>
      </c>
      <c r="P126">
        <v>668920.082651</v>
      </c>
    </row>
    <row r="127" spans="1:16" ht="30" hidden="1" x14ac:dyDescent="0.25">
      <c r="A127" t="s">
        <v>376</v>
      </c>
      <c r="B127" s="2" t="s">
        <v>377</v>
      </c>
      <c r="C127" t="s">
        <v>575</v>
      </c>
      <c r="D127" t="s">
        <v>576</v>
      </c>
      <c r="E127" s="2" t="s">
        <v>124</v>
      </c>
      <c r="F127" s="2" t="s">
        <v>577</v>
      </c>
      <c r="G127" s="2">
        <v>2</v>
      </c>
      <c r="H127" s="2">
        <v>0.5</v>
      </c>
      <c r="I127" s="2">
        <v>54</v>
      </c>
      <c r="J127" s="2" t="s">
        <v>578</v>
      </c>
      <c r="K127" s="2" t="s">
        <v>445</v>
      </c>
      <c r="L127" s="1">
        <v>40626</v>
      </c>
      <c r="M127" s="1">
        <v>40882</v>
      </c>
      <c r="O127">
        <v>377086.22633600002</v>
      </c>
      <c r="P127">
        <v>662648.95175899996</v>
      </c>
    </row>
    <row r="128" spans="1:16" ht="30" hidden="1" x14ac:dyDescent="0.25">
      <c r="A128" t="s">
        <v>376</v>
      </c>
      <c r="B128" s="2" t="s">
        <v>377</v>
      </c>
      <c r="C128" t="s">
        <v>579</v>
      </c>
      <c r="D128" t="s">
        <v>580</v>
      </c>
      <c r="E128" s="2" t="s">
        <v>581</v>
      </c>
      <c r="F128" s="2" t="s">
        <v>582</v>
      </c>
      <c r="G128" s="2">
        <v>1</v>
      </c>
      <c r="H128" s="2">
        <v>0.25</v>
      </c>
      <c r="I128" s="2">
        <v>54</v>
      </c>
      <c r="J128" s="2" t="s">
        <v>578</v>
      </c>
      <c r="K128" s="2" t="s">
        <v>445</v>
      </c>
      <c r="L128" s="1">
        <v>40620</v>
      </c>
      <c r="M128" s="1">
        <v>40917</v>
      </c>
      <c r="O128">
        <v>383998.23082400003</v>
      </c>
      <c r="P128">
        <v>661279.70808000001</v>
      </c>
    </row>
    <row r="129" spans="1:16" ht="30" hidden="1" x14ac:dyDescent="0.25">
      <c r="A129" t="s">
        <v>376</v>
      </c>
      <c r="B129" s="2" t="s">
        <v>377</v>
      </c>
      <c r="C129" t="s">
        <v>583</v>
      </c>
      <c r="D129" t="s">
        <v>584</v>
      </c>
      <c r="E129" s="2" t="s">
        <v>274</v>
      </c>
      <c r="F129" s="2" t="s">
        <v>585</v>
      </c>
      <c r="G129" s="2">
        <v>2</v>
      </c>
      <c r="H129" s="2">
        <v>0.04</v>
      </c>
      <c r="I129" s="2">
        <v>27</v>
      </c>
      <c r="J129" s="2" t="s">
        <v>586</v>
      </c>
      <c r="K129" s="2" t="s">
        <v>587</v>
      </c>
      <c r="L129" s="1">
        <v>40659</v>
      </c>
      <c r="M129" s="1">
        <v>40816</v>
      </c>
      <c r="O129">
        <v>385339.00005099998</v>
      </c>
      <c r="P129">
        <v>649034.12769700005</v>
      </c>
    </row>
    <row r="130" spans="1:16" ht="30" hidden="1" x14ac:dyDescent="0.25">
      <c r="A130" t="s">
        <v>376</v>
      </c>
      <c r="B130" s="2" t="s">
        <v>377</v>
      </c>
      <c r="C130" t="s">
        <v>588</v>
      </c>
      <c r="D130" t="s">
        <v>589</v>
      </c>
      <c r="E130" s="2" t="s">
        <v>170</v>
      </c>
      <c r="F130" s="2" t="s">
        <v>590</v>
      </c>
      <c r="G130" s="2">
        <v>1</v>
      </c>
      <c r="H130" s="2">
        <v>0.02</v>
      </c>
      <c r="I130" s="2">
        <v>27</v>
      </c>
      <c r="J130" s="2" t="s">
        <v>586</v>
      </c>
      <c r="K130" s="2" t="s">
        <v>563</v>
      </c>
      <c r="L130" s="1">
        <v>40686</v>
      </c>
      <c r="M130" s="1">
        <v>40744</v>
      </c>
      <c r="O130">
        <v>343234.55342399998</v>
      </c>
      <c r="P130">
        <v>648483.47104400001</v>
      </c>
    </row>
    <row r="131" spans="1:16" hidden="1" x14ac:dyDescent="0.25">
      <c r="A131" t="s">
        <v>376</v>
      </c>
      <c r="B131" s="2" t="s">
        <v>377</v>
      </c>
      <c r="C131" t="s">
        <v>591</v>
      </c>
      <c r="D131" t="s">
        <v>592</v>
      </c>
      <c r="E131" s="2" t="s">
        <v>274</v>
      </c>
      <c r="F131" s="2" t="s">
        <v>593</v>
      </c>
      <c r="G131" s="2">
        <v>3</v>
      </c>
      <c r="H131" s="2">
        <v>0.3</v>
      </c>
      <c r="I131" s="2">
        <v>47</v>
      </c>
      <c r="J131" s="2" t="s">
        <v>594</v>
      </c>
      <c r="K131" s="2" t="s">
        <v>595</v>
      </c>
      <c r="L131" s="1">
        <v>40772</v>
      </c>
      <c r="M131" s="1">
        <v>40942</v>
      </c>
      <c r="O131">
        <v>375665.200954</v>
      </c>
      <c r="P131">
        <v>656349.86049300001</v>
      </c>
    </row>
    <row r="132" spans="1:16" ht="30" hidden="1" x14ac:dyDescent="0.25">
      <c r="A132" t="s">
        <v>376</v>
      </c>
      <c r="B132" s="2" t="s">
        <v>377</v>
      </c>
      <c r="C132" t="s">
        <v>596</v>
      </c>
      <c r="D132" t="s">
        <v>597</v>
      </c>
      <c r="E132" s="2" t="s">
        <v>268</v>
      </c>
      <c r="F132" s="2" t="s">
        <v>598</v>
      </c>
      <c r="G132" s="2">
        <v>1</v>
      </c>
      <c r="H132" s="2">
        <v>0.5</v>
      </c>
      <c r="I132" s="2">
        <v>67</v>
      </c>
      <c r="J132" s="2" t="s">
        <v>105</v>
      </c>
      <c r="K132" s="2" t="s">
        <v>599</v>
      </c>
      <c r="L132" s="1">
        <v>40770</v>
      </c>
      <c r="M132" s="1">
        <v>41218</v>
      </c>
      <c r="N132" s="2" t="s">
        <v>600</v>
      </c>
      <c r="O132">
        <v>362459.042548</v>
      </c>
      <c r="P132">
        <v>646299.21602599998</v>
      </c>
    </row>
    <row r="133" spans="1:16" hidden="1" x14ac:dyDescent="0.25">
      <c r="A133" t="s">
        <v>376</v>
      </c>
      <c r="B133" s="2" t="s">
        <v>377</v>
      </c>
      <c r="C133" t="s">
        <v>601</v>
      </c>
      <c r="D133" t="s">
        <v>602</v>
      </c>
      <c r="E133" s="2" t="s">
        <v>274</v>
      </c>
      <c r="F133" s="2" t="s">
        <v>603</v>
      </c>
      <c r="G133" s="2">
        <v>1</v>
      </c>
      <c r="H133" s="2">
        <v>1.0999999999999999E-2</v>
      </c>
      <c r="I133" s="2">
        <v>24</v>
      </c>
      <c r="J133" s="2" t="s">
        <v>410</v>
      </c>
      <c r="K133" s="2" t="s">
        <v>411</v>
      </c>
      <c r="L133" s="1">
        <v>40819</v>
      </c>
      <c r="M133" s="1">
        <v>40878</v>
      </c>
      <c r="O133">
        <v>375980.731309</v>
      </c>
      <c r="P133">
        <v>653862.00402600004</v>
      </c>
    </row>
    <row r="134" spans="1:16" ht="30" hidden="1" x14ac:dyDescent="0.25">
      <c r="A134" t="s">
        <v>376</v>
      </c>
      <c r="B134" s="2" t="s">
        <v>377</v>
      </c>
      <c r="C134" t="s">
        <v>604</v>
      </c>
      <c r="D134" t="s">
        <v>605</v>
      </c>
      <c r="E134" s="2" t="s">
        <v>236</v>
      </c>
      <c r="F134" s="2" t="s">
        <v>606</v>
      </c>
      <c r="G134" s="2">
        <v>1</v>
      </c>
      <c r="H134" s="2">
        <v>0.01</v>
      </c>
      <c r="I134" s="2">
        <v>19</v>
      </c>
      <c r="J134" s="2" t="s">
        <v>415</v>
      </c>
      <c r="K134" s="2" t="s">
        <v>405</v>
      </c>
      <c r="L134" s="1">
        <v>40809</v>
      </c>
      <c r="M134" s="1">
        <v>40849</v>
      </c>
      <c r="N134" s="2" t="s">
        <v>607</v>
      </c>
      <c r="O134">
        <v>318236.21362499997</v>
      </c>
      <c r="P134">
        <v>651405.12780000002</v>
      </c>
    </row>
    <row r="135" spans="1:16" hidden="1" x14ac:dyDescent="0.25">
      <c r="A135" t="s">
        <v>376</v>
      </c>
      <c r="B135" s="2" t="s">
        <v>377</v>
      </c>
      <c r="C135" t="s">
        <v>608</v>
      </c>
      <c r="D135" t="s">
        <v>609</v>
      </c>
      <c r="E135" s="2" t="s">
        <v>610</v>
      </c>
      <c r="F135" s="2" t="s">
        <v>611</v>
      </c>
      <c r="G135" s="2">
        <v>1</v>
      </c>
      <c r="H135" s="2">
        <v>5.0000000000000001E-3</v>
      </c>
      <c r="I135" s="2">
        <v>15</v>
      </c>
      <c r="J135" s="2" t="s">
        <v>612</v>
      </c>
      <c r="K135" s="2" t="s">
        <v>406</v>
      </c>
      <c r="L135" s="1">
        <v>40869</v>
      </c>
      <c r="M135" s="1">
        <v>40928</v>
      </c>
      <c r="O135">
        <v>395921.158001</v>
      </c>
      <c r="P135">
        <v>657640.39868300001</v>
      </c>
    </row>
    <row r="136" spans="1:16" hidden="1" x14ac:dyDescent="0.25">
      <c r="A136" t="s">
        <v>376</v>
      </c>
      <c r="B136" s="2" t="s">
        <v>377</v>
      </c>
      <c r="C136" t="s">
        <v>613</v>
      </c>
      <c r="D136" t="s">
        <v>614</v>
      </c>
      <c r="E136" s="2" t="s">
        <v>615</v>
      </c>
      <c r="F136" s="2" t="s">
        <v>616</v>
      </c>
      <c r="G136" s="2">
        <v>1</v>
      </c>
      <c r="H136" s="2">
        <v>1.0999999999999999E-2</v>
      </c>
      <c r="I136" s="2">
        <v>24</v>
      </c>
      <c r="J136" s="2" t="s">
        <v>617</v>
      </c>
      <c r="K136" s="2" t="s">
        <v>563</v>
      </c>
      <c r="L136" s="1">
        <v>40869</v>
      </c>
      <c r="M136" s="1">
        <v>40927</v>
      </c>
      <c r="O136">
        <v>341770.49070000002</v>
      </c>
      <c r="P136">
        <v>650374.89353600005</v>
      </c>
    </row>
    <row r="137" spans="1:16" hidden="1" x14ac:dyDescent="0.25">
      <c r="A137" t="s">
        <v>376</v>
      </c>
      <c r="B137" s="2" t="s">
        <v>377</v>
      </c>
      <c r="C137" t="s">
        <v>618</v>
      </c>
      <c r="D137" t="s">
        <v>619</v>
      </c>
      <c r="E137" s="2" t="s">
        <v>426</v>
      </c>
      <c r="F137" s="2" t="s">
        <v>620</v>
      </c>
      <c r="G137" s="2">
        <v>1</v>
      </c>
      <c r="H137" s="2">
        <v>1.0999999999999999E-2</v>
      </c>
      <c r="I137" s="2">
        <v>19</v>
      </c>
      <c r="J137" s="2" t="s">
        <v>621</v>
      </c>
      <c r="K137" s="2" t="s">
        <v>381</v>
      </c>
      <c r="L137" s="1">
        <v>40926</v>
      </c>
      <c r="M137" s="1">
        <v>40982</v>
      </c>
      <c r="O137">
        <v>392521.55535899999</v>
      </c>
      <c r="P137">
        <v>654905.81799500005</v>
      </c>
    </row>
    <row r="138" spans="1:16" hidden="1" x14ac:dyDescent="0.25">
      <c r="A138" t="s">
        <v>376</v>
      </c>
      <c r="B138" s="2" t="s">
        <v>377</v>
      </c>
      <c r="C138" t="s">
        <v>622</v>
      </c>
      <c r="D138" t="s">
        <v>623</v>
      </c>
      <c r="E138" s="2" t="s">
        <v>624</v>
      </c>
      <c r="F138" s="2" t="s">
        <v>625</v>
      </c>
      <c r="G138" s="2">
        <v>1</v>
      </c>
      <c r="H138" s="2">
        <v>0.05</v>
      </c>
      <c r="I138" s="2">
        <v>36</v>
      </c>
      <c r="J138" s="2" t="s">
        <v>626</v>
      </c>
      <c r="K138" s="2" t="s">
        <v>627</v>
      </c>
      <c r="L138" s="1">
        <v>40941</v>
      </c>
      <c r="M138" s="1">
        <v>41110</v>
      </c>
      <c r="O138">
        <v>356438.47263099998</v>
      </c>
      <c r="P138">
        <v>643065.13097499998</v>
      </c>
    </row>
    <row r="139" spans="1:16" hidden="1" x14ac:dyDescent="0.25">
      <c r="A139" t="s">
        <v>376</v>
      </c>
      <c r="B139" s="2" t="s">
        <v>377</v>
      </c>
      <c r="C139" t="s">
        <v>628</v>
      </c>
      <c r="D139" t="s">
        <v>629</v>
      </c>
      <c r="E139" s="2" t="s">
        <v>170</v>
      </c>
      <c r="F139" s="2" t="s">
        <v>630</v>
      </c>
      <c r="G139" s="2">
        <v>1</v>
      </c>
      <c r="H139" s="2">
        <v>5.0000000000000001E-3</v>
      </c>
      <c r="I139" s="2">
        <v>22</v>
      </c>
      <c r="J139" s="2" t="s">
        <v>631</v>
      </c>
      <c r="K139" s="2" t="s">
        <v>632</v>
      </c>
      <c r="L139" s="1">
        <v>40962</v>
      </c>
      <c r="M139" s="1">
        <v>41176</v>
      </c>
      <c r="O139">
        <v>343381.36223799997</v>
      </c>
      <c r="P139">
        <v>647715.81455400004</v>
      </c>
    </row>
    <row r="140" spans="1:16" hidden="1" x14ac:dyDescent="0.25">
      <c r="A140" t="s">
        <v>376</v>
      </c>
      <c r="B140" s="2" t="s">
        <v>377</v>
      </c>
      <c r="C140" t="s">
        <v>633</v>
      </c>
      <c r="D140" t="s">
        <v>634</v>
      </c>
      <c r="E140" s="2" t="s">
        <v>228</v>
      </c>
      <c r="F140" s="2" t="s">
        <v>635</v>
      </c>
      <c r="G140" s="2">
        <v>1</v>
      </c>
      <c r="H140" s="2">
        <v>5.5E-2</v>
      </c>
      <c r="I140" s="2">
        <v>33</v>
      </c>
      <c r="J140" s="2" t="s">
        <v>636</v>
      </c>
      <c r="K140" s="2" t="s">
        <v>627</v>
      </c>
      <c r="L140" s="1">
        <v>40991</v>
      </c>
      <c r="M140" s="1">
        <v>41212</v>
      </c>
      <c r="O140">
        <v>355727.51860000001</v>
      </c>
      <c r="P140">
        <v>647940.28491299995</v>
      </c>
    </row>
    <row r="141" spans="1:16" hidden="1" x14ac:dyDescent="0.25">
      <c r="A141" t="s">
        <v>376</v>
      </c>
      <c r="B141" s="2" t="s">
        <v>377</v>
      </c>
      <c r="C141" t="s">
        <v>637</v>
      </c>
      <c r="D141" t="s">
        <v>638</v>
      </c>
      <c r="E141" s="2" t="s">
        <v>639</v>
      </c>
      <c r="F141" s="2" t="s">
        <v>640</v>
      </c>
      <c r="G141" s="2">
        <v>1</v>
      </c>
      <c r="H141" s="2">
        <v>7.4999999999999997E-2</v>
      </c>
      <c r="I141" s="2">
        <v>25</v>
      </c>
      <c r="J141" s="2" t="s">
        <v>641</v>
      </c>
      <c r="K141" s="2" t="s">
        <v>459</v>
      </c>
      <c r="L141" s="1">
        <v>41001</v>
      </c>
      <c r="M141" s="1">
        <v>41060</v>
      </c>
      <c r="O141">
        <v>375575.83433500002</v>
      </c>
      <c r="P141">
        <v>651346.50087999995</v>
      </c>
    </row>
    <row r="142" spans="1:16" hidden="1" x14ac:dyDescent="0.25">
      <c r="A142" t="s">
        <v>376</v>
      </c>
      <c r="B142" s="2" t="s">
        <v>377</v>
      </c>
      <c r="C142" t="s">
        <v>642</v>
      </c>
      <c r="D142" t="s">
        <v>643</v>
      </c>
      <c r="E142" s="2" t="s">
        <v>228</v>
      </c>
      <c r="F142" s="2" t="s">
        <v>644</v>
      </c>
      <c r="G142" s="2">
        <v>1</v>
      </c>
      <c r="H142" s="2">
        <v>0.22500000000000001</v>
      </c>
      <c r="I142" s="2">
        <v>45</v>
      </c>
      <c r="J142" s="2" t="s">
        <v>645</v>
      </c>
      <c r="K142" s="2" t="s">
        <v>646</v>
      </c>
      <c r="L142" s="1">
        <v>41068</v>
      </c>
      <c r="M142" s="1">
        <v>41498</v>
      </c>
      <c r="O142">
        <v>356570.98381200002</v>
      </c>
      <c r="P142">
        <v>648247.26115699997</v>
      </c>
    </row>
    <row r="143" spans="1:16" hidden="1" x14ac:dyDescent="0.25">
      <c r="A143" t="s">
        <v>376</v>
      </c>
      <c r="B143" s="2" t="s">
        <v>377</v>
      </c>
      <c r="C143" t="s">
        <v>647</v>
      </c>
      <c r="D143" t="s">
        <v>408</v>
      </c>
      <c r="E143" s="2" t="s">
        <v>524</v>
      </c>
      <c r="F143" s="2" t="s">
        <v>648</v>
      </c>
      <c r="G143" s="2">
        <v>1</v>
      </c>
      <c r="H143" s="2">
        <v>0.05</v>
      </c>
      <c r="I143" s="2">
        <v>34</v>
      </c>
      <c r="J143" s="2" t="s">
        <v>649</v>
      </c>
      <c r="K143" s="2" t="s">
        <v>627</v>
      </c>
      <c r="L143" s="1">
        <v>41059</v>
      </c>
      <c r="M143" s="1">
        <v>41254</v>
      </c>
      <c r="O143">
        <v>368799.88284500001</v>
      </c>
      <c r="P143">
        <v>645768.28290899994</v>
      </c>
    </row>
    <row r="144" spans="1:16" hidden="1" x14ac:dyDescent="0.25">
      <c r="A144" t="s">
        <v>376</v>
      </c>
      <c r="B144" s="2" t="s">
        <v>377</v>
      </c>
      <c r="C144" t="s">
        <v>650</v>
      </c>
      <c r="D144" t="s">
        <v>533</v>
      </c>
      <c r="E144" s="2" t="s">
        <v>179</v>
      </c>
      <c r="F144" s="2" t="s">
        <v>534</v>
      </c>
      <c r="G144" s="2">
        <v>2</v>
      </c>
      <c r="H144" s="2">
        <v>2.4199999999999999E-2</v>
      </c>
      <c r="I144" s="2">
        <v>19</v>
      </c>
      <c r="J144" s="2" t="s">
        <v>651</v>
      </c>
      <c r="K144" s="2" t="s">
        <v>521</v>
      </c>
      <c r="L144" s="1">
        <v>41058</v>
      </c>
      <c r="M144" s="1">
        <v>41152</v>
      </c>
      <c r="O144">
        <v>387918.09285900003</v>
      </c>
      <c r="P144">
        <v>667949.43994900002</v>
      </c>
    </row>
    <row r="145" spans="1:16" hidden="1" x14ac:dyDescent="0.25">
      <c r="A145" t="s">
        <v>376</v>
      </c>
      <c r="B145" s="2" t="s">
        <v>377</v>
      </c>
      <c r="C145" t="s">
        <v>652</v>
      </c>
      <c r="D145" t="s">
        <v>653</v>
      </c>
      <c r="E145" s="2" t="s">
        <v>236</v>
      </c>
      <c r="F145" s="2" t="s">
        <v>654</v>
      </c>
      <c r="G145" s="2">
        <v>1</v>
      </c>
      <c r="H145" s="2">
        <v>0.01</v>
      </c>
      <c r="I145" s="2">
        <v>19</v>
      </c>
      <c r="J145" s="2" t="s">
        <v>655</v>
      </c>
      <c r="K145" s="2" t="s">
        <v>656</v>
      </c>
      <c r="L145" s="1">
        <v>41072</v>
      </c>
      <c r="M145" s="1">
        <v>41152</v>
      </c>
      <c r="O145">
        <v>314522.66852599999</v>
      </c>
      <c r="P145">
        <v>651717.17034800001</v>
      </c>
    </row>
    <row r="146" spans="1:16" hidden="1" x14ac:dyDescent="0.25">
      <c r="A146" t="s">
        <v>376</v>
      </c>
      <c r="B146" s="2" t="s">
        <v>377</v>
      </c>
      <c r="C146" t="s">
        <v>657</v>
      </c>
      <c r="D146" t="s">
        <v>658</v>
      </c>
      <c r="E146" s="2" t="s">
        <v>659</v>
      </c>
      <c r="F146" s="2" t="s">
        <v>660</v>
      </c>
      <c r="G146" s="2">
        <v>1</v>
      </c>
      <c r="H146" s="2">
        <v>1.0999999999999999E-2</v>
      </c>
      <c r="I146" s="2">
        <v>24</v>
      </c>
      <c r="J146" s="2" t="s">
        <v>562</v>
      </c>
      <c r="K146" s="2" t="s">
        <v>563</v>
      </c>
      <c r="L146" s="1">
        <v>41085</v>
      </c>
      <c r="M146" s="1">
        <v>41152</v>
      </c>
      <c r="O146">
        <v>307166.12040199997</v>
      </c>
      <c r="P146">
        <v>639861.74175399996</v>
      </c>
    </row>
    <row r="147" spans="1:16" hidden="1" x14ac:dyDescent="0.25">
      <c r="A147" t="s">
        <v>376</v>
      </c>
      <c r="B147" s="2" t="s">
        <v>377</v>
      </c>
      <c r="C147" t="s">
        <v>661</v>
      </c>
      <c r="D147" t="s">
        <v>662</v>
      </c>
      <c r="E147" s="2" t="s">
        <v>236</v>
      </c>
      <c r="F147" s="2" t="s">
        <v>663</v>
      </c>
      <c r="G147" s="2">
        <v>3</v>
      </c>
      <c r="H147" s="2">
        <v>0.06</v>
      </c>
      <c r="I147" s="2">
        <v>27</v>
      </c>
      <c r="J147" s="2" t="s">
        <v>664</v>
      </c>
      <c r="K147" s="2" t="s">
        <v>665</v>
      </c>
      <c r="L147" s="1">
        <v>41099</v>
      </c>
      <c r="M147" s="1">
        <v>41176</v>
      </c>
      <c r="O147">
        <v>314136.83969499997</v>
      </c>
      <c r="P147">
        <v>648581.69229499996</v>
      </c>
    </row>
    <row r="148" spans="1:16" ht="30" hidden="1" x14ac:dyDescent="0.25">
      <c r="A148" t="s">
        <v>376</v>
      </c>
      <c r="B148" s="2" t="s">
        <v>377</v>
      </c>
      <c r="C148" t="s">
        <v>666</v>
      </c>
      <c r="D148" t="s">
        <v>576</v>
      </c>
      <c r="E148" s="2" t="s">
        <v>124</v>
      </c>
      <c r="F148" s="2" t="s">
        <v>667</v>
      </c>
      <c r="G148" s="2">
        <v>2</v>
      </c>
      <c r="H148" s="2">
        <v>0.5</v>
      </c>
      <c r="I148" s="2">
        <v>54</v>
      </c>
      <c r="J148" s="2" t="s">
        <v>578</v>
      </c>
      <c r="K148" s="2" t="s">
        <v>445</v>
      </c>
      <c r="L148" s="1">
        <v>41101</v>
      </c>
      <c r="M148" s="1">
        <v>41180</v>
      </c>
      <c r="O148">
        <v>377086.15454199997</v>
      </c>
      <c r="P148">
        <v>661888.65215500002</v>
      </c>
    </row>
    <row r="149" spans="1:16" hidden="1" x14ac:dyDescent="0.25">
      <c r="A149" t="s">
        <v>376</v>
      </c>
      <c r="B149" s="2" t="s">
        <v>377</v>
      </c>
      <c r="C149" t="s">
        <v>668</v>
      </c>
      <c r="D149" t="s">
        <v>669</v>
      </c>
      <c r="E149" s="2" t="s">
        <v>236</v>
      </c>
      <c r="F149" s="2" t="s">
        <v>654</v>
      </c>
      <c r="G149" s="2">
        <v>1</v>
      </c>
      <c r="H149" s="2">
        <v>0.05</v>
      </c>
      <c r="I149" s="2">
        <v>28</v>
      </c>
      <c r="J149" s="2" t="s">
        <v>670</v>
      </c>
      <c r="K149" s="2" t="s">
        <v>671</v>
      </c>
      <c r="L149" s="1">
        <v>41123</v>
      </c>
      <c r="M149" s="1">
        <v>41289</v>
      </c>
      <c r="O149">
        <v>316151.45765400003</v>
      </c>
      <c r="P149">
        <v>653071.84458599996</v>
      </c>
    </row>
    <row r="150" spans="1:16" hidden="1" x14ac:dyDescent="0.25">
      <c r="A150" t="s">
        <v>376</v>
      </c>
      <c r="B150" s="2" t="s">
        <v>377</v>
      </c>
      <c r="C150" t="s">
        <v>672</v>
      </c>
      <c r="D150" t="s">
        <v>673</v>
      </c>
      <c r="E150" s="2" t="s">
        <v>210</v>
      </c>
      <c r="F150" s="2" t="s">
        <v>674</v>
      </c>
      <c r="G150" s="2">
        <v>1</v>
      </c>
      <c r="H150" s="2">
        <v>0.5</v>
      </c>
      <c r="I150" s="2">
        <v>74</v>
      </c>
      <c r="J150" s="2" t="s">
        <v>70</v>
      </c>
      <c r="K150" s="2" t="s">
        <v>434</v>
      </c>
      <c r="L150" s="1">
        <v>41155</v>
      </c>
      <c r="M150" s="1">
        <v>41281</v>
      </c>
      <c r="O150">
        <v>382249.60090299998</v>
      </c>
      <c r="P150">
        <v>660899.635396</v>
      </c>
    </row>
    <row r="151" spans="1:16" hidden="1" x14ac:dyDescent="0.25">
      <c r="A151" t="s">
        <v>376</v>
      </c>
      <c r="B151" s="2" t="s">
        <v>377</v>
      </c>
      <c r="C151" t="s">
        <v>675</v>
      </c>
      <c r="D151" t="s">
        <v>580</v>
      </c>
      <c r="E151" s="2" t="s">
        <v>581</v>
      </c>
      <c r="F151" s="2" t="s">
        <v>676</v>
      </c>
      <c r="G151" s="2">
        <v>1</v>
      </c>
      <c r="H151" s="2">
        <v>0.22500000000000001</v>
      </c>
      <c r="I151" s="2">
        <v>44</v>
      </c>
      <c r="J151" s="2" t="s">
        <v>445</v>
      </c>
      <c r="K151" s="2" t="s">
        <v>677</v>
      </c>
      <c r="L151" s="1">
        <v>41184</v>
      </c>
      <c r="M151" s="1">
        <v>41956</v>
      </c>
      <c r="O151">
        <v>383611.53248200001</v>
      </c>
      <c r="P151">
        <v>660779.55257299996</v>
      </c>
    </row>
    <row r="152" spans="1:16" hidden="1" x14ac:dyDescent="0.25">
      <c r="A152" t="s">
        <v>376</v>
      </c>
      <c r="B152" s="2" t="s">
        <v>377</v>
      </c>
      <c r="C152" t="s">
        <v>678</v>
      </c>
      <c r="D152" t="s">
        <v>662</v>
      </c>
      <c r="E152" s="2" t="s">
        <v>236</v>
      </c>
      <c r="F152" s="2" t="s">
        <v>679</v>
      </c>
      <c r="G152" s="2">
        <v>1</v>
      </c>
      <c r="H152" s="2">
        <v>0.02</v>
      </c>
      <c r="I152" s="2">
        <v>20</v>
      </c>
      <c r="J152" s="2" t="s">
        <v>415</v>
      </c>
      <c r="K152" s="2" t="s">
        <v>680</v>
      </c>
      <c r="L152" s="1">
        <v>41201</v>
      </c>
      <c r="M152" s="1">
        <v>41513</v>
      </c>
      <c r="O152">
        <v>313384.06441300001</v>
      </c>
      <c r="P152">
        <v>648736.20978599996</v>
      </c>
    </row>
    <row r="153" spans="1:16" hidden="1" x14ac:dyDescent="0.25">
      <c r="A153" t="s">
        <v>376</v>
      </c>
      <c r="B153" s="2" t="s">
        <v>377</v>
      </c>
      <c r="C153" t="s">
        <v>681</v>
      </c>
      <c r="D153" t="s">
        <v>682</v>
      </c>
      <c r="E153" s="2" t="s">
        <v>236</v>
      </c>
      <c r="F153" s="2" t="s">
        <v>683</v>
      </c>
      <c r="G153" s="2">
        <v>1</v>
      </c>
      <c r="H153" s="2">
        <v>1.0999999999999999E-2</v>
      </c>
      <c r="I153" s="2">
        <v>24</v>
      </c>
      <c r="J153" s="2" t="s">
        <v>617</v>
      </c>
      <c r="K153" s="2" t="s">
        <v>563</v>
      </c>
      <c r="L153" s="1">
        <v>41290</v>
      </c>
      <c r="M153" s="1">
        <v>41347</v>
      </c>
      <c r="O153">
        <v>315190.57552900002</v>
      </c>
      <c r="P153">
        <v>652491.81679700001</v>
      </c>
    </row>
    <row r="154" spans="1:16" hidden="1" x14ac:dyDescent="0.25">
      <c r="A154" t="s">
        <v>376</v>
      </c>
      <c r="B154" s="2" t="s">
        <v>377</v>
      </c>
      <c r="C154" t="s">
        <v>684</v>
      </c>
      <c r="D154" t="s">
        <v>685</v>
      </c>
      <c r="E154" s="2" t="s">
        <v>279</v>
      </c>
      <c r="F154" s="2" t="s">
        <v>686</v>
      </c>
      <c r="G154" s="2">
        <v>1</v>
      </c>
      <c r="H154" s="2">
        <v>1.0999999999999999E-2</v>
      </c>
      <c r="I154" s="2">
        <v>24</v>
      </c>
      <c r="J154" s="2" t="s">
        <v>562</v>
      </c>
      <c r="K154" s="2" t="s">
        <v>563</v>
      </c>
      <c r="L154" s="1">
        <v>41323</v>
      </c>
      <c r="M154" s="1">
        <v>41456</v>
      </c>
      <c r="O154">
        <v>352013.28865100001</v>
      </c>
      <c r="P154">
        <v>639534.03233299998</v>
      </c>
    </row>
    <row r="155" spans="1:16" hidden="1" x14ac:dyDescent="0.25">
      <c r="A155" t="s">
        <v>376</v>
      </c>
      <c r="B155" s="2" t="s">
        <v>377</v>
      </c>
      <c r="C155" t="s">
        <v>687</v>
      </c>
      <c r="D155" t="s">
        <v>688</v>
      </c>
      <c r="E155" s="2" t="s">
        <v>54</v>
      </c>
      <c r="F155" s="2" t="s">
        <v>689</v>
      </c>
      <c r="G155" s="2">
        <v>1</v>
      </c>
      <c r="H155" s="2">
        <v>0.1</v>
      </c>
      <c r="I155" s="2">
        <v>35</v>
      </c>
      <c r="J155" s="2" t="s">
        <v>458</v>
      </c>
      <c r="K155" s="2" t="s">
        <v>531</v>
      </c>
      <c r="L155" s="1">
        <v>41309</v>
      </c>
      <c r="M155" s="1">
        <v>41851</v>
      </c>
      <c r="O155">
        <v>378793.55252799997</v>
      </c>
      <c r="P155">
        <v>666282.68953099998</v>
      </c>
    </row>
    <row r="156" spans="1:16" hidden="1" x14ac:dyDescent="0.25">
      <c r="A156" t="s">
        <v>376</v>
      </c>
      <c r="B156" s="2" t="s">
        <v>377</v>
      </c>
      <c r="C156" t="s">
        <v>690</v>
      </c>
      <c r="D156" t="s">
        <v>691</v>
      </c>
      <c r="E156" s="2" t="s">
        <v>624</v>
      </c>
      <c r="F156" s="2" t="s">
        <v>692</v>
      </c>
      <c r="G156" s="2">
        <v>1</v>
      </c>
      <c r="H156" s="2">
        <v>0</v>
      </c>
      <c r="I156" s="2">
        <v>48</v>
      </c>
      <c r="J156" s="2" t="s">
        <v>693</v>
      </c>
      <c r="K156" s="2" t="s">
        <v>694</v>
      </c>
      <c r="L156" s="1">
        <v>41358</v>
      </c>
      <c r="M156" s="1">
        <v>41689</v>
      </c>
      <c r="O156">
        <v>359784.369588</v>
      </c>
      <c r="P156">
        <v>640532.61810700002</v>
      </c>
    </row>
    <row r="157" spans="1:16" ht="30" hidden="1" x14ac:dyDescent="0.25">
      <c r="A157" t="s">
        <v>376</v>
      </c>
      <c r="B157" s="2" t="s">
        <v>377</v>
      </c>
      <c r="C157" t="s">
        <v>695</v>
      </c>
      <c r="D157" t="s">
        <v>696</v>
      </c>
      <c r="E157" s="2" t="s">
        <v>179</v>
      </c>
      <c r="F157" s="2" t="s">
        <v>697</v>
      </c>
      <c r="G157" s="2">
        <v>1</v>
      </c>
      <c r="H157" s="2">
        <v>5.0000000000000001E-4</v>
      </c>
      <c r="I157" s="2">
        <v>12</v>
      </c>
      <c r="J157" s="2" t="s">
        <v>454</v>
      </c>
      <c r="K157" s="2" t="s">
        <v>406</v>
      </c>
      <c r="L157" s="1">
        <v>41353</v>
      </c>
      <c r="M157" s="1">
        <v>41526</v>
      </c>
      <c r="O157">
        <v>389204.38480900001</v>
      </c>
      <c r="P157">
        <v>668543.85609599994</v>
      </c>
    </row>
    <row r="158" spans="1:16" hidden="1" x14ac:dyDescent="0.25">
      <c r="A158" t="s">
        <v>376</v>
      </c>
      <c r="B158" s="2" t="s">
        <v>377</v>
      </c>
      <c r="C158" t="s">
        <v>698</v>
      </c>
      <c r="D158" t="s">
        <v>699</v>
      </c>
      <c r="E158" s="2" t="s">
        <v>426</v>
      </c>
      <c r="F158" s="2" t="s">
        <v>700</v>
      </c>
      <c r="G158" s="2">
        <v>2</v>
      </c>
      <c r="H158" s="2">
        <v>0.04</v>
      </c>
      <c r="I158" s="2">
        <v>27</v>
      </c>
      <c r="J158" s="2" t="s">
        <v>570</v>
      </c>
      <c r="K158" s="2" t="s">
        <v>665</v>
      </c>
      <c r="L158" s="1">
        <v>41383</v>
      </c>
      <c r="M158" s="1">
        <v>41703</v>
      </c>
      <c r="O158">
        <v>392960.42282600002</v>
      </c>
      <c r="P158">
        <v>658705.54138099996</v>
      </c>
    </row>
    <row r="159" spans="1:16" ht="30" hidden="1" x14ac:dyDescent="0.25">
      <c r="A159" t="s">
        <v>376</v>
      </c>
      <c r="B159" s="2" t="s">
        <v>377</v>
      </c>
      <c r="C159" t="s">
        <v>701</v>
      </c>
      <c r="D159" t="s">
        <v>702</v>
      </c>
      <c r="E159" s="2" t="s">
        <v>210</v>
      </c>
      <c r="F159" s="2" t="s">
        <v>703</v>
      </c>
      <c r="G159" s="2">
        <v>2</v>
      </c>
      <c r="H159" s="2">
        <v>0</v>
      </c>
      <c r="I159" s="2">
        <v>34</v>
      </c>
      <c r="J159" s="2" t="s">
        <v>636</v>
      </c>
      <c r="K159" s="2" t="s">
        <v>627</v>
      </c>
      <c r="L159" s="1">
        <v>41383</v>
      </c>
      <c r="M159" s="1">
        <v>41488</v>
      </c>
      <c r="N159" s="2" t="s">
        <v>704</v>
      </c>
      <c r="O159">
        <v>393115.8419</v>
      </c>
      <c r="P159">
        <v>662231.62688899995</v>
      </c>
    </row>
    <row r="160" spans="1:16" ht="30" hidden="1" x14ac:dyDescent="0.25">
      <c r="A160" t="s">
        <v>376</v>
      </c>
      <c r="B160" s="2" t="s">
        <v>377</v>
      </c>
      <c r="C160" t="s">
        <v>705</v>
      </c>
      <c r="D160" t="s">
        <v>706</v>
      </c>
      <c r="E160" s="2" t="s">
        <v>395</v>
      </c>
      <c r="F160" s="2" t="s">
        <v>707</v>
      </c>
      <c r="G160" s="2">
        <v>1</v>
      </c>
      <c r="H160" s="2">
        <v>0.1</v>
      </c>
      <c r="I160" s="2">
        <v>43</v>
      </c>
      <c r="J160" s="2" t="s">
        <v>445</v>
      </c>
      <c r="K160" s="2" t="s">
        <v>671</v>
      </c>
      <c r="L160" s="1">
        <v>41415</v>
      </c>
      <c r="M160" s="1">
        <v>41514</v>
      </c>
      <c r="O160">
        <v>373323.74882799998</v>
      </c>
      <c r="P160">
        <v>641680.88944900001</v>
      </c>
    </row>
    <row r="161" spans="1:16" hidden="1" x14ac:dyDescent="0.25">
      <c r="A161" t="s">
        <v>376</v>
      </c>
      <c r="B161" s="2" t="s">
        <v>377</v>
      </c>
      <c r="C161" t="s">
        <v>708</v>
      </c>
      <c r="D161" t="s">
        <v>709</v>
      </c>
      <c r="E161" s="2" t="s">
        <v>179</v>
      </c>
      <c r="F161" s="2" t="s">
        <v>710</v>
      </c>
      <c r="G161" s="2">
        <v>2</v>
      </c>
      <c r="H161" s="2">
        <v>1</v>
      </c>
      <c r="I161" s="2">
        <v>77</v>
      </c>
      <c r="J161" s="2" t="s">
        <v>711</v>
      </c>
      <c r="K161" s="2" t="s">
        <v>599</v>
      </c>
      <c r="L161" s="1">
        <v>41443</v>
      </c>
      <c r="M161" s="1">
        <v>41893</v>
      </c>
      <c r="O161">
        <v>383607.00133699999</v>
      </c>
      <c r="P161">
        <v>668794.65455500002</v>
      </c>
    </row>
    <row r="162" spans="1:16" hidden="1" x14ac:dyDescent="0.25">
      <c r="A162" t="s">
        <v>376</v>
      </c>
      <c r="B162" s="2" t="s">
        <v>377</v>
      </c>
      <c r="C162" t="s">
        <v>712</v>
      </c>
      <c r="D162" t="s">
        <v>713</v>
      </c>
      <c r="E162" s="2" t="s">
        <v>581</v>
      </c>
      <c r="F162" s="2" t="s">
        <v>714</v>
      </c>
      <c r="G162" s="2">
        <v>1</v>
      </c>
      <c r="H162" s="2">
        <v>0.06</v>
      </c>
      <c r="I162" s="2">
        <v>32</v>
      </c>
      <c r="J162" s="2" t="s">
        <v>531</v>
      </c>
      <c r="K162" s="2" t="s">
        <v>715</v>
      </c>
      <c r="L162" s="1">
        <v>41423</v>
      </c>
      <c r="M162" s="1">
        <v>41582</v>
      </c>
      <c r="O162">
        <v>384938.46438199998</v>
      </c>
      <c r="P162">
        <v>661498.92939399998</v>
      </c>
    </row>
    <row r="163" spans="1:16" ht="30" hidden="1" x14ac:dyDescent="0.25">
      <c r="A163" t="s">
        <v>376</v>
      </c>
      <c r="B163" s="2" t="s">
        <v>377</v>
      </c>
      <c r="C163" t="s">
        <v>716</v>
      </c>
      <c r="D163" t="s">
        <v>717</v>
      </c>
      <c r="E163" s="2" t="s">
        <v>210</v>
      </c>
      <c r="F163" s="2" t="s">
        <v>718</v>
      </c>
      <c r="G163" s="2">
        <v>2</v>
      </c>
      <c r="H163" s="2">
        <v>1.2E-2</v>
      </c>
      <c r="I163" s="2">
        <v>17</v>
      </c>
      <c r="J163" s="2" t="s">
        <v>415</v>
      </c>
      <c r="K163" s="2" t="s">
        <v>382</v>
      </c>
      <c r="L163" s="1">
        <v>41452</v>
      </c>
      <c r="M163" s="1">
        <v>41526</v>
      </c>
      <c r="N163" s="2" t="s">
        <v>719</v>
      </c>
      <c r="O163">
        <v>384994.97240700002</v>
      </c>
      <c r="P163">
        <v>666098.81684400002</v>
      </c>
    </row>
    <row r="164" spans="1:16" hidden="1" x14ac:dyDescent="0.25">
      <c r="A164" t="s">
        <v>376</v>
      </c>
      <c r="B164" s="2" t="s">
        <v>377</v>
      </c>
      <c r="C164" t="s">
        <v>720</v>
      </c>
      <c r="D164" t="s">
        <v>721</v>
      </c>
      <c r="E164" s="2" t="s">
        <v>236</v>
      </c>
      <c r="F164" s="2" t="s">
        <v>722</v>
      </c>
      <c r="G164" s="2">
        <v>1</v>
      </c>
      <c r="H164" s="2">
        <v>0.04</v>
      </c>
      <c r="I164" s="2">
        <v>27</v>
      </c>
      <c r="J164" s="2" t="s">
        <v>410</v>
      </c>
      <c r="K164" s="2" t="s">
        <v>723</v>
      </c>
      <c r="L164" s="1">
        <v>41467</v>
      </c>
      <c r="M164" s="1">
        <v>41589</v>
      </c>
      <c r="O164">
        <v>312910</v>
      </c>
      <c r="P164">
        <v>651404</v>
      </c>
    </row>
    <row r="165" spans="1:16" hidden="1" x14ac:dyDescent="0.25">
      <c r="A165" t="s">
        <v>376</v>
      </c>
      <c r="B165" s="2" t="s">
        <v>377</v>
      </c>
      <c r="C165" t="s">
        <v>724</v>
      </c>
      <c r="D165" t="s">
        <v>643</v>
      </c>
      <c r="E165" s="2" t="s">
        <v>228</v>
      </c>
      <c r="F165" s="2" t="s">
        <v>644</v>
      </c>
      <c r="G165" s="2">
        <v>1</v>
      </c>
      <c r="H165" s="2">
        <v>0.05</v>
      </c>
      <c r="I165" s="2">
        <v>46</v>
      </c>
      <c r="J165" s="2" t="s">
        <v>725</v>
      </c>
      <c r="K165" s="2" t="s">
        <v>627</v>
      </c>
      <c r="L165" s="1">
        <v>41565</v>
      </c>
      <c r="M165" s="1">
        <v>41627</v>
      </c>
      <c r="O165">
        <v>356457.206099</v>
      </c>
      <c r="P165">
        <v>648356.35430000001</v>
      </c>
    </row>
    <row r="166" spans="1:16" hidden="1" x14ac:dyDescent="0.25">
      <c r="A166" t="s">
        <v>376</v>
      </c>
      <c r="B166" s="2" t="s">
        <v>377</v>
      </c>
      <c r="C166" t="s">
        <v>726</v>
      </c>
      <c r="D166" t="s">
        <v>727</v>
      </c>
      <c r="E166" s="2" t="s">
        <v>426</v>
      </c>
      <c r="F166" s="2" t="s">
        <v>728</v>
      </c>
      <c r="G166" s="2">
        <v>1</v>
      </c>
      <c r="H166" s="2">
        <v>1.0999999999999999E-2</v>
      </c>
      <c r="I166" s="2">
        <v>24</v>
      </c>
      <c r="J166" s="2" t="s">
        <v>562</v>
      </c>
      <c r="K166" s="2" t="s">
        <v>563</v>
      </c>
      <c r="L166" s="1">
        <v>41585</v>
      </c>
      <c r="M166" s="1">
        <v>41724</v>
      </c>
      <c r="O166">
        <v>393655</v>
      </c>
      <c r="P166">
        <v>657603</v>
      </c>
    </row>
    <row r="167" spans="1:16" hidden="1" x14ac:dyDescent="0.25">
      <c r="A167" t="s">
        <v>376</v>
      </c>
      <c r="B167" s="2" t="s">
        <v>377</v>
      </c>
      <c r="C167" t="s">
        <v>729</v>
      </c>
      <c r="D167" t="s">
        <v>730</v>
      </c>
      <c r="E167" s="2" t="s">
        <v>581</v>
      </c>
      <c r="F167" s="2" t="s">
        <v>731</v>
      </c>
      <c r="G167" s="2">
        <v>1</v>
      </c>
      <c r="H167" s="2">
        <v>0.11</v>
      </c>
      <c r="I167" s="2">
        <v>24</v>
      </c>
      <c r="J167" s="2" t="s">
        <v>562</v>
      </c>
      <c r="K167" s="2" t="s">
        <v>563</v>
      </c>
      <c r="L167" s="1">
        <v>41597</v>
      </c>
      <c r="M167" s="1">
        <v>41708</v>
      </c>
      <c r="O167">
        <v>385841.92667900003</v>
      </c>
      <c r="P167">
        <v>662011.278621</v>
      </c>
    </row>
    <row r="168" spans="1:16" ht="30" hidden="1" x14ac:dyDescent="0.25">
      <c r="A168" t="s">
        <v>376</v>
      </c>
      <c r="B168" s="2" t="s">
        <v>377</v>
      </c>
      <c r="C168" t="s">
        <v>732</v>
      </c>
      <c r="D168" t="s">
        <v>733</v>
      </c>
      <c r="E168" s="2" t="s">
        <v>524</v>
      </c>
      <c r="F168" s="2" t="s">
        <v>734</v>
      </c>
      <c r="G168" s="2">
        <v>1</v>
      </c>
      <c r="H168" s="2">
        <v>0.1</v>
      </c>
      <c r="I168" s="2">
        <v>41</v>
      </c>
      <c r="J168" s="2" t="s">
        <v>445</v>
      </c>
      <c r="K168" s="2" t="s">
        <v>531</v>
      </c>
      <c r="L168" s="1">
        <v>41607</v>
      </c>
      <c r="M168" s="1">
        <v>41883</v>
      </c>
      <c r="O168">
        <v>373168</v>
      </c>
      <c r="P168">
        <v>648949</v>
      </c>
    </row>
    <row r="169" spans="1:16" hidden="1" x14ac:dyDescent="0.25">
      <c r="A169" t="s">
        <v>376</v>
      </c>
      <c r="B169" s="2" t="s">
        <v>377</v>
      </c>
      <c r="C169" t="s">
        <v>735</v>
      </c>
      <c r="D169" t="s">
        <v>736</v>
      </c>
      <c r="E169" s="2" t="s">
        <v>228</v>
      </c>
      <c r="F169" s="2" t="s">
        <v>737</v>
      </c>
      <c r="G169" s="2">
        <v>1</v>
      </c>
      <c r="H169" s="2">
        <v>0.85</v>
      </c>
      <c r="I169" s="2">
        <v>75</v>
      </c>
      <c r="J169" s="2" t="s">
        <v>86</v>
      </c>
      <c r="K169" s="2" t="s">
        <v>87</v>
      </c>
      <c r="L169" s="1">
        <v>41687</v>
      </c>
      <c r="M169" s="1">
        <v>41894</v>
      </c>
      <c r="O169">
        <v>347363</v>
      </c>
      <c r="P169">
        <v>658451</v>
      </c>
    </row>
    <row r="170" spans="1:16" ht="30" hidden="1" x14ac:dyDescent="0.25">
      <c r="A170" t="s">
        <v>376</v>
      </c>
      <c r="B170" s="2" t="s">
        <v>377</v>
      </c>
      <c r="C170" t="s">
        <v>738</v>
      </c>
      <c r="D170" t="s">
        <v>739</v>
      </c>
      <c r="E170" s="2" t="s">
        <v>54</v>
      </c>
      <c r="F170" s="2" t="s">
        <v>740</v>
      </c>
      <c r="G170" s="2">
        <v>1</v>
      </c>
      <c r="H170" s="2">
        <v>9.5000000000000001E-2</v>
      </c>
      <c r="I170" s="2">
        <v>35</v>
      </c>
      <c r="J170" s="2" t="s">
        <v>458</v>
      </c>
      <c r="K170" s="2" t="s">
        <v>531</v>
      </c>
      <c r="L170" s="1">
        <v>41754</v>
      </c>
      <c r="M170" s="1">
        <v>41907</v>
      </c>
      <c r="O170">
        <v>380740.41911700001</v>
      </c>
      <c r="P170">
        <v>667138.54278100003</v>
      </c>
    </row>
    <row r="171" spans="1:16" hidden="1" x14ac:dyDescent="0.25">
      <c r="A171" t="s">
        <v>376</v>
      </c>
      <c r="B171" s="2" t="s">
        <v>377</v>
      </c>
      <c r="C171" t="s">
        <v>741</v>
      </c>
      <c r="D171" t="s">
        <v>653</v>
      </c>
      <c r="E171" s="2" t="s">
        <v>236</v>
      </c>
      <c r="F171" s="2" t="s">
        <v>654</v>
      </c>
      <c r="G171" s="2">
        <v>1</v>
      </c>
      <c r="H171" s="2">
        <v>0.01</v>
      </c>
      <c r="I171" s="2">
        <v>18</v>
      </c>
      <c r="J171" s="2" t="s">
        <v>742</v>
      </c>
      <c r="K171" s="2" t="s">
        <v>743</v>
      </c>
      <c r="L171" s="1">
        <v>41821</v>
      </c>
      <c r="M171" s="1">
        <v>42320</v>
      </c>
      <c r="O171">
        <v>314602.15564700001</v>
      </c>
      <c r="P171">
        <v>651666.26652900001</v>
      </c>
    </row>
    <row r="172" spans="1:16" hidden="1" x14ac:dyDescent="0.25">
      <c r="A172" t="s">
        <v>376</v>
      </c>
      <c r="B172" s="2" t="s">
        <v>377</v>
      </c>
      <c r="C172" t="s">
        <v>744</v>
      </c>
      <c r="D172" t="s">
        <v>745</v>
      </c>
      <c r="E172" s="2" t="s">
        <v>228</v>
      </c>
      <c r="F172" s="2" t="s">
        <v>746</v>
      </c>
      <c r="G172" s="2">
        <v>1</v>
      </c>
      <c r="H172" s="2">
        <v>0.05</v>
      </c>
      <c r="I172" s="2">
        <v>34</v>
      </c>
      <c r="J172" s="2" t="s">
        <v>636</v>
      </c>
      <c r="K172" s="2" t="s">
        <v>627</v>
      </c>
      <c r="L172" s="1">
        <v>41928</v>
      </c>
      <c r="M172" s="1">
        <v>42185</v>
      </c>
      <c r="O172">
        <v>355710.80633799999</v>
      </c>
      <c r="P172">
        <v>648045.18879499997</v>
      </c>
    </row>
    <row r="173" spans="1:16" ht="30" hidden="1" x14ac:dyDescent="0.25">
      <c r="A173" t="s">
        <v>376</v>
      </c>
      <c r="B173" s="2" t="s">
        <v>377</v>
      </c>
      <c r="C173" t="s">
        <v>747</v>
      </c>
      <c r="D173" t="s">
        <v>748</v>
      </c>
      <c r="E173" s="2" t="s">
        <v>624</v>
      </c>
      <c r="F173" s="2" t="s">
        <v>749</v>
      </c>
      <c r="G173" s="2">
        <v>1</v>
      </c>
      <c r="H173" s="2">
        <v>0</v>
      </c>
      <c r="I173" s="2">
        <v>34</v>
      </c>
      <c r="J173" s="2" t="s">
        <v>750</v>
      </c>
      <c r="K173" s="2" t="s">
        <v>751</v>
      </c>
      <c r="L173" s="1">
        <v>42060</v>
      </c>
      <c r="M173" s="1">
        <v>42118</v>
      </c>
      <c r="N173" s="2" t="s">
        <v>752</v>
      </c>
      <c r="O173">
        <v>355703</v>
      </c>
      <c r="P173">
        <v>639152</v>
      </c>
    </row>
    <row r="174" spans="1:16" hidden="1" x14ac:dyDescent="0.25">
      <c r="A174" t="s">
        <v>376</v>
      </c>
      <c r="B174" s="2" t="s">
        <v>377</v>
      </c>
      <c r="C174" t="s">
        <v>753</v>
      </c>
      <c r="D174" t="s">
        <v>510</v>
      </c>
      <c r="E174" s="2" t="s">
        <v>754</v>
      </c>
      <c r="F174" s="2" t="s">
        <v>755</v>
      </c>
      <c r="G174" s="2">
        <v>2</v>
      </c>
      <c r="H174" s="2">
        <v>0.05</v>
      </c>
      <c r="I174" s="2">
        <v>25</v>
      </c>
      <c r="J174" s="2" t="s">
        <v>410</v>
      </c>
      <c r="K174" s="2" t="s">
        <v>558</v>
      </c>
      <c r="L174" s="1">
        <v>42108</v>
      </c>
      <c r="M174" s="1">
        <v>42185</v>
      </c>
      <c r="O174">
        <v>356448</v>
      </c>
      <c r="P174">
        <v>644630</v>
      </c>
    </row>
    <row r="175" spans="1:16" ht="30" hidden="1" x14ac:dyDescent="0.25">
      <c r="A175" t="s">
        <v>376</v>
      </c>
      <c r="B175" s="2" t="s">
        <v>377</v>
      </c>
      <c r="C175" t="s">
        <v>756</v>
      </c>
      <c r="D175" t="s">
        <v>757</v>
      </c>
      <c r="E175" s="2" t="s">
        <v>109</v>
      </c>
      <c r="G175" s="2">
        <v>6</v>
      </c>
      <c r="H175" s="2">
        <v>4.8</v>
      </c>
      <c r="I175" s="2">
        <v>74</v>
      </c>
      <c r="J175" s="2" t="s">
        <v>70</v>
      </c>
      <c r="K175" s="2" t="s">
        <v>531</v>
      </c>
      <c r="L175" s="1">
        <v>42219</v>
      </c>
      <c r="M175" s="1">
        <v>42496</v>
      </c>
      <c r="N175" s="2" t="s">
        <v>111</v>
      </c>
      <c r="O175">
        <v>347506.03693900001</v>
      </c>
      <c r="P175">
        <v>659018.07392600004</v>
      </c>
    </row>
    <row r="176" spans="1:16" hidden="1" x14ac:dyDescent="0.25">
      <c r="A176" t="s">
        <v>376</v>
      </c>
      <c r="B176" s="2" t="s">
        <v>377</v>
      </c>
      <c r="C176" t="s">
        <v>758</v>
      </c>
      <c r="D176" t="s">
        <v>669</v>
      </c>
      <c r="E176" s="2" t="s">
        <v>236</v>
      </c>
      <c r="F176" s="2" t="s">
        <v>654</v>
      </c>
      <c r="G176" s="2">
        <v>1</v>
      </c>
      <c r="H176" s="2">
        <v>0</v>
      </c>
      <c r="I176" s="2">
        <v>28</v>
      </c>
      <c r="L176" s="1">
        <v>42382</v>
      </c>
      <c r="M176" s="1">
        <v>42457</v>
      </c>
      <c r="O176">
        <v>315715</v>
      </c>
      <c r="P176">
        <v>652964</v>
      </c>
    </row>
    <row r="177" spans="1:16" hidden="1" x14ac:dyDescent="0.25">
      <c r="A177" t="s">
        <v>376</v>
      </c>
      <c r="B177" s="2" t="s">
        <v>377</v>
      </c>
      <c r="C177" t="s">
        <v>759</v>
      </c>
      <c r="D177" t="s">
        <v>760</v>
      </c>
      <c r="E177" s="2" t="s">
        <v>179</v>
      </c>
      <c r="F177" s="2" t="s">
        <v>761</v>
      </c>
      <c r="G177" s="2">
        <v>2</v>
      </c>
      <c r="H177" s="2">
        <v>0</v>
      </c>
      <c r="I177" s="2">
        <v>77</v>
      </c>
      <c r="L177" s="1">
        <v>42552</v>
      </c>
      <c r="M177" s="1">
        <v>42957</v>
      </c>
      <c r="O177">
        <v>383727.39876800001</v>
      </c>
      <c r="P177">
        <v>668720.36262899998</v>
      </c>
    </row>
    <row r="178" spans="1:16" hidden="1" x14ac:dyDescent="0.25">
      <c r="A178" t="s">
        <v>376</v>
      </c>
      <c r="B178" s="2" t="s">
        <v>377</v>
      </c>
      <c r="C178" t="s">
        <v>762</v>
      </c>
      <c r="D178" t="s">
        <v>763</v>
      </c>
      <c r="E178" s="2" t="s">
        <v>179</v>
      </c>
      <c r="F178" s="2" t="s">
        <v>718</v>
      </c>
      <c r="G178" s="2">
        <v>1</v>
      </c>
      <c r="H178" s="2">
        <v>5.0000000000000001E-3</v>
      </c>
      <c r="I178" s="2">
        <v>16</v>
      </c>
      <c r="L178" s="1">
        <v>42957</v>
      </c>
      <c r="M178" s="1">
        <v>43007</v>
      </c>
      <c r="O178">
        <v>390120.68216099998</v>
      </c>
      <c r="P178">
        <v>667587.86571399996</v>
      </c>
    </row>
    <row r="179" spans="1:16" hidden="1" x14ac:dyDescent="0.25">
      <c r="A179" t="s">
        <v>376</v>
      </c>
      <c r="B179" s="2" t="s">
        <v>377</v>
      </c>
      <c r="C179" t="s">
        <v>764</v>
      </c>
      <c r="D179" t="s">
        <v>765</v>
      </c>
      <c r="E179" s="2" t="s">
        <v>610</v>
      </c>
      <c r="F179" s="2" t="s">
        <v>718</v>
      </c>
      <c r="G179" s="2">
        <v>2</v>
      </c>
      <c r="H179" s="2">
        <v>6.0000000000000001E-3</v>
      </c>
      <c r="I179" s="2">
        <v>17.8</v>
      </c>
      <c r="L179" s="1">
        <v>43012</v>
      </c>
      <c r="M179" s="1">
        <v>43185</v>
      </c>
      <c r="O179">
        <v>396255.83513299999</v>
      </c>
      <c r="P179">
        <v>657014.35138100001</v>
      </c>
    </row>
    <row r="180" spans="1:16" hidden="1" x14ac:dyDescent="0.25">
      <c r="A180" t="s">
        <v>376</v>
      </c>
      <c r="B180" s="2" t="s">
        <v>377</v>
      </c>
      <c r="C180" t="s">
        <v>766</v>
      </c>
      <c r="D180" t="s">
        <v>763</v>
      </c>
      <c r="E180" s="2" t="s">
        <v>179</v>
      </c>
      <c r="F180" s="2" t="s">
        <v>718</v>
      </c>
      <c r="G180" s="2">
        <v>2</v>
      </c>
      <c r="H180" s="2">
        <v>0.01</v>
      </c>
      <c r="I180" s="2">
        <v>15</v>
      </c>
      <c r="J180" s="2" t="s">
        <v>401</v>
      </c>
      <c r="K180" s="2" t="s">
        <v>406</v>
      </c>
      <c r="L180" s="1">
        <v>43179</v>
      </c>
      <c r="M180" s="1">
        <v>43259</v>
      </c>
      <c r="O180">
        <v>390162.48456700001</v>
      </c>
      <c r="P180">
        <v>667661.05634400004</v>
      </c>
    </row>
    <row r="181" spans="1:16" hidden="1" x14ac:dyDescent="0.25">
      <c r="A181" t="s">
        <v>376</v>
      </c>
      <c r="B181" s="2" t="s">
        <v>377</v>
      </c>
      <c r="C181" t="s">
        <v>767</v>
      </c>
      <c r="D181" t="s">
        <v>768</v>
      </c>
      <c r="E181" s="2" t="s">
        <v>54</v>
      </c>
      <c r="F181" s="2" t="s">
        <v>718</v>
      </c>
      <c r="G181" s="2">
        <v>1</v>
      </c>
      <c r="H181" s="2">
        <v>5.0000000000000001E-3</v>
      </c>
      <c r="I181" s="2">
        <v>14.75</v>
      </c>
      <c r="J181" s="2" t="s">
        <v>401</v>
      </c>
      <c r="K181" s="2" t="s">
        <v>406</v>
      </c>
      <c r="L181" s="1">
        <v>43230</v>
      </c>
      <c r="M181" s="1">
        <v>43306</v>
      </c>
      <c r="O181">
        <v>382748.14791300002</v>
      </c>
      <c r="P181">
        <v>665346.82084499998</v>
      </c>
    </row>
    <row r="182" spans="1:16" hidden="1" x14ac:dyDescent="0.25">
      <c r="A182" t="s">
        <v>376</v>
      </c>
      <c r="B182" s="2" t="s">
        <v>377</v>
      </c>
      <c r="C182" t="s">
        <v>769</v>
      </c>
      <c r="D182" t="s">
        <v>770</v>
      </c>
      <c r="E182" s="2" t="s">
        <v>610</v>
      </c>
      <c r="F182" s="2" t="s">
        <v>718</v>
      </c>
      <c r="G182" s="2">
        <v>2</v>
      </c>
      <c r="H182" s="2">
        <v>0</v>
      </c>
      <c r="I182" s="2">
        <v>11.8</v>
      </c>
      <c r="L182" s="1">
        <v>43307</v>
      </c>
      <c r="M182" s="1">
        <v>43389</v>
      </c>
      <c r="O182">
        <v>396219.325243</v>
      </c>
      <c r="P182">
        <v>656967.15991399996</v>
      </c>
    </row>
    <row r="183" spans="1:16" hidden="1" x14ac:dyDescent="0.25">
      <c r="A183" t="s">
        <v>376</v>
      </c>
      <c r="B183" s="2" t="s">
        <v>377</v>
      </c>
      <c r="C183" t="s">
        <v>771</v>
      </c>
      <c r="D183" t="s">
        <v>772</v>
      </c>
      <c r="E183" s="2" t="s">
        <v>179</v>
      </c>
      <c r="F183" s="2" t="s">
        <v>773</v>
      </c>
      <c r="G183" s="2">
        <v>1</v>
      </c>
      <c r="H183" s="2">
        <v>0</v>
      </c>
      <c r="I183" s="2">
        <v>18.3</v>
      </c>
      <c r="L183" s="1">
        <v>43361</v>
      </c>
      <c r="M183" s="1">
        <v>43508</v>
      </c>
      <c r="O183">
        <v>388059.86271999998</v>
      </c>
      <c r="P183">
        <v>665277.29853599996</v>
      </c>
    </row>
    <row r="184" spans="1:16" ht="30" hidden="1" x14ac:dyDescent="0.25">
      <c r="A184" t="s">
        <v>376</v>
      </c>
      <c r="B184" s="2" t="s">
        <v>198</v>
      </c>
      <c r="C184" t="s">
        <v>774</v>
      </c>
      <c r="D184" t="s">
        <v>775</v>
      </c>
      <c r="E184" s="2" t="s">
        <v>63</v>
      </c>
      <c r="F184" s="2" t="s">
        <v>776</v>
      </c>
      <c r="G184" s="2">
        <v>2</v>
      </c>
      <c r="H184" s="2">
        <v>0</v>
      </c>
      <c r="I184" s="2">
        <v>17.8</v>
      </c>
      <c r="L184" s="1">
        <v>43349</v>
      </c>
      <c r="N184" s="2" t="s">
        <v>777</v>
      </c>
      <c r="O184">
        <v>373195.64715799998</v>
      </c>
      <c r="P184">
        <v>668778.166371</v>
      </c>
    </row>
    <row r="185" spans="1:16" hidden="1" x14ac:dyDescent="0.25">
      <c r="A185" t="s">
        <v>376</v>
      </c>
      <c r="B185" s="2" t="s">
        <v>225</v>
      </c>
      <c r="C185" t="s">
        <v>778</v>
      </c>
      <c r="D185" t="s">
        <v>779</v>
      </c>
      <c r="E185" s="2" t="s">
        <v>274</v>
      </c>
      <c r="F185" s="2" t="s">
        <v>780</v>
      </c>
      <c r="G185" s="2">
        <v>1</v>
      </c>
      <c r="H185" s="2">
        <v>1.4999999999999999E-2</v>
      </c>
      <c r="I185" s="2">
        <v>19</v>
      </c>
      <c r="J185" s="2" t="s">
        <v>415</v>
      </c>
      <c r="K185" s="2" t="s">
        <v>405</v>
      </c>
      <c r="L185" s="1">
        <v>40252</v>
      </c>
      <c r="M185" s="1">
        <v>40308</v>
      </c>
      <c r="O185">
        <v>373726.17608100001</v>
      </c>
      <c r="P185">
        <v>652431.28044799995</v>
      </c>
    </row>
    <row r="186" spans="1:16" hidden="1" x14ac:dyDescent="0.25">
      <c r="A186" t="s">
        <v>376</v>
      </c>
      <c r="B186" s="2" t="s">
        <v>225</v>
      </c>
      <c r="C186" t="s">
        <v>781</v>
      </c>
      <c r="D186" t="s">
        <v>782</v>
      </c>
      <c r="E186" s="2" t="s">
        <v>246</v>
      </c>
      <c r="F186" s="2" t="s">
        <v>783</v>
      </c>
      <c r="G186" s="2">
        <v>1</v>
      </c>
      <c r="H186" s="2">
        <v>0.01</v>
      </c>
      <c r="I186" s="2">
        <v>23</v>
      </c>
      <c r="J186" s="2" t="s">
        <v>410</v>
      </c>
      <c r="K186" s="2" t="s">
        <v>784</v>
      </c>
      <c r="L186" s="1">
        <v>40378</v>
      </c>
      <c r="M186" s="1">
        <v>40438</v>
      </c>
      <c r="O186">
        <v>349131.455717</v>
      </c>
      <c r="P186">
        <v>629642.22008300002</v>
      </c>
    </row>
    <row r="187" spans="1:16" hidden="1" x14ac:dyDescent="0.25">
      <c r="A187" t="s">
        <v>376</v>
      </c>
      <c r="B187" s="2" t="s">
        <v>225</v>
      </c>
      <c r="C187" t="s">
        <v>785</v>
      </c>
      <c r="D187" t="s">
        <v>786</v>
      </c>
      <c r="E187" s="2" t="s">
        <v>68</v>
      </c>
      <c r="F187" s="2" t="s">
        <v>787</v>
      </c>
      <c r="G187" s="2">
        <v>1</v>
      </c>
      <c r="H187" s="2">
        <v>0.33</v>
      </c>
      <c r="I187" s="2">
        <v>60</v>
      </c>
      <c r="J187" s="2" t="s">
        <v>788</v>
      </c>
      <c r="K187" s="2" t="s">
        <v>789</v>
      </c>
      <c r="L187" s="1">
        <v>40396</v>
      </c>
      <c r="M187" s="1">
        <v>40444</v>
      </c>
      <c r="O187">
        <v>325167.02161400003</v>
      </c>
      <c r="P187">
        <v>637524.00150799996</v>
      </c>
    </row>
    <row r="188" spans="1:16" hidden="1" x14ac:dyDescent="0.25">
      <c r="A188" t="s">
        <v>376</v>
      </c>
      <c r="B188" s="2" t="s">
        <v>225</v>
      </c>
      <c r="C188" t="s">
        <v>790</v>
      </c>
      <c r="D188" t="s">
        <v>791</v>
      </c>
      <c r="E188" s="2" t="s">
        <v>68</v>
      </c>
      <c r="F188" s="2" t="s">
        <v>787</v>
      </c>
      <c r="G188" s="2">
        <v>1</v>
      </c>
      <c r="H188" s="2">
        <v>1.4999999999999999E-2</v>
      </c>
      <c r="I188" s="2">
        <v>19</v>
      </c>
      <c r="J188" s="2" t="s">
        <v>415</v>
      </c>
      <c r="K188" s="2" t="s">
        <v>386</v>
      </c>
      <c r="L188" s="1">
        <v>40396</v>
      </c>
      <c r="M188" s="1">
        <v>40441</v>
      </c>
      <c r="O188">
        <v>326495.96863299998</v>
      </c>
      <c r="P188">
        <v>638323.18967999995</v>
      </c>
    </row>
    <row r="189" spans="1:16" hidden="1" x14ac:dyDescent="0.25">
      <c r="A189" t="s">
        <v>376</v>
      </c>
      <c r="B189" s="2" t="s">
        <v>225</v>
      </c>
      <c r="C189" t="s">
        <v>792</v>
      </c>
      <c r="D189" t="s">
        <v>793</v>
      </c>
      <c r="E189" s="2" t="s">
        <v>274</v>
      </c>
      <c r="F189" s="2" t="s">
        <v>794</v>
      </c>
      <c r="G189" s="2">
        <v>1</v>
      </c>
      <c r="H189" s="2">
        <v>0.33</v>
      </c>
      <c r="I189" s="2">
        <v>66</v>
      </c>
      <c r="J189" s="2" t="s">
        <v>70</v>
      </c>
      <c r="K189" s="2" t="s">
        <v>789</v>
      </c>
      <c r="L189" s="1">
        <v>40462</v>
      </c>
      <c r="M189" s="1">
        <v>40682</v>
      </c>
      <c r="N189" s="2" t="s">
        <v>795</v>
      </c>
      <c r="O189">
        <v>383997.62134399998</v>
      </c>
      <c r="P189">
        <v>654213.364435</v>
      </c>
    </row>
    <row r="190" spans="1:16" hidden="1" x14ac:dyDescent="0.25">
      <c r="A190" t="s">
        <v>376</v>
      </c>
      <c r="B190" s="2" t="s">
        <v>225</v>
      </c>
      <c r="C190" t="s">
        <v>796</v>
      </c>
      <c r="D190" t="s">
        <v>797</v>
      </c>
      <c r="E190" s="2" t="s">
        <v>236</v>
      </c>
      <c r="F190" s="2" t="s">
        <v>798</v>
      </c>
      <c r="G190" s="2">
        <v>1</v>
      </c>
      <c r="H190" s="2">
        <v>0.08</v>
      </c>
      <c r="I190" s="2">
        <v>39</v>
      </c>
      <c r="J190" s="2" t="s">
        <v>445</v>
      </c>
      <c r="K190" s="2" t="s">
        <v>799</v>
      </c>
      <c r="L190" s="1">
        <v>40597</v>
      </c>
      <c r="M190" s="1">
        <v>40730</v>
      </c>
      <c r="O190">
        <v>314123.76469699998</v>
      </c>
      <c r="P190">
        <v>647815.04995899997</v>
      </c>
    </row>
    <row r="191" spans="1:16" hidden="1" x14ac:dyDescent="0.25">
      <c r="A191" t="s">
        <v>376</v>
      </c>
      <c r="B191" s="2" t="s">
        <v>225</v>
      </c>
      <c r="C191" t="s">
        <v>800</v>
      </c>
      <c r="D191" t="s">
        <v>801</v>
      </c>
      <c r="E191" s="2" t="s">
        <v>228</v>
      </c>
      <c r="F191" s="2" t="s">
        <v>802</v>
      </c>
      <c r="G191" s="2">
        <v>2</v>
      </c>
      <c r="H191" s="2">
        <v>2.1999999999999999E-2</v>
      </c>
      <c r="I191" s="2">
        <v>24</v>
      </c>
      <c r="J191" s="2" t="s">
        <v>617</v>
      </c>
      <c r="K191" s="2" t="s">
        <v>563</v>
      </c>
      <c r="L191" s="1">
        <v>40759</v>
      </c>
      <c r="M191" s="1">
        <v>40819</v>
      </c>
      <c r="O191">
        <v>352090.24021800002</v>
      </c>
      <c r="P191">
        <v>653399.08101600001</v>
      </c>
    </row>
    <row r="192" spans="1:16" ht="30" hidden="1" x14ac:dyDescent="0.25">
      <c r="A192" t="s">
        <v>376</v>
      </c>
      <c r="B192" s="2" t="s">
        <v>225</v>
      </c>
      <c r="C192" t="s">
        <v>803</v>
      </c>
      <c r="D192" t="s">
        <v>804</v>
      </c>
      <c r="E192" s="2" t="s">
        <v>624</v>
      </c>
      <c r="F192" s="2" t="s">
        <v>805</v>
      </c>
      <c r="G192" s="2">
        <v>1</v>
      </c>
      <c r="H192" s="2">
        <v>5.0000000000000001E-3</v>
      </c>
      <c r="I192" s="2">
        <v>21</v>
      </c>
      <c r="J192" s="2" t="s">
        <v>617</v>
      </c>
      <c r="K192" s="2" t="s">
        <v>450</v>
      </c>
      <c r="L192" s="1">
        <v>40820</v>
      </c>
      <c r="M192" s="1">
        <v>41078</v>
      </c>
      <c r="O192">
        <v>358356.89830900001</v>
      </c>
      <c r="P192">
        <v>643167.28972</v>
      </c>
    </row>
    <row r="193" spans="1:16" hidden="1" x14ac:dyDescent="0.25">
      <c r="A193" t="s">
        <v>376</v>
      </c>
      <c r="B193" s="2" t="s">
        <v>225</v>
      </c>
      <c r="C193" t="s">
        <v>806</v>
      </c>
      <c r="D193" t="s">
        <v>807</v>
      </c>
      <c r="E193" s="2" t="s">
        <v>246</v>
      </c>
      <c r="F193" s="2" t="s">
        <v>808</v>
      </c>
      <c r="G193" s="2">
        <v>1</v>
      </c>
      <c r="H193" s="2">
        <v>1.0999999999999999E-2</v>
      </c>
      <c r="I193" s="2">
        <v>24</v>
      </c>
      <c r="J193" s="2" t="s">
        <v>617</v>
      </c>
      <c r="K193" s="2" t="s">
        <v>563</v>
      </c>
      <c r="L193" s="1">
        <v>40862</v>
      </c>
      <c r="M193" s="1">
        <v>40921</v>
      </c>
      <c r="O193">
        <v>343261.00449299999</v>
      </c>
      <c r="P193">
        <v>625028.581504</v>
      </c>
    </row>
    <row r="194" spans="1:16" ht="30" hidden="1" x14ac:dyDescent="0.25">
      <c r="A194" t="s">
        <v>376</v>
      </c>
      <c r="B194" s="2" t="s">
        <v>225</v>
      </c>
      <c r="C194" t="s">
        <v>809</v>
      </c>
      <c r="D194" t="s">
        <v>810</v>
      </c>
      <c r="E194" s="2" t="s">
        <v>63</v>
      </c>
      <c r="F194" s="2" t="s">
        <v>811</v>
      </c>
      <c r="G194" s="2">
        <v>1</v>
      </c>
      <c r="H194" s="2">
        <v>0.33</v>
      </c>
      <c r="I194" s="2">
        <v>53</v>
      </c>
      <c r="J194" s="2" t="s">
        <v>812</v>
      </c>
      <c r="K194" s="2" t="s">
        <v>813</v>
      </c>
      <c r="L194" s="1">
        <v>40829</v>
      </c>
      <c r="M194" s="1">
        <v>40969</v>
      </c>
      <c r="N194" s="2" t="s">
        <v>814</v>
      </c>
      <c r="O194">
        <v>379785.69049900002</v>
      </c>
      <c r="P194">
        <v>669377.14196699997</v>
      </c>
    </row>
    <row r="195" spans="1:16" hidden="1" x14ac:dyDescent="0.25">
      <c r="A195" t="s">
        <v>376</v>
      </c>
      <c r="B195" s="2" t="s">
        <v>225</v>
      </c>
      <c r="C195" t="s">
        <v>815</v>
      </c>
      <c r="D195" t="s">
        <v>816</v>
      </c>
      <c r="E195" s="2" t="s">
        <v>252</v>
      </c>
      <c r="F195" s="2" t="s">
        <v>817</v>
      </c>
      <c r="G195" s="2">
        <v>1</v>
      </c>
      <c r="H195" s="2">
        <v>0.05</v>
      </c>
      <c r="I195" s="2">
        <v>40</v>
      </c>
      <c r="J195" s="2" t="s">
        <v>818</v>
      </c>
      <c r="K195" s="2" t="s">
        <v>627</v>
      </c>
      <c r="L195" s="1">
        <v>40848</v>
      </c>
      <c r="M195" s="1">
        <v>40975</v>
      </c>
      <c r="O195">
        <v>368060.05215200002</v>
      </c>
      <c r="P195">
        <v>621017.25517599995</v>
      </c>
    </row>
    <row r="196" spans="1:16" hidden="1" x14ac:dyDescent="0.25">
      <c r="A196" t="s">
        <v>376</v>
      </c>
      <c r="B196" s="2" t="s">
        <v>225</v>
      </c>
      <c r="C196" t="s">
        <v>819</v>
      </c>
      <c r="D196" t="s">
        <v>820</v>
      </c>
      <c r="E196" s="2" t="s">
        <v>179</v>
      </c>
      <c r="F196" s="2" t="s">
        <v>821</v>
      </c>
      <c r="G196" s="2">
        <v>1</v>
      </c>
      <c r="H196" s="2">
        <v>1.2E-2</v>
      </c>
      <c r="I196" s="2">
        <v>19</v>
      </c>
      <c r="J196" s="2" t="s">
        <v>415</v>
      </c>
      <c r="K196" s="2" t="s">
        <v>632</v>
      </c>
      <c r="L196" s="1">
        <v>40920</v>
      </c>
      <c r="M196" s="1">
        <v>41523</v>
      </c>
      <c r="O196">
        <v>389402.92759699997</v>
      </c>
      <c r="P196">
        <v>667819.72315400001</v>
      </c>
    </row>
    <row r="197" spans="1:16" hidden="1" x14ac:dyDescent="0.25">
      <c r="A197" t="s">
        <v>376</v>
      </c>
      <c r="B197" s="2" t="s">
        <v>225</v>
      </c>
      <c r="C197" t="s">
        <v>822</v>
      </c>
      <c r="D197" t="s">
        <v>823</v>
      </c>
      <c r="E197" s="2" t="s">
        <v>252</v>
      </c>
      <c r="F197" s="2" t="s">
        <v>824</v>
      </c>
      <c r="G197" s="2">
        <v>2</v>
      </c>
      <c r="H197" s="2">
        <v>0.1</v>
      </c>
      <c r="I197" s="2">
        <v>46</v>
      </c>
      <c r="J197" s="2" t="s">
        <v>825</v>
      </c>
      <c r="K197" s="2" t="s">
        <v>627</v>
      </c>
      <c r="L197" s="1">
        <v>40925</v>
      </c>
      <c r="M197" s="1">
        <v>41206</v>
      </c>
      <c r="O197">
        <v>364733.58854999999</v>
      </c>
      <c r="P197">
        <v>615432.80329299998</v>
      </c>
    </row>
    <row r="198" spans="1:16" hidden="1" x14ac:dyDescent="0.25">
      <c r="A198" t="s">
        <v>376</v>
      </c>
      <c r="B198" s="2" t="s">
        <v>225</v>
      </c>
      <c r="C198" t="s">
        <v>826</v>
      </c>
      <c r="D198" t="s">
        <v>827</v>
      </c>
      <c r="E198" s="2" t="s">
        <v>828</v>
      </c>
      <c r="F198" s="2" t="s">
        <v>829</v>
      </c>
      <c r="G198" s="2">
        <v>1</v>
      </c>
      <c r="H198" s="2">
        <v>0.5</v>
      </c>
      <c r="I198" s="2">
        <v>73</v>
      </c>
      <c r="J198" s="2" t="s">
        <v>397</v>
      </c>
      <c r="K198" s="2" t="s">
        <v>830</v>
      </c>
      <c r="L198" s="1">
        <v>40983</v>
      </c>
      <c r="M198" s="1">
        <v>41365</v>
      </c>
      <c r="O198">
        <v>356620.273544</v>
      </c>
      <c r="P198">
        <v>622577.588491</v>
      </c>
    </row>
    <row r="199" spans="1:16" ht="30" hidden="1" x14ac:dyDescent="0.25">
      <c r="A199" t="s">
        <v>376</v>
      </c>
      <c r="B199" s="2" t="s">
        <v>225</v>
      </c>
      <c r="C199" t="s">
        <v>831</v>
      </c>
      <c r="D199" t="s">
        <v>832</v>
      </c>
      <c r="E199" s="2" t="s">
        <v>274</v>
      </c>
      <c r="F199" s="2" t="s">
        <v>833</v>
      </c>
      <c r="G199" s="2">
        <v>2</v>
      </c>
      <c r="H199" s="2">
        <v>0.11</v>
      </c>
      <c r="I199" s="2">
        <v>34</v>
      </c>
      <c r="J199" s="2" t="s">
        <v>636</v>
      </c>
      <c r="K199" s="2" t="s">
        <v>627</v>
      </c>
      <c r="L199" s="1">
        <v>41016</v>
      </c>
      <c r="M199" s="1">
        <v>41757</v>
      </c>
      <c r="O199">
        <v>376511.39809600002</v>
      </c>
      <c r="P199">
        <v>654340.95353000006</v>
      </c>
    </row>
    <row r="200" spans="1:16" ht="30" hidden="1" x14ac:dyDescent="0.25">
      <c r="A200" t="s">
        <v>376</v>
      </c>
      <c r="B200" s="2" t="s">
        <v>225</v>
      </c>
      <c r="C200" t="s">
        <v>834</v>
      </c>
      <c r="D200" t="s">
        <v>682</v>
      </c>
      <c r="E200" s="2" t="s">
        <v>236</v>
      </c>
      <c r="F200" s="2" t="s">
        <v>835</v>
      </c>
      <c r="G200" s="2">
        <v>1</v>
      </c>
      <c r="H200" s="2">
        <v>1.0999999999999999E-2</v>
      </c>
      <c r="I200" s="2">
        <v>24</v>
      </c>
      <c r="J200" s="2" t="s">
        <v>410</v>
      </c>
      <c r="K200" s="2" t="s">
        <v>563</v>
      </c>
      <c r="L200" s="1">
        <v>41011</v>
      </c>
      <c r="M200" s="1">
        <v>41155</v>
      </c>
      <c r="N200" s="2" t="s">
        <v>836</v>
      </c>
      <c r="O200">
        <v>315163.57653800002</v>
      </c>
      <c r="P200">
        <v>653329.355767</v>
      </c>
    </row>
    <row r="201" spans="1:16" hidden="1" x14ac:dyDescent="0.25">
      <c r="A201" t="s">
        <v>376</v>
      </c>
      <c r="B201" s="2" t="s">
        <v>225</v>
      </c>
      <c r="C201" t="s">
        <v>837</v>
      </c>
      <c r="D201" t="s">
        <v>838</v>
      </c>
      <c r="E201" s="2" t="s">
        <v>37</v>
      </c>
      <c r="F201" s="2" t="s">
        <v>839</v>
      </c>
      <c r="G201" s="2">
        <v>1</v>
      </c>
      <c r="H201" s="2">
        <v>1.0999999999999999E-2</v>
      </c>
      <c r="I201" s="2">
        <v>24</v>
      </c>
      <c r="J201" s="2" t="s">
        <v>617</v>
      </c>
      <c r="K201" s="2" t="s">
        <v>563</v>
      </c>
      <c r="L201" s="1">
        <v>41071</v>
      </c>
      <c r="M201" s="1">
        <v>41201</v>
      </c>
      <c r="O201">
        <v>358793.94611899997</v>
      </c>
      <c r="P201">
        <v>614182.67174899997</v>
      </c>
    </row>
    <row r="202" spans="1:16" hidden="1" x14ac:dyDescent="0.25">
      <c r="A202" t="s">
        <v>376</v>
      </c>
      <c r="B202" s="2" t="s">
        <v>225</v>
      </c>
      <c r="C202" t="s">
        <v>840</v>
      </c>
      <c r="D202" t="s">
        <v>841</v>
      </c>
      <c r="E202" s="2" t="s">
        <v>842</v>
      </c>
      <c r="F202" s="2" t="s">
        <v>843</v>
      </c>
      <c r="G202" s="2">
        <v>1</v>
      </c>
      <c r="H202" s="2">
        <v>0.1</v>
      </c>
      <c r="I202" s="2">
        <v>42</v>
      </c>
      <c r="J202" s="2" t="s">
        <v>844</v>
      </c>
      <c r="K202" s="2" t="s">
        <v>671</v>
      </c>
      <c r="L202" s="1">
        <v>41176</v>
      </c>
      <c r="M202" s="1">
        <v>41311</v>
      </c>
      <c r="N202" s="2" t="s">
        <v>845</v>
      </c>
      <c r="O202">
        <v>384646.00414999999</v>
      </c>
      <c r="P202">
        <v>647690.04729400005</v>
      </c>
    </row>
    <row r="203" spans="1:16" hidden="1" x14ac:dyDescent="0.25">
      <c r="A203" t="s">
        <v>376</v>
      </c>
      <c r="B203" s="2" t="s">
        <v>225</v>
      </c>
      <c r="C203" t="s">
        <v>846</v>
      </c>
      <c r="D203" t="s">
        <v>847</v>
      </c>
      <c r="E203" s="2" t="s">
        <v>395</v>
      </c>
      <c r="F203" s="2" t="s">
        <v>848</v>
      </c>
      <c r="G203" s="2">
        <v>1</v>
      </c>
      <c r="H203" s="2">
        <v>0.1</v>
      </c>
      <c r="I203" s="2">
        <v>36</v>
      </c>
      <c r="J203" s="2" t="s">
        <v>849</v>
      </c>
      <c r="K203" s="2" t="s">
        <v>671</v>
      </c>
      <c r="L203" s="1">
        <v>41183</v>
      </c>
      <c r="M203" s="1">
        <v>41243</v>
      </c>
      <c r="O203">
        <v>369807.55619600002</v>
      </c>
      <c r="P203">
        <v>641185.23062399996</v>
      </c>
    </row>
    <row r="204" spans="1:16" ht="30" hidden="1" x14ac:dyDescent="0.25">
      <c r="A204" t="s">
        <v>376</v>
      </c>
      <c r="B204" s="2" t="s">
        <v>225</v>
      </c>
      <c r="C204" t="s">
        <v>850</v>
      </c>
      <c r="D204" t="s">
        <v>851</v>
      </c>
      <c r="E204" s="2" t="s">
        <v>210</v>
      </c>
      <c r="F204" s="2" t="s">
        <v>852</v>
      </c>
      <c r="G204" s="2">
        <v>2</v>
      </c>
      <c r="H204" s="2">
        <v>0.5</v>
      </c>
      <c r="I204" s="2">
        <v>45</v>
      </c>
      <c r="J204" s="2" t="s">
        <v>445</v>
      </c>
      <c r="K204" s="2" t="s">
        <v>445</v>
      </c>
      <c r="L204" s="1">
        <v>41208</v>
      </c>
      <c r="M204" s="1">
        <v>41662</v>
      </c>
      <c r="N204" s="2" t="s">
        <v>853</v>
      </c>
      <c r="O204">
        <v>391888.46273099998</v>
      </c>
      <c r="P204">
        <v>658160.58643999998</v>
      </c>
    </row>
    <row r="205" spans="1:16" hidden="1" x14ac:dyDescent="0.25">
      <c r="A205" t="s">
        <v>376</v>
      </c>
      <c r="B205" s="2" t="s">
        <v>225</v>
      </c>
      <c r="C205" t="s">
        <v>854</v>
      </c>
      <c r="D205" t="s">
        <v>855</v>
      </c>
      <c r="E205" s="2" t="s">
        <v>524</v>
      </c>
      <c r="F205" s="2" t="s">
        <v>856</v>
      </c>
      <c r="G205" s="2">
        <v>1</v>
      </c>
      <c r="H205" s="2">
        <v>1.0999999999999999E-2</v>
      </c>
      <c r="I205" s="2">
        <v>24</v>
      </c>
      <c r="J205" s="2" t="s">
        <v>617</v>
      </c>
      <c r="K205" s="2" t="s">
        <v>563</v>
      </c>
      <c r="L205" s="1">
        <v>41235</v>
      </c>
      <c r="M205" s="1">
        <v>42500</v>
      </c>
      <c r="O205">
        <v>370808.409736</v>
      </c>
      <c r="P205">
        <v>642307.12199599994</v>
      </c>
    </row>
    <row r="206" spans="1:16" ht="30" hidden="1" x14ac:dyDescent="0.25">
      <c r="A206" t="s">
        <v>376</v>
      </c>
      <c r="B206" s="2" t="s">
        <v>225</v>
      </c>
      <c r="C206" t="s">
        <v>857</v>
      </c>
      <c r="D206" t="s">
        <v>801</v>
      </c>
      <c r="E206" s="2" t="s">
        <v>228</v>
      </c>
      <c r="F206" s="2" t="s">
        <v>858</v>
      </c>
      <c r="G206" s="2">
        <v>1</v>
      </c>
      <c r="H206" s="2">
        <v>0</v>
      </c>
      <c r="I206" s="2">
        <v>48</v>
      </c>
      <c r="J206" s="2" t="s">
        <v>859</v>
      </c>
      <c r="K206" s="2" t="s">
        <v>844</v>
      </c>
      <c r="L206" s="1">
        <v>41316</v>
      </c>
      <c r="M206" s="1">
        <v>41747</v>
      </c>
      <c r="N206" s="2" t="s">
        <v>860</v>
      </c>
      <c r="O206">
        <v>351527.26024199999</v>
      </c>
      <c r="P206">
        <v>653993.30459900002</v>
      </c>
    </row>
    <row r="207" spans="1:16" hidden="1" x14ac:dyDescent="0.25">
      <c r="A207" t="s">
        <v>376</v>
      </c>
      <c r="B207" s="2" t="s">
        <v>225</v>
      </c>
      <c r="C207" t="s">
        <v>861</v>
      </c>
      <c r="D207" t="s">
        <v>862</v>
      </c>
      <c r="E207" s="2" t="s">
        <v>468</v>
      </c>
      <c r="F207" s="2" t="s">
        <v>863</v>
      </c>
      <c r="G207" s="2">
        <v>1</v>
      </c>
      <c r="H207" s="2">
        <v>0.5</v>
      </c>
      <c r="I207" s="2">
        <v>67</v>
      </c>
      <c r="J207" s="2" t="s">
        <v>105</v>
      </c>
      <c r="K207" s="2" t="s">
        <v>599</v>
      </c>
      <c r="L207" s="1">
        <v>41331</v>
      </c>
      <c r="M207" s="1">
        <v>41570</v>
      </c>
      <c r="N207" s="2" t="s">
        <v>864</v>
      </c>
      <c r="O207">
        <v>380809.31692900002</v>
      </c>
      <c r="P207">
        <v>626963.28854099999</v>
      </c>
    </row>
    <row r="208" spans="1:16" hidden="1" x14ac:dyDescent="0.25">
      <c r="A208" t="s">
        <v>376</v>
      </c>
      <c r="B208" s="2" t="s">
        <v>225</v>
      </c>
      <c r="C208" t="s">
        <v>865</v>
      </c>
      <c r="D208" t="s">
        <v>866</v>
      </c>
      <c r="E208" s="2" t="s">
        <v>228</v>
      </c>
      <c r="F208" s="2" t="s">
        <v>867</v>
      </c>
      <c r="G208" s="2">
        <v>1</v>
      </c>
      <c r="H208" s="2">
        <v>0</v>
      </c>
      <c r="I208" s="2">
        <v>40</v>
      </c>
      <c r="K208" s="2" t="s">
        <v>627</v>
      </c>
      <c r="L208" s="1">
        <v>41373</v>
      </c>
      <c r="M208" s="1">
        <v>41429</v>
      </c>
      <c r="O208">
        <v>352653.78704199998</v>
      </c>
      <c r="P208">
        <v>644305.24396200001</v>
      </c>
    </row>
    <row r="209" spans="1:16" hidden="1" x14ac:dyDescent="0.25">
      <c r="A209" t="s">
        <v>376</v>
      </c>
      <c r="B209" s="2" t="s">
        <v>225</v>
      </c>
      <c r="C209" t="s">
        <v>868</v>
      </c>
      <c r="D209" t="s">
        <v>394</v>
      </c>
      <c r="E209" s="2" t="s">
        <v>395</v>
      </c>
      <c r="F209" s="2" t="s">
        <v>869</v>
      </c>
      <c r="G209" s="2">
        <v>1</v>
      </c>
      <c r="H209" s="2">
        <v>0.5</v>
      </c>
      <c r="I209" s="2">
        <v>67</v>
      </c>
      <c r="J209" s="2" t="s">
        <v>105</v>
      </c>
      <c r="K209" s="2" t="s">
        <v>599</v>
      </c>
      <c r="L209" s="1">
        <v>41533</v>
      </c>
      <c r="M209" s="1">
        <v>41799</v>
      </c>
      <c r="O209">
        <v>373422</v>
      </c>
      <c r="P209">
        <v>632971</v>
      </c>
    </row>
    <row r="210" spans="1:16" hidden="1" x14ac:dyDescent="0.25">
      <c r="A210" t="s">
        <v>376</v>
      </c>
      <c r="B210" s="2" t="s">
        <v>225</v>
      </c>
      <c r="C210" t="s">
        <v>870</v>
      </c>
      <c r="D210" t="s">
        <v>871</v>
      </c>
      <c r="E210" s="2" t="s">
        <v>279</v>
      </c>
      <c r="F210" s="2" t="s">
        <v>872</v>
      </c>
      <c r="G210" s="2">
        <v>1</v>
      </c>
      <c r="H210" s="2">
        <v>0.02</v>
      </c>
      <c r="I210" s="2">
        <v>27</v>
      </c>
      <c r="J210" s="2" t="s">
        <v>499</v>
      </c>
      <c r="K210" s="2" t="s">
        <v>665</v>
      </c>
      <c r="L210" s="1">
        <v>41563</v>
      </c>
      <c r="M210" s="1">
        <v>41621</v>
      </c>
      <c r="O210">
        <v>352798</v>
      </c>
      <c r="P210">
        <v>639996</v>
      </c>
    </row>
    <row r="211" spans="1:16" hidden="1" x14ac:dyDescent="0.25">
      <c r="A211" t="s">
        <v>376</v>
      </c>
      <c r="B211" s="2" t="s">
        <v>225</v>
      </c>
      <c r="C211" t="s">
        <v>873</v>
      </c>
      <c r="D211" t="s">
        <v>874</v>
      </c>
      <c r="E211" s="2" t="s">
        <v>268</v>
      </c>
      <c r="F211" s="2" t="s">
        <v>875</v>
      </c>
      <c r="G211" s="2">
        <v>1</v>
      </c>
      <c r="H211" s="2">
        <v>0.5</v>
      </c>
      <c r="I211" s="2">
        <v>67</v>
      </c>
      <c r="J211" s="2" t="s">
        <v>105</v>
      </c>
      <c r="K211" s="2" t="s">
        <v>599</v>
      </c>
      <c r="L211" s="1">
        <v>41597</v>
      </c>
      <c r="M211" s="1">
        <v>41656</v>
      </c>
      <c r="O211">
        <v>363477</v>
      </c>
      <c r="P211">
        <v>646980</v>
      </c>
    </row>
    <row r="212" spans="1:16" ht="30" hidden="1" x14ac:dyDescent="0.25">
      <c r="A212" t="s">
        <v>376</v>
      </c>
      <c r="B212" s="2" t="s">
        <v>225</v>
      </c>
      <c r="C212" t="s">
        <v>876</v>
      </c>
      <c r="D212" t="s">
        <v>862</v>
      </c>
      <c r="E212" s="2" t="s">
        <v>468</v>
      </c>
      <c r="F212" s="2" t="s">
        <v>863</v>
      </c>
      <c r="G212" s="2">
        <v>1</v>
      </c>
      <c r="H212" s="2">
        <v>0.1</v>
      </c>
      <c r="I212" s="2">
        <v>41</v>
      </c>
      <c r="J212" s="2" t="s">
        <v>877</v>
      </c>
      <c r="K212" s="2" t="s">
        <v>751</v>
      </c>
      <c r="L212" s="1">
        <v>41612</v>
      </c>
      <c r="M212" s="1">
        <v>41730</v>
      </c>
      <c r="N212" s="2" t="s">
        <v>878</v>
      </c>
      <c r="O212">
        <v>381144.30001800001</v>
      </c>
      <c r="P212">
        <v>626982.88460800005</v>
      </c>
    </row>
    <row r="213" spans="1:16" hidden="1" x14ac:dyDescent="0.25">
      <c r="A213" t="s">
        <v>376</v>
      </c>
      <c r="B213" s="2" t="s">
        <v>225</v>
      </c>
      <c r="C213" t="s">
        <v>879</v>
      </c>
      <c r="D213" t="s">
        <v>880</v>
      </c>
      <c r="E213" s="2" t="s">
        <v>268</v>
      </c>
      <c r="F213" s="2" t="s">
        <v>881</v>
      </c>
      <c r="G213" s="2">
        <v>1</v>
      </c>
      <c r="H213" s="2">
        <v>0.8</v>
      </c>
      <c r="I213" s="2">
        <v>74</v>
      </c>
      <c r="J213" s="2" t="s">
        <v>70</v>
      </c>
      <c r="K213" s="2" t="s">
        <v>434</v>
      </c>
      <c r="L213" s="1">
        <v>41645</v>
      </c>
      <c r="M213" s="1">
        <v>41844</v>
      </c>
      <c r="O213">
        <v>366500</v>
      </c>
      <c r="P213">
        <v>639580</v>
      </c>
    </row>
    <row r="214" spans="1:16" hidden="1" x14ac:dyDescent="0.25">
      <c r="A214" t="s">
        <v>376</v>
      </c>
      <c r="B214" s="2" t="s">
        <v>225</v>
      </c>
      <c r="C214" t="s">
        <v>882</v>
      </c>
      <c r="D214" t="s">
        <v>883</v>
      </c>
      <c r="E214" s="2" t="s">
        <v>37</v>
      </c>
      <c r="F214" s="2" t="s">
        <v>884</v>
      </c>
      <c r="G214" s="2">
        <v>1</v>
      </c>
      <c r="H214" s="2">
        <v>0.5</v>
      </c>
      <c r="I214" s="2">
        <v>102</v>
      </c>
      <c r="L214" s="1">
        <v>41649</v>
      </c>
      <c r="M214" s="1">
        <v>41705</v>
      </c>
      <c r="O214">
        <v>349924</v>
      </c>
      <c r="P214">
        <v>616494</v>
      </c>
    </row>
    <row r="215" spans="1:16" ht="30" hidden="1" x14ac:dyDescent="0.25">
      <c r="A215" t="s">
        <v>376</v>
      </c>
      <c r="B215" s="2" t="s">
        <v>225</v>
      </c>
      <c r="C215" t="s">
        <v>885</v>
      </c>
      <c r="D215" t="s">
        <v>886</v>
      </c>
      <c r="E215" s="2" t="s">
        <v>210</v>
      </c>
      <c r="F215" s="2" t="s">
        <v>887</v>
      </c>
      <c r="G215" s="2">
        <v>2</v>
      </c>
      <c r="H215" s="2">
        <v>0.11</v>
      </c>
      <c r="I215" s="2">
        <v>34</v>
      </c>
      <c r="J215" s="2" t="s">
        <v>531</v>
      </c>
      <c r="K215" s="2" t="s">
        <v>627</v>
      </c>
      <c r="L215" s="1">
        <v>41680</v>
      </c>
      <c r="M215" s="1">
        <v>41778</v>
      </c>
      <c r="N215" s="2" t="s">
        <v>888</v>
      </c>
      <c r="O215">
        <v>391054.985805</v>
      </c>
      <c r="P215">
        <v>664099.31270799995</v>
      </c>
    </row>
    <row r="216" spans="1:16" ht="30" hidden="1" x14ac:dyDescent="0.25">
      <c r="A216" t="s">
        <v>376</v>
      </c>
      <c r="B216" s="2" t="s">
        <v>225</v>
      </c>
      <c r="C216" t="s">
        <v>889</v>
      </c>
      <c r="D216" t="s">
        <v>452</v>
      </c>
      <c r="E216" s="2" t="s">
        <v>274</v>
      </c>
      <c r="F216" s="2" t="s">
        <v>890</v>
      </c>
      <c r="G216" s="2">
        <v>1</v>
      </c>
      <c r="H216" s="2">
        <v>0.5</v>
      </c>
      <c r="I216" s="2">
        <v>100</v>
      </c>
      <c r="J216" s="2" t="s">
        <v>891</v>
      </c>
      <c r="K216" s="2" t="s">
        <v>599</v>
      </c>
      <c r="L216" s="1">
        <v>41689</v>
      </c>
      <c r="M216" s="1">
        <v>41838</v>
      </c>
      <c r="N216" s="2" t="s">
        <v>892</v>
      </c>
      <c r="O216">
        <v>387159</v>
      </c>
      <c r="P216">
        <v>657839</v>
      </c>
    </row>
    <row r="217" spans="1:16" hidden="1" x14ac:dyDescent="0.25">
      <c r="A217" t="s">
        <v>376</v>
      </c>
      <c r="B217" s="2" t="s">
        <v>225</v>
      </c>
      <c r="C217" t="s">
        <v>893</v>
      </c>
      <c r="D217" t="s">
        <v>894</v>
      </c>
      <c r="E217" s="2" t="s">
        <v>210</v>
      </c>
      <c r="F217" s="2" t="s">
        <v>895</v>
      </c>
      <c r="G217" s="2">
        <v>1</v>
      </c>
      <c r="H217" s="2">
        <v>0.5</v>
      </c>
      <c r="I217" s="2">
        <v>100</v>
      </c>
      <c r="J217" s="2" t="s">
        <v>358</v>
      </c>
      <c r="K217" s="2" t="s">
        <v>434</v>
      </c>
      <c r="L217" s="1">
        <v>41689</v>
      </c>
      <c r="M217" s="1">
        <v>41838</v>
      </c>
      <c r="O217">
        <v>395375</v>
      </c>
      <c r="P217">
        <v>659230</v>
      </c>
    </row>
    <row r="218" spans="1:16" ht="30" hidden="1" x14ac:dyDescent="0.25">
      <c r="A218" t="s">
        <v>376</v>
      </c>
      <c r="B218" s="2" t="s">
        <v>225</v>
      </c>
      <c r="C218" t="s">
        <v>896</v>
      </c>
      <c r="D218" t="s">
        <v>897</v>
      </c>
      <c r="E218" s="2" t="s">
        <v>898</v>
      </c>
      <c r="F218" s="2" t="s">
        <v>899</v>
      </c>
      <c r="G218" s="2">
        <v>1</v>
      </c>
      <c r="H218" s="2">
        <v>0.5</v>
      </c>
      <c r="I218" s="2">
        <v>102</v>
      </c>
      <c r="J218" s="2" t="s">
        <v>215</v>
      </c>
      <c r="K218" s="2" t="s">
        <v>599</v>
      </c>
      <c r="L218" s="1">
        <v>41697</v>
      </c>
      <c r="M218" s="1">
        <v>41753</v>
      </c>
      <c r="N218" s="2" t="s">
        <v>900</v>
      </c>
      <c r="O218">
        <v>361901</v>
      </c>
      <c r="P218">
        <v>647823</v>
      </c>
    </row>
    <row r="219" spans="1:16" hidden="1" x14ac:dyDescent="0.25">
      <c r="A219" t="s">
        <v>376</v>
      </c>
      <c r="B219" s="2" t="s">
        <v>225</v>
      </c>
      <c r="C219" t="s">
        <v>901</v>
      </c>
      <c r="D219" t="s">
        <v>399</v>
      </c>
      <c r="E219" s="2" t="s">
        <v>170</v>
      </c>
      <c r="F219" s="2" t="s">
        <v>902</v>
      </c>
      <c r="G219" s="2">
        <v>2</v>
      </c>
      <c r="H219" s="2">
        <v>0</v>
      </c>
      <c r="I219" s="2">
        <v>47</v>
      </c>
      <c r="L219" s="1">
        <v>42542</v>
      </c>
      <c r="M219" s="1">
        <v>42594</v>
      </c>
      <c r="O219">
        <v>347146.12735299999</v>
      </c>
      <c r="P219">
        <v>643992.66536700004</v>
      </c>
    </row>
    <row r="220" spans="1:16" ht="30" hidden="1" x14ac:dyDescent="0.25">
      <c r="A220" t="s">
        <v>376</v>
      </c>
      <c r="B220" s="2" t="s">
        <v>339</v>
      </c>
      <c r="C220" t="s">
        <v>903</v>
      </c>
      <c r="D220" t="s">
        <v>394</v>
      </c>
      <c r="E220" s="2" t="s">
        <v>395</v>
      </c>
      <c r="F220" s="2" t="s">
        <v>396</v>
      </c>
      <c r="G220" s="2">
        <v>1</v>
      </c>
      <c r="H220" s="2">
        <v>0.85</v>
      </c>
      <c r="I220" s="2">
        <v>70</v>
      </c>
      <c r="J220" s="2" t="s">
        <v>397</v>
      </c>
      <c r="K220" s="2" t="s">
        <v>87</v>
      </c>
      <c r="L220" s="1">
        <v>39273</v>
      </c>
      <c r="M220" s="1">
        <v>39372</v>
      </c>
      <c r="O220">
        <v>373613.78002499999</v>
      </c>
      <c r="P220">
        <v>632762.06307000003</v>
      </c>
    </row>
    <row r="221" spans="1:16" hidden="1" x14ac:dyDescent="0.25">
      <c r="A221" t="s">
        <v>376</v>
      </c>
      <c r="B221" s="2" t="s">
        <v>339</v>
      </c>
      <c r="C221" t="s">
        <v>904</v>
      </c>
      <c r="D221" t="s">
        <v>905</v>
      </c>
      <c r="E221" s="2" t="s">
        <v>97</v>
      </c>
      <c r="F221" s="2" t="s">
        <v>906</v>
      </c>
      <c r="G221" s="2">
        <v>1</v>
      </c>
      <c r="H221" s="2">
        <v>1.0999999999999999E-2</v>
      </c>
      <c r="I221" s="2">
        <v>24</v>
      </c>
      <c r="J221" s="2" t="s">
        <v>617</v>
      </c>
      <c r="K221" s="2" t="s">
        <v>563</v>
      </c>
      <c r="L221" s="1">
        <v>40070</v>
      </c>
      <c r="M221" s="1">
        <v>40130</v>
      </c>
      <c r="O221">
        <v>347701.68051199999</v>
      </c>
      <c r="P221">
        <v>622435.19221999997</v>
      </c>
    </row>
    <row r="222" spans="1:16" ht="30" hidden="1" x14ac:dyDescent="0.25">
      <c r="A222" t="s">
        <v>376</v>
      </c>
      <c r="B222" s="2" t="s">
        <v>339</v>
      </c>
      <c r="C222" t="s">
        <v>907</v>
      </c>
      <c r="D222" t="s">
        <v>908</v>
      </c>
      <c r="E222" s="2" t="s">
        <v>37</v>
      </c>
      <c r="F222" s="2" t="s">
        <v>909</v>
      </c>
      <c r="G222" s="2">
        <v>1</v>
      </c>
      <c r="H222" s="2">
        <v>1.0999999999999999E-2</v>
      </c>
      <c r="I222" s="2">
        <v>24</v>
      </c>
      <c r="J222" s="2" t="s">
        <v>410</v>
      </c>
      <c r="K222" s="2" t="s">
        <v>563</v>
      </c>
      <c r="L222" s="1">
        <v>40144</v>
      </c>
      <c r="M222" s="1">
        <v>40207</v>
      </c>
      <c r="O222">
        <v>343281.99220699997</v>
      </c>
      <c r="P222">
        <v>616039.33051500004</v>
      </c>
    </row>
    <row r="223" spans="1:16" hidden="1" x14ac:dyDescent="0.25">
      <c r="A223" t="s">
        <v>376</v>
      </c>
      <c r="B223" s="2" t="s">
        <v>339</v>
      </c>
      <c r="C223" t="s">
        <v>910</v>
      </c>
      <c r="D223" t="s">
        <v>905</v>
      </c>
      <c r="E223" s="2" t="s">
        <v>97</v>
      </c>
      <c r="F223" s="2" t="s">
        <v>911</v>
      </c>
      <c r="G223" s="2">
        <v>1</v>
      </c>
      <c r="H223" s="2">
        <v>1.4999999999999999E-2</v>
      </c>
      <c r="I223" s="2">
        <v>19</v>
      </c>
      <c r="J223" s="2" t="s">
        <v>415</v>
      </c>
      <c r="K223" s="2" t="s">
        <v>405</v>
      </c>
      <c r="L223" s="1">
        <v>40210</v>
      </c>
      <c r="M223" s="1">
        <v>41061</v>
      </c>
      <c r="O223">
        <v>347887.18092299998</v>
      </c>
      <c r="P223">
        <v>622203.61033199995</v>
      </c>
    </row>
    <row r="224" spans="1:16" hidden="1" x14ac:dyDescent="0.25">
      <c r="A224" t="s">
        <v>376</v>
      </c>
      <c r="B224" s="2" t="s">
        <v>339</v>
      </c>
      <c r="C224" t="s">
        <v>912</v>
      </c>
      <c r="D224" t="s">
        <v>519</v>
      </c>
      <c r="E224" s="2" t="s">
        <v>274</v>
      </c>
      <c r="F224" s="2" t="s">
        <v>520</v>
      </c>
      <c r="G224" s="2">
        <v>1</v>
      </c>
      <c r="H224" s="2">
        <v>1.4999999999999999E-2</v>
      </c>
      <c r="I224" s="2">
        <v>19</v>
      </c>
      <c r="J224" s="2" t="s">
        <v>415</v>
      </c>
      <c r="K224" s="2" t="s">
        <v>405</v>
      </c>
      <c r="L224" s="1">
        <v>40326</v>
      </c>
      <c r="M224" s="1">
        <v>40564</v>
      </c>
      <c r="O224">
        <v>374318.30376699998</v>
      </c>
      <c r="P224">
        <v>652924.09446199995</v>
      </c>
    </row>
    <row r="225" spans="1:16" hidden="1" x14ac:dyDescent="0.25">
      <c r="A225" t="s">
        <v>376</v>
      </c>
      <c r="B225" s="2" t="s">
        <v>339</v>
      </c>
      <c r="C225" t="s">
        <v>913</v>
      </c>
      <c r="D225" t="s">
        <v>914</v>
      </c>
      <c r="E225" s="2" t="s">
        <v>232</v>
      </c>
      <c r="F225" s="2" t="s">
        <v>546</v>
      </c>
      <c r="G225" s="2">
        <v>3</v>
      </c>
      <c r="H225" s="2">
        <v>4.4999999999999998E-2</v>
      </c>
      <c r="I225" s="2">
        <v>19</v>
      </c>
      <c r="J225" s="2" t="s">
        <v>415</v>
      </c>
      <c r="K225" s="2" t="s">
        <v>386</v>
      </c>
      <c r="L225" s="1">
        <v>40448</v>
      </c>
      <c r="M225" s="1">
        <v>40549</v>
      </c>
      <c r="O225">
        <v>339376.22235499998</v>
      </c>
      <c r="P225">
        <v>656460.52954400005</v>
      </c>
    </row>
    <row r="226" spans="1:16" hidden="1" x14ac:dyDescent="0.25">
      <c r="A226" t="s">
        <v>376</v>
      </c>
      <c r="B226" s="2" t="s">
        <v>339</v>
      </c>
      <c r="C226" t="s">
        <v>915</v>
      </c>
      <c r="D226" t="s">
        <v>916</v>
      </c>
      <c r="E226" s="2" t="s">
        <v>232</v>
      </c>
      <c r="F226" s="2" t="s">
        <v>506</v>
      </c>
      <c r="G226" s="2">
        <v>3</v>
      </c>
      <c r="H226" s="2">
        <v>4.4999999999999998E-2</v>
      </c>
      <c r="I226" s="2">
        <v>19</v>
      </c>
      <c r="J226" s="2" t="s">
        <v>415</v>
      </c>
      <c r="K226" s="2" t="s">
        <v>386</v>
      </c>
      <c r="L226" s="1">
        <v>40413</v>
      </c>
      <c r="M226" s="1">
        <v>40549</v>
      </c>
      <c r="O226">
        <v>338594.061139</v>
      </c>
      <c r="P226">
        <v>656493.66501500004</v>
      </c>
    </row>
    <row r="227" spans="1:16" hidden="1" x14ac:dyDescent="0.25">
      <c r="A227" t="s">
        <v>376</v>
      </c>
      <c r="B227" s="2" t="s">
        <v>339</v>
      </c>
      <c r="C227" t="s">
        <v>917</v>
      </c>
      <c r="D227" t="s">
        <v>653</v>
      </c>
      <c r="E227" s="2" t="s">
        <v>236</v>
      </c>
      <c r="F227" s="2" t="s">
        <v>918</v>
      </c>
      <c r="G227" s="2">
        <v>1</v>
      </c>
      <c r="H227" s="2">
        <v>1.4999999999999999E-2</v>
      </c>
      <c r="I227" s="2">
        <v>19</v>
      </c>
      <c r="J227" s="2" t="s">
        <v>415</v>
      </c>
      <c r="K227" s="2" t="s">
        <v>521</v>
      </c>
      <c r="L227" s="1">
        <v>40473</v>
      </c>
      <c r="M227" s="1">
        <v>40535</v>
      </c>
      <c r="O227">
        <v>314573.03518399998</v>
      </c>
      <c r="P227">
        <v>650959.94336499996</v>
      </c>
    </row>
    <row r="228" spans="1:16" hidden="1" x14ac:dyDescent="0.25">
      <c r="A228" t="s">
        <v>376</v>
      </c>
      <c r="B228" s="2" t="s">
        <v>339</v>
      </c>
      <c r="C228" t="s">
        <v>919</v>
      </c>
      <c r="D228" t="s">
        <v>920</v>
      </c>
      <c r="E228" s="2" t="s">
        <v>252</v>
      </c>
      <c r="F228" s="2" t="s">
        <v>921</v>
      </c>
      <c r="G228" s="2">
        <v>1</v>
      </c>
      <c r="H228" s="2">
        <v>0.33</v>
      </c>
      <c r="I228" s="2">
        <v>66</v>
      </c>
      <c r="J228" s="2" t="s">
        <v>86</v>
      </c>
      <c r="K228" s="2" t="s">
        <v>789</v>
      </c>
      <c r="L228" s="1">
        <v>40483</v>
      </c>
      <c r="M228" s="1">
        <v>40583</v>
      </c>
      <c r="O228">
        <v>363113.49385799997</v>
      </c>
      <c r="P228">
        <v>620710.79465199995</v>
      </c>
    </row>
    <row r="229" spans="1:16" ht="30" hidden="1" x14ac:dyDescent="0.25">
      <c r="A229" t="s">
        <v>376</v>
      </c>
      <c r="B229" s="2" t="s">
        <v>339</v>
      </c>
      <c r="C229" t="s">
        <v>922</v>
      </c>
      <c r="D229" t="s">
        <v>923</v>
      </c>
      <c r="E229" s="2" t="s">
        <v>236</v>
      </c>
      <c r="F229" s="2" t="s">
        <v>924</v>
      </c>
      <c r="G229" s="2">
        <v>1</v>
      </c>
      <c r="H229" s="2">
        <v>5.0000000000000001E-3</v>
      </c>
      <c r="I229" s="2">
        <v>15</v>
      </c>
      <c r="J229" s="2" t="s">
        <v>454</v>
      </c>
      <c r="K229" s="2" t="s">
        <v>450</v>
      </c>
      <c r="L229" s="1">
        <v>40493</v>
      </c>
      <c r="M229" s="1">
        <v>40898</v>
      </c>
      <c r="O229">
        <v>315792.90361099999</v>
      </c>
      <c r="P229">
        <v>648105.70054200001</v>
      </c>
    </row>
    <row r="230" spans="1:16" hidden="1" x14ac:dyDescent="0.25">
      <c r="A230" t="s">
        <v>376</v>
      </c>
      <c r="B230" s="2" t="s">
        <v>339</v>
      </c>
      <c r="C230" t="s">
        <v>925</v>
      </c>
      <c r="D230" t="s">
        <v>318</v>
      </c>
      <c r="E230" s="2" t="s">
        <v>228</v>
      </c>
      <c r="F230" s="2" t="s">
        <v>926</v>
      </c>
      <c r="G230" s="2">
        <v>2</v>
      </c>
      <c r="H230" s="2">
        <v>4</v>
      </c>
      <c r="I230" s="2">
        <v>125</v>
      </c>
      <c r="J230" s="2" t="s">
        <v>33</v>
      </c>
      <c r="K230" s="2" t="s">
        <v>26</v>
      </c>
      <c r="L230" s="1">
        <v>40519</v>
      </c>
      <c r="M230" s="1">
        <v>40591</v>
      </c>
      <c r="O230">
        <v>349833.43190999998</v>
      </c>
      <c r="P230">
        <v>645154.48736799997</v>
      </c>
    </row>
    <row r="231" spans="1:16" ht="30" hidden="1" x14ac:dyDescent="0.25">
      <c r="A231" t="s">
        <v>376</v>
      </c>
      <c r="B231" s="2" t="s">
        <v>339</v>
      </c>
      <c r="C231" t="s">
        <v>927</v>
      </c>
      <c r="D231" t="s">
        <v>928</v>
      </c>
      <c r="E231" s="2" t="s">
        <v>124</v>
      </c>
      <c r="F231" s="2" t="s">
        <v>577</v>
      </c>
      <c r="G231" s="2">
        <v>1</v>
      </c>
      <c r="H231" s="2">
        <v>0.25</v>
      </c>
      <c r="I231" s="2">
        <v>54</v>
      </c>
      <c r="J231" s="2" t="s">
        <v>578</v>
      </c>
      <c r="K231" s="2" t="s">
        <v>415</v>
      </c>
      <c r="L231" s="1">
        <v>40625</v>
      </c>
      <c r="M231" s="1">
        <v>40808</v>
      </c>
      <c r="O231">
        <v>375638.24114699999</v>
      </c>
      <c r="P231">
        <v>661458.90377099998</v>
      </c>
    </row>
    <row r="232" spans="1:16" ht="45" hidden="1" x14ac:dyDescent="0.25">
      <c r="A232" t="s">
        <v>376</v>
      </c>
      <c r="B232" s="2" t="s">
        <v>339</v>
      </c>
      <c r="C232" t="s">
        <v>929</v>
      </c>
      <c r="D232" t="s">
        <v>623</v>
      </c>
      <c r="E232" s="2" t="s">
        <v>624</v>
      </c>
      <c r="F232" s="2" t="s">
        <v>930</v>
      </c>
      <c r="G232" s="2">
        <v>1</v>
      </c>
      <c r="H232" s="2">
        <v>0.25</v>
      </c>
      <c r="I232" s="2">
        <v>54</v>
      </c>
      <c r="J232" s="2" t="s">
        <v>578</v>
      </c>
      <c r="K232" s="2" t="s">
        <v>445</v>
      </c>
      <c r="L232" s="1">
        <v>40688</v>
      </c>
      <c r="M232" s="1">
        <v>40788</v>
      </c>
      <c r="O232">
        <v>357256.94920099998</v>
      </c>
      <c r="P232">
        <v>642490.39158599998</v>
      </c>
    </row>
    <row r="233" spans="1:16" hidden="1" x14ac:dyDescent="0.25">
      <c r="A233" t="s">
        <v>376</v>
      </c>
      <c r="B233" s="2" t="s">
        <v>339</v>
      </c>
      <c r="C233" t="s">
        <v>931</v>
      </c>
      <c r="D233" t="s">
        <v>827</v>
      </c>
      <c r="E233" s="2" t="s">
        <v>828</v>
      </c>
      <c r="F233" s="2" t="s">
        <v>932</v>
      </c>
      <c r="G233" s="2">
        <v>1</v>
      </c>
      <c r="H233" s="2">
        <v>0.5</v>
      </c>
      <c r="I233" s="2">
        <v>73</v>
      </c>
      <c r="J233" s="2" t="s">
        <v>397</v>
      </c>
      <c r="K233" s="2" t="s">
        <v>830</v>
      </c>
      <c r="L233" s="1">
        <v>40758</v>
      </c>
      <c r="M233" s="1">
        <v>40913</v>
      </c>
      <c r="O233">
        <v>357785.687194</v>
      </c>
      <c r="P233">
        <v>622592.49540000001</v>
      </c>
    </row>
    <row r="234" spans="1:16" hidden="1" x14ac:dyDescent="0.25">
      <c r="A234" t="s">
        <v>376</v>
      </c>
      <c r="B234" s="2" t="s">
        <v>339</v>
      </c>
      <c r="C234" t="s">
        <v>933</v>
      </c>
      <c r="D234" t="s">
        <v>934</v>
      </c>
      <c r="E234" s="2" t="s">
        <v>179</v>
      </c>
      <c r="F234" s="2" t="s">
        <v>935</v>
      </c>
      <c r="G234" s="2">
        <v>1</v>
      </c>
      <c r="I234" s="2">
        <v>34</v>
      </c>
      <c r="J234" s="2" t="s">
        <v>649</v>
      </c>
      <c r="K234" s="2" t="s">
        <v>627</v>
      </c>
      <c r="L234" s="1">
        <v>40771</v>
      </c>
      <c r="M234" s="1">
        <v>40857</v>
      </c>
      <c r="O234">
        <v>391123.79768800002</v>
      </c>
      <c r="P234">
        <v>665675.07048500003</v>
      </c>
    </row>
    <row r="235" spans="1:16" hidden="1" x14ac:dyDescent="0.25">
      <c r="A235" t="s">
        <v>376</v>
      </c>
      <c r="B235" s="2" t="s">
        <v>339</v>
      </c>
      <c r="C235" t="s">
        <v>936</v>
      </c>
      <c r="D235" t="s">
        <v>937</v>
      </c>
      <c r="E235" s="2" t="s">
        <v>236</v>
      </c>
      <c r="F235" s="2" t="s">
        <v>938</v>
      </c>
      <c r="G235" s="2">
        <v>1</v>
      </c>
      <c r="H235" s="2">
        <v>0.8</v>
      </c>
      <c r="I235" s="2">
        <v>86</v>
      </c>
      <c r="J235" s="2" t="s">
        <v>32</v>
      </c>
      <c r="K235" s="2" t="s">
        <v>939</v>
      </c>
      <c r="L235" s="1">
        <v>40808</v>
      </c>
      <c r="M235" s="1">
        <v>40963</v>
      </c>
      <c r="O235">
        <v>316957.13920600002</v>
      </c>
      <c r="P235">
        <v>655213.93100800004</v>
      </c>
    </row>
    <row r="236" spans="1:16" hidden="1" x14ac:dyDescent="0.25">
      <c r="A236" t="s">
        <v>376</v>
      </c>
      <c r="B236" s="2" t="s">
        <v>339</v>
      </c>
      <c r="C236" t="s">
        <v>940</v>
      </c>
      <c r="D236" t="s">
        <v>941</v>
      </c>
      <c r="E236" s="2" t="s">
        <v>942</v>
      </c>
      <c r="F236" s="2" t="s">
        <v>943</v>
      </c>
      <c r="G236" s="2">
        <v>1</v>
      </c>
      <c r="H236" s="2">
        <v>1.0999999999999999E-2</v>
      </c>
      <c r="I236" s="2">
        <v>24</v>
      </c>
      <c r="J236" s="2" t="s">
        <v>617</v>
      </c>
      <c r="K236" s="2" t="s">
        <v>563</v>
      </c>
      <c r="L236" s="1">
        <v>40844</v>
      </c>
      <c r="M236" s="1">
        <v>40946</v>
      </c>
      <c r="O236">
        <v>351023.94970499998</v>
      </c>
      <c r="P236">
        <v>623316.32504300005</v>
      </c>
    </row>
    <row r="237" spans="1:16" hidden="1" x14ac:dyDescent="0.25">
      <c r="A237" t="s">
        <v>376</v>
      </c>
      <c r="B237" s="2" t="s">
        <v>339</v>
      </c>
      <c r="C237" t="s">
        <v>944</v>
      </c>
      <c r="D237" t="s">
        <v>945</v>
      </c>
      <c r="E237" s="2" t="s">
        <v>252</v>
      </c>
      <c r="F237" s="2" t="s">
        <v>824</v>
      </c>
      <c r="G237" s="2">
        <v>1</v>
      </c>
      <c r="H237" s="2">
        <v>5.0000000000000001E-3</v>
      </c>
      <c r="I237" s="2">
        <v>14</v>
      </c>
      <c r="J237" s="2" t="s">
        <v>401</v>
      </c>
      <c r="K237" s="2" t="s">
        <v>450</v>
      </c>
      <c r="L237" s="1">
        <v>40848</v>
      </c>
      <c r="M237" s="1">
        <v>40939</v>
      </c>
      <c r="O237">
        <v>363797.17951099999</v>
      </c>
      <c r="P237">
        <v>616297.41882200004</v>
      </c>
    </row>
    <row r="238" spans="1:16" hidden="1" x14ac:dyDescent="0.25">
      <c r="A238" t="s">
        <v>376</v>
      </c>
      <c r="B238" s="2" t="s">
        <v>339</v>
      </c>
      <c r="C238" t="s">
        <v>946</v>
      </c>
      <c r="D238" t="s">
        <v>947</v>
      </c>
      <c r="E238" s="2" t="s">
        <v>842</v>
      </c>
      <c r="F238" s="2" t="s">
        <v>948</v>
      </c>
      <c r="G238" s="2">
        <v>1</v>
      </c>
      <c r="H238" s="2">
        <v>0.25</v>
      </c>
      <c r="I238" s="2">
        <v>54</v>
      </c>
      <c r="J238" s="2" t="s">
        <v>578</v>
      </c>
      <c r="K238" s="2" t="s">
        <v>445</v>
      </c>
      <c r="L238" s="1">
        <v>40848</v>
      </c>
      <c r="M238" s="1">
        <v>40891</v>
      </c>
      <c r="O238">
        <v>388713.15901200002</v>
      </c>
      <c r="P238">
        <v>648732.73381899996</v>
      </c>
    </row>
    <row r="239" spans="1:16" hidden="1" x14ac:dyDescent="0.25">
      <c r="A239" t="s">
        <v>376</v>
      </c>
      <c r="B239" s="2" t="s">
        <v>339</v>
      </c>
      <c r="C239" t="s">
        <v>949</v>
      </c>
      <c r="D239" t="s">
        <v>905</v>
      </c>
      <c r="E239" s="2" t="s">
        <v>97</v>
      </c>
      <c r="F239" s="2" t="s">
        <v>950</v>
      </c>
      <c r="G239" s="2">
        <v>1</v>
      </c>
      <c r="H239" s="2">
        <v>1.0999999999999999E-2</v>
      </c>
      <c r="I239" s="2">
        <v>24</v>
      </c>
      <c r="J239" s="2" t="s">
        <v>617</v>
      </c>
      <c r="K239" s="2" t="s">
        <v>563</v>
      </c>
      <c r="L239" s="1">
        <v>40864</v>
      </c>
      <c r="M239" s="1">
        <v>40946</v>
      </c>
      <c r="O239">
        <v>347457.35876700003</v>
      </c>
      <c r="P239">
        <v>622279.69509699999</v>
      </c>
    </row>
    <row r="240" spans="1:16" hidden="1" x14ac:dyDescent="0.25">
      <c r="A240" t="s">
        <v>376</v>
      </c>
      <c r="B240" s="2" t="s">
        <v>339</v>
      </c>
      <c r="C240" t="s">
        <v>951</v>
      </c>
      <c r="D240" t="s">
        <v>952</v>
      </c>
      <c r="E240" s="2" t="s">
        <v>37</v>
      </c>
      <c r="F240" s="2" t="s">
        <v>953</v>
      </c>
      <c r="G240" s="2">
        <v>1</v>
      </c>
      <c r="H240" s="2">
        <v>1.0999999999999999E-2</v>
      </c>
      <c r="I240" s="2">
        <v>24</v>
      </c>
      <c r="J240" s="2" t="s">
        <v>617</v>
      </c>
      <c r="K240" s="2" t="s">
        <v>563</v>
      </c>
      <c r="L240" s="1">
        <v>40864</v>
      </c>
      <c r="M240" s="1">
        <v>40952</v>
      </c>
      <c r="O240">
        <v>358774.339209</v>
      </c>
      <c r="P240">
        <v>613290.341029</v>
      </c>
    </row>
    <row r="241" spans="1:16" hidden="1" x14ac:dyDescent="0.25">
      <c r="A241" t="s">
        <v>376</v>
      </c>
      <c r="B241" s="2" t="s">
        <v>339</v>
      </c>
      <c r="C241" t="s">
        <v>954</v>
      </c>
      <c r="D241" t="s">
        <v>955</v>
      </c>
      <c r="E241" s="2" t="s">
        <v>236</v>
      </c>
      <c r="F241" s="2" t="s">
        <v>956</v>
      </c>
      <c r="G241" s="2">
        <v>1</v>
      </c>
      <c r="H241" s="2">
        <v>0.5</v>
      </c>
      <c r="I241" s="2">
        <v>78</v>
      </c>
      <c r="J241" s="2" t="s">
        <v>70</v>
      </c>
      <c r="K241" s="2" t="s">
        <v>75</v>
      </c>
      <c r="L241" s="1">
        <v>40924</v>
      </c>
      <c r="M241" s="1">
        <v>41163</v>
      </c>
      <c r="O241">
        <v>310942.306147</v>
      </c>
      <c r="P241">
        <v>657225.41724500002</v>
      </c>
    </row>
    <row r="242" spans="1:16" hidden="1" x14ac:dyDescent="0.25">
      <c r="A242" t="s">
        <v>376</v>
      </c>
      <c r="B242" s="2" t="s">
        <v>339</v>
      </c>
      <c r="C242" t="s">
        <v>957</v>
      </c>
      <c r="D242" t="s">
        <v>841</v>
      </c>
      <c r="E242" s="2" t="s">
        <v>842</v>
      </c>
      <c r="F242" s="2" t="s">
        <v>958</v>
      </c>
      <c r="G242" s="2">
        <v>3</v>
      </c>
      <c r="H242" s="2">
        <v>1.0999999999999999E-2</v>
      </c>
      <c r="I242" s="2">
        <v>24</v>
      </c>
      <c r="J242" s="2" t="s">
        <v>562</v>
      </c>
      <c r="K242" s="2" t="s">
        <v>563</v>
      </c>
      <c r="L242" s="1">
        <v>40918</v>
      </c>
      <c r="M242" s="1">
        <v>41155</v>
      </c>
      <c r="O242">
        <v>384645.87535599997</v>
      </c>
      <c r="P242">
        <v>646791.83002400002</v>
      </c>
    </row>
    <row r="243" spans="1:16" hidden="1" x14ac:dyDescent="0.25">
      <c r="A243" t="s">
        <v>376</v>
      </c>
      <c r="B243" s="2" t="s">
        <v>339</v>
      </c>
      <c r="C243" t="s">
        <v>959</v>
      </c>
      <c r="D243" t="s">
        <v>960</v>
      </c>
      <c r="E243" s="2" t="s">
        <v>462</v>
      </c>
      <c r="F243" s="2" t="s">
        <v>961</v>
      </c>
      <c r="G243" s="2">
        <v>1</v>
      </c>
      <c r="H243" s="2">
        <v>6.0000000000000001E-3</v>
      </c>
      <c r="I243" s="2">
        <v>17</v>
      </c>
      <c r="J243" s="2" t="s">
        <v>415</v>
      </c>
      <c r="K243" s="2" t="s">
        <v>962</v>
      </c>
      <c r="L243" s="1">
        <v>40935</v>
      </c>
      <c r="M243" s="1">
        <v>41127</v>
      </c>
      <c r="O243">
        <v>352487.38231000002</v>
      </c>
      <c r="P243">
        <v>628731.04581100005</v>
      </c>
    </row>
    <row r="244" spans="1:16" hidden="1" x14ac:dyDescent="0.25">
      <c r="A244" t="s">
        <v>376</v>
      </c>
      <c r="B244" s="2" t="s">
        <v>339</v>
      </c>
      <c r="C244" t="s">
        <v>963</v>
      </c>
      <c r="D244" t="s">
        <v>964</v>
      </c>
      <c r="E244" s="2" t="s">
        <v>524</v>
      </c>
      <c r="F244" s="2" t="s">
        <v>965</v>
      </c>
      <c r="G244" s="2">
        <v>1</v>
      </c>
      <c r="H244" s="2">
        <v>0.05</v>
      </c>
      <c r="I244" s="2">
        <v>40</v>
      </c>
      <c r="J244" s="2" t="s">
        <v>445</v>
      </c>
      <c r="K244" s="2" t="s">
        <v>499</v>
      </c>
      <c r="L244" s="1">
        <v>40973</v>
      </c>
      <c r="M244" s="1">
        <v>41075</v>
      </c>
      <c r="O244">
        <v>376066.02374999999</v>
      </c>
      <c r="P244">
        <v>650413.36500200001</v>
      </c>
    </row>
    <row r="245" spans="1:16" ht="30" hidden="1" x14ac:dyDescent="0.25">
      <c r="A245" t="s">
        <v>376</v>
      </c>
      <c r="B245" s="2" t="s">
        <v>339</v>
      </c>
      <c r="C245" t="s">
        <v>966</v>
      </c>
      <c r="D245" t="s">
        <v>967</v>
      </c>
      <c r="E245" s="2" t="s">
        <v>179</v>
      </c>
      <c r="F245" s="2" t="s">
        <v>697</v>
      </c>
      <c r="G245" s="2">
        <v>2</v>
      </c>
      <c r="H245" s="2">
        <v>1.2E-2</v>
      </c>
      <c r="I245" s="2">
        <v>15</v>
      </c>
      <c r="J245" s="2" t="s">
        <v>381</v>
      </c>
      <c r="K245" s="2" t="s">
        <v>382</v>
      </c>
      <c r="L245" s="1">
        <v>40981</v>
      </c>
      <c r="M245" s="1">
        <v>41360</v>
      </c>
      <c r="O245">
        <v>389526.81799700001</v>
      </c>
      <c r="P245">
        <v>668672.44871400006</v>
      </c>
    </row>
    <row r="246" spans="1:16" hidden="1" x14ac:dyDescent="0.25">
      <c r="A246" t="s">
        <v>376</v>
      </c>
      <c r="B246" s="2" t="s">
        <v>339</v>
      </c>
      <c r="C246" t="s">
        <v>968</v>
      </c>
      <c r="D246" t="s">
        <v>969</v>
      </c>
      <c r="E246" s="2" t="s">
        <v>468</v>
      </c>
      <c r="F246" s="2" t="s">
        <v>970</v>
      </c>
      <c r="G246" s="2">
        <v>2</v>
      </c>
      <c r="H246" s="2">
        <v>0.5</v>
      </c>
      <c r="I246" s="2">
        <v>45</v>
      </c>
      <c r="J246" s="2" t="s">
        <v>445</v>
      </c>
      <c r="K246" s="2" t="s">
        <v>445</v>
      </c>
      <c r="L246" s="1">
        <v>40988</v>
      </c>
      <c r="M246" s="1">
        <v>41106</v>
      </c>
      <c r="O246">
        <v>380984.08730499999</v>
      </c>
      <c r="P246">
        <v>627207.29467500001</v>
      </c>
    </row>
    <row r="247" spans="1:16" hidden="1" x14ac:dyDescent="0.25">
      <c r="A247" t="s">
        <v>376</v>
      </c>
      <c r="B247" s="2" t="s">
        <v>339</v>
      </c>
      <c r="C247" t="s">
        <v>971</v>
      </c>
      <c r="D247" t="s">
        <v>972</v>
      </c>
      <c r="E247" s="2" t="s">
        <v>274</v>
      </c>
      <c r="F247" s="2" t="s">
        <v>973</v>
      </c>
      <c r="G247" s="2">
        <v>1</v>
      </c>
      <c r="H247" s="2">
        <v>1.0999999999999999E-2</v>
      </c>
      <c r="I247" s="2">
        <v>24</v>
      </c>
      <c r="J247" s="2" t="s">
        <v>617</v>
      </c>
      <c r="K247" s="2" t="s">
        <v>563</v>
      </c>
      <c r="L247" s="1">
        <v>40991</v>
      </c>
      <c r="M247" s="1">
        <v>41094</v>
      </c>
      <c r="O247">
        <v>378225.57756000001</v>
      </c>
      <c r="P247">
        <v>651560.32629400003</v>
      </c>
    </row>
    <row r="248" spans="1:16" hidden="1" x14ac:dyDescent="0.25">
      <c r="A248" t="s">
        <v>376</v>
      </c>
      <c r="B248" s="2" t="s">
        <v>339</v>
      </c>
      <c r="C248" t="s">
        <v>974</v>
      </c>
      <c r="D248" t="s">
        <v>643</v>
      </c>
      <c r="E248" s="2" t="s">
        <v>228</v>
      </c>
      <c r="F248" s="2" t="s">
        <v>975</v>
      </c>
      <c r="G248" s="2">
        <v>1</v>
      </c>
      <c r="H248" s="2">
        <v>0.22500000000000001</v>
      </c>
      <c r="I248" s="2">
        <v>45</v>
      </c>
      <c r="J248" s="2" t="s">
        <v>645</v>
      </c>
      <c r="K248" s="2" t="s">
        <v>646</v>
      </c>
      <c r="L248" s="1">
        <v>41003</v>
      </c>
      <c r="M248" s="1">
        <v>41068</v>
      </c>
      <c r="O248">
        <v>356493.42750799999</v>
      </c>
      <c r="P248">
        <v>649162.86141799996</v>
      </c>
    </row>
    <row r="249" spans="1:16" hidden="1" x14ac:dyDescent="0.25">
      <c r="A249" t="s">
        <v>376</v>
      </c>
      <c r="B249" s="2" t="s">
        <v>339</v>
      </c>
      <c r="C249" t="s">
        <v>976</v>
      </c>
      <c r="D249" t="s">
        <v>947</v>
      </c>
      <c r="E249" s="2" t="s">
        <v>842</v>
      </c>
      <c r="F249" s="2" t="s">
        <v>977</v>
      </c>
      <c r="G249" s="2">
        <v>1</v>
      </c>
      <c r="H249" s="2">
        <v>0.22500000000000001</v>
      </c>
      <c r="I249" s="2">
        <v>44</v>
      </c>
      <c r="J249" s="2" t="s">
        <v>445</v>
      </c>
      <c r="K249" s="2" t="s">
        <v>677</v>
      </c>
      <c r="L249" s="1">
        <v>41016</v>
      </c>
      <c r="M249" s="1">
        <v>41171</v>
      </c>
      <c r="O249">
        <v>389165.22613199998</v>
      </c>
      <c r="P249">
        <v>649977.64105900005</v>
      </c>
    </row>
    <row r="250" spans="1:16" ht="30" hidden="1" x14ac:dyDescent="0.25">
      <c r="A250" t="s">
        <v>376</v>
      </c>
      <c r="B250" s="2" t="s">
        <v>339</v>
      </c>
      <c r="C250" t="s">
        <v>978</v>
      </c>
      <c r="D250" t="s">
        <v>979</v>
      </c>
      <c r="E250" s="2" t="s">
        <v>179</v>
      </c>
      <c r="F250" s="2" t="s">
        <v>980</v>
      </c>
      <c r="G250" s="2">
        <v>1</v>
      </c>
      <c r="H250" s="2">
        <v>0.22500000000000001</v>
      </c>
      <c r="I250" s="2">
        <v>45</v>
      </c>
      <c r="J250" s="2" t="s">
        <v>981</v>
      </c>
      <c r="K250" s="2" t="s">
        <v>646</v>
      </c>
      <c r="L250" s="1">
        <v>41023</v>
      </c>
      <c r="M250" s="1">
        <v>41221</v>
      </c>
      <c r="O250">
        <v>386453.80476899998</v>
      </c>
      <c r="P250">
        <v>666888.70852700004</v>
      </c>
    </row>
    <row r="251" spans="1:16" hidden="1" x14ac:dyDescent="0.25">
      <c r="A251" t="s">
        <v>376</v>
      </c>
      <c r="B251" s="2" t="s">
        <v>339</v>
      </c>
      <c r="C251" t="s">
        <v>982</v>
      </c>
      <c r="D251" t="s">
        <v>983</v>
      </c>
      <c r="E251" s="2" t="s">
        <v>624</v>
      </c>
      <c r="F251" s="2" t="s">
        <v>984</v>
      </c>
      <c r="G251" s="2">
        <v>1</v>
      </c>
      <c r="H251" s="2">
        <v>0.22500000000000001</v>
      </c>
      <c r="I251" s="2">
        <v>45</v>
      </c>
      <c r="J251" s="2" t="s">
        <v>981</v>
      </c>
      <c r="K251" s="2" t="s">
        <v>646</v>
      </c>
      <c r="L251" s="1">
        <v>41023</v>
      </c>
      <c r="M251" s="1">
        <v>41435</v>
      </c>
      <c r="O251">
        <v>361722.26312700001</v>
      </c>
      <c r="P251">
        <v>642489.95995399996</v>
      </c>
    </row>
    <row r="252" spans="1:16" ht="30" hidden="1" x14ac:dyDescent="0.25">
      <c r="A252" t="s">
        <v>376</v>
      </c>
      <c r="B252" s="2" t="s">
        <v>339</v>
      </c>
      <c r="C252" t="s">
        <v>985</v>
      </c>
      <c r="D252" t="s">
        <v>986</v>
      </c>
      <c r="E252" s="2" t="s">
        <v>581</v>
      </c>
      <c r="F252" s="2" t="s">
        <v>980</v>
      </c>
      <c r="G252" s="2">
        <v>1</v>
      </c>
      <c r="H252" s="2">
        <v>0.22500000000000001</v>
      </c>
      <c r="I252" s="2">
        <v>45</v>
      </c>
      <c r="J252" s="2" t="s">
        <v>981</v>
      </c>
      <c r="K252" s="2" t="s">
        <v>646</v>
      </c>
      <c r="L252" s="1">
        <v>41024</v>
      </c>
      <c r="M252" s="1">
        <v>41144</v>
      </c>
      <c r="O252">
        <v>384427.65506700001</v>
      </c>
      <c r="P252">
        <v>661823.67672300001</v>
      </c>
    </row>
    <row r="253" spans="1:16" hidden="1" x14ac:dyDescent="0.25">
      <c r="A253" t="s">
        <v>376</v>
      </c>
      <c r="B253" s="2" t="s">
        <v>339</v>
      </c>
      <c r="C253" t="s">
        <v>987</v>
      </c>
      <c r="D253" t="s">
        <v>988</v>
      </c>
      <c r="E253" s="2" t="s">
        <v>179</v>
      </c>
      <c r="F253" s="2" t="s">
        <v>989</v>
      </c>
      <c r="G253" s="2">
        <v>1</v>
      </c>
      <c r="H253" s="2">
        <v>0.05</v>
      </c>
      <c r="I253" s="2">
        <v>34</v>
      </c>
      <c r="J253" s="2" t="s">
        <v>649</v>
      </c>
      <c r="K253" s="2" t="s">
        <v>627</v>
      </c>
      <c r="L253" s="1">
        <v>41059</v>
      </c>
      <c r="M253" s="1">
        <v>42080</v>
      </c>
      <c r="O253">
        <v>389188.07587</v>
      </c>
      <c r="P253">
        <v>666491.26770700002</v>
      </c>
    </row>
    <row r="254" spans="1:16" hidden="1" x14ac:dyDescent="0.25">
      <c r="A254" t="s">
        <v>376</v>
      </c>
      <c r="B254" s="2" t="s">
        <v>339</v>
      </c>
      <c r="C254" t="s">
        <v>990</v>
      </c>
      <c r="D254" t="s">
        <v>905</v>
      </c>
      <c r="E254" s="2" t="s">
        <v>97</v>
      </c>
      <c r="F254" s="2" t="s">
        <v>991</v>
      </c>
      <c r="G254" s="2">
        <v>1</v>
      </c>
      <c r="H254" s="2">
        <v>1.0999999999999999E-2</v>
      </c>
      <c r="I254" s="2">
        <v>24</v>
      </c>
      <c r="J254" s="2" t="s">
        <v>617</v>
      </c>
      <c r="K254" s="2" t="s">
        <v>563</v>
      </c>
      <c r="L254" s="1">
        <v>41050</v>
      </c>
      <c r="M254" s="1">
        <v>41191</v>
      </c>
      <c r="O254">
        <v>347723.71056400001</v>
      </c>
      <c r="P254">
        <v>621881.99204899999</v>
      </c>
    </row>
    <row r="255" spans="1:16" hidden="1" x14ac:dyDescent="0.25">
      <c r="A255" t="s">
        <v>376</v>
      </c>
      <c r="B255" s="2" t="s">
        <v>339</v>
      </c>
      <c r="C255" t="s">
        <v>992</v>
      </c>
      <c r="D255" t="s">
        <v>941</v>
      </c>
      <c r="E255" s="2" t="s">
        <v>942</v>
      </c>
      <c r="F255" s="2" t="s">
        <v>993</v>
      </c>
      <c r="G255" s="2">
        <v>1</v>
      </c>
      <c r="H255" s="2">
        <v>1.0999999999999999E-2</v>
      </c>
      <c r="I255" s="2">
        <v>24</v>
      </c>
      <c r="J255" s="2" t="s">
        <v>723</v>
      </c>
      <c r="K255" s="2" t="s">
        <v>563</v>
      </c>
      <c r="L255" s="1">
        <v>41066</v>
      </c>
      <c r="M255" s="1">
        <v>41191</v>
      </c>
      <c r="O255">
        <v>350969.06560799998</v>
      </c>
      <c r="P255">
        <v>623179.02115799999</v>
      </c>
    </row>
    <row r="256" spans="1:16" hidden="1" x14ac:dyDescent="0.25">
      <c r="A256" t="s">
        <v>376</v>
      </c>
      <c r="B256" s="2" t="s">
        <v>339</v>
      </c>
      <c r="C256" t="s">
        <v>994</v>
      </c>
      <c r="D256" t="s">
        <v>995</v>
      </c>
      <c r="E256" s="2" t="s">
        <v>274</v>
      </c>
      <c r="F256" s="2" t="s">
        <v>996</v>
      </c>
      <c r="G256" s="2">
        <v>1</v>
      </c>
      <c r="H256" s="2">
        <v>0.1</v>
      </c>
      <c r="I256" s="2">
        <v>48</v>
      </c>
      <c r="J256" s="2" t="s">
        <v>693</v>
      </c>
      <c r="K256" s="2" t="s">
        <v>751</v>
      </c>
      <c r="L256" s="1">
        <v>41079</v>
      </c>
      <c r="M256" s="1">
        <v>41235</v>
      </c>
      <c r="O256">
        <v>374324</v>
      </c>
      <c r="P256">
        <v>665370</v>
      </c>
    </row>
    <row r="257" spans="1:16" hidden="1" x14ac:dyDescent="0.25">
      <c r="A257" t="s">
        <v>376</v>
      </c>
      <c r="B257" s="2" t="s">
        <v>339</v>
      </c>
      <c r="C257" t="s">
        <v>997</v>
      </c>
      <c r="D257" t="s">
        <v>886</v>
      </c>
      <c r="E257" s="2" t="s">
        <v>210</v>
      </c>
      <c r="F257" s="2" t="s">
        <v>887</v>
      </c>
      <c r="G257" s="2">
        <v>2</v>
      </c>
      <c r="H257" s="2">
        <v>0.05</v>
      </c>
      <c r="I257" s="2">
        <v>34</v>
      </c>
      <c r="J257" s="2" t="s">
        <v>636</v>
      </c>
      <c r="K257" s="2" t="s">
        <v>627</v>
      </c>
      <c r="L257" s="1">
        <v>41095</v>
      </c>
      <c r="M257" s="1">
        <v>41256</v>
      </c>
      <c r="O257">
        <v>391191.02553400001</v>
      </c>
      <c r="P257">
        <v>663849.54574099998</v>
      </c>
    </row>
    <row r="258" spans="1:16" hidden="1" x14ac:dyDescent="0.25">
      <c r="A258" t="s">
        <v>376</v>
      </c>
      <c r="B258" s="2" t="s">
        <v>339</v>
      </c>
      <c r="C258" t="s">
        <v>998</v>
      </c>
      <c r="D258" t="s">
        <v>999</v>
      </c>
      <c r="E258" s="2" t="s">
        <v>210</v>
      </c>
      <c r="F258" s="2" t="s">
        <v>1000</v>
      </c>
      <c r="G258" s="2">
        <v>5</v>
      </c>
      <c r="H258" s="2">
        <v>0.05</v>
      </c>
      <c r="I258" s="2">
        <v>17</v>
      </c>
      <c r="J258" s="2" t="s">
        <v>1001</v>
      </c>
      <c r="K258" s="2" t="s">
        <v>405</v>
      </c>
      <c r="L258" s="1">
        <v>41135</v>
      </c>
      <c r="M258" s="1">
        <v>41444</v>
      </c>
      <c r="O258">
        <v>385108.59444299998</v>
      </c>
      <c r="P258">
        <v>666362.50747299998</v>
      </c>
    </row>
    <row r="259" spans="1:16" ht="30" hidden="1" x14ac:dyDescent="0.25">
      <c r="A259" t="s">
        <v>376</v>
      </c>
      <c r="B259" s="2" t="s">
        <v>339</v>
      </c>
      <c r="C259" t="s">
        <v>1002</v>
      </c>
      <c r="D259" t="s">
        <v>1003</v>
      </c>
      <c r="E259" s="2" t="s">
        <v>624</v>
      </c>
      <c r="F259" s="2" t="s">
        <v>1004</v>
      </c>
      <c r="G259" s="2">
        <v>1</v>
      </c>
      <c r="H259" s="2">
        <v>0</v>
      </c>
      <c r="I259" s="2">
        <v>47</v>
      </c>
      <c r="J259" s="2" t="s">
        <v>594</v>
      </c>
      <c r="K259" s="2" t="s">
        <v>595</v>
      </c>
      <c r="L259" s="1">
        <v>41115</v>
      </c>
      <c r="M259" s="1">
        <v>41351</v>
      </c>
      <c r="O259">
        <v>359787.38166999997</v>
      </c>
      <c r="P259">
        <v>641143.78350200003</v>
      </c>
    </row>
    <row r="260" spans="1:16" hidden="1" x14ac:dyDescent="0.25">
      <c r="A260" t="s">
        <v>376</v>
      </c>
      <c r="B260" s="2" t="s">
        <v>339</v>
      </c>
      <c r="C260" t="s">
        <v>1005</v>
      </c>
      <c r="D260" t="s">
        <v>972</v>
      </c>
      <c r="E260" s="2" t="s">
        <v>274</v>
      </c>
      <c r="F260" s="2" t="s">
        <v>1006</v>
      </c>
      <c r="G260" s="2">
        <v>1</v>
      </c>
      <c r="H260" s="2">
        <v>1.0999999999999999E-2</v>
      </c>
      <c r="I260" s="2">
        <v>24</v>
      </c>
      <c r="J260" s="2" t="s">
        <v>617</v>
      </c>
      <c r="K260" s="2" t="s">
        <v>563</v>
      </c>
      <c r="L260" s="1">
        <v>41130</v>
      </c>
      <c r="M260" s="1">
        <v>42230</v>
      </c>
      <c r="O260">
        <v>378277.025762</v>
      </c>
      <c r="P260">
        <v>650634.25866799999</v>
      </c>
    </row>
    <row r="261" spans="1:16" hidden="1" x14ac:dyDescent="0.25">
      <c r="A261" t="s">
        <v>376</v>
      </c>
      <c r="B261" s="2" t="s">
        <v>339</v>
      </c>
      <c r="C261" t="s">
        <v>1007</v>
      </c>
      <c r="D261" t="s">
        <v>721</v>
      </c>
      <c r="E261" s="2" t="s">
        <v>236</v>
      </c>
      <c r="F261" s="2" t="s">
        <v>722</v>
      </c>
      <c r="G261" s="2">
        <v>1</v>
      </c>
      <c r="H261" s="2">
        <v>0.05</v>
      </c>
      <c r="I261" s="2">
        <v>43</v>
      </c>
      <c r="J261" s="2" t="s">
        <v>1008</v>
      </c>
      <c r="K261" s="2" t="s">
        <v>671</v>
      </c>
      <c r="L261" s="1">
        <v>41183</v>
      </c>
      <c r="M261" s="1">
        <v>41478</v>
      </c>
      <c r="O261">
        <v>313023.84174100001</v>
      </c>
      <c r="P261">
        <v>651430.86040899996</v>
      </c>
    </row>
    <row r="262" spans="1:16" hidden="1" x14ac:dyDescent="0.25">
      <c r="A262" t="s">
        <v>376</v>
      </c>
      <c r="B262" s="2" t="s">
        <v>339</v>
      </c>
      <c r="C262" t="s">
        <v>1009</v>
      </c>
      <c r="D262" t="s">
        <v>699</v>
      </c>
      <c r="E262" s="2" t="s">
        <v>426</v>
      </c>
      <c r="F262" s="2" t="s">
        <v>700</v>
      </c>
      <c r="G262" s="2">
        <v>2</v>
      </c>
      <c r="H262" s="2">
        <v>0.04</v>
      </c>
      <c r="I262" s="2">
        <v>27</v>
      </c>
      <c r="J262" s="2" t="s">
        <v>586</v>
      </c>
      <c r="K262" s="2" t="s">
        <v>665</v>
      </c>
      <c r="L262" s="1">
        <v>41232</v>
      </c>
      <c r="M262" s="1">
        <v>41365</v>
      </c>
      <c r="O262">
        <v>392964.77357700001</v>
      </c>
      <c r="P262">
        <v>657975.71171299997</v>
      </c>
    </row>
    <row r="263" spans="1:16" ht="30" hidden="1" x14ac:dyDescent="0.25">
      <c r="A263" t="s">
        <v>376</v>
      </c>
      <c r="B263" s="2" t="s">
        <v>339</v>
      </c>
      <c r="C263" t="s">
        <v>1010</v>
      </c>
      <c r="D263" t="s">
        <v>739</v>
      </c>
      <c r="E263" s="2" t="s">
        <v>54</v>
      </c>
      <c r="F263" s="2" t="s">
        <v>740</v>
      </c>
      <c r="G263" s="2">
        <v>1</v>
      </c>
      <c r="H263" s="2">
        <v>0</v>
      </c>
      <c r="I263" s="2">
        <v>49</v>
      </c>
      <c r="L263" s="1">
        <v>41299</v>
      </c>
      <c r="M263" s="1">
        <v>41653</v>
      </c>
      <c r="O263">
        <v>380513.38152300002</v>
      </c>
      <c r="P263">
        <v>667363.87551699998</v>
      </c>
    </row>
    <row r="264" spans="1:16" hidden="1" x14ac:dyDescent="0.25">
      <c r="A264" t="s">
        <v>376</v>
      </c>
      <c r="B264" s="2" t="s">
        <v>339</v>
      </c>
      <c r="C264" t="s">
        <v>1011</v>
      </c>
      <c r="D264" t="s">
        <v>1012</v>
      </c>
      <c r="E264" s="2" t="s">
        <v>210</v>
      </c>
      <c r="F264" s="2" t="s">
        <v>1013</v>
      </c>
      <c r="G264" s="2">
        <v>1</v>
      </c>
      <c r="H264" s="2">
        <v>0.01</v>
      </c>
      <c r="I264" s="2">
        <v>23</v>
      </c>
      <c r="J264" s="2" t="s">
        <v>499</v>
      </c>
      <c r="K264" s="2" t="s">
        <v>392</v>
      </c>
      <c r="L264" s="1">
        <v>41330</v>
      </c>
      <c r="M264" s="1">
        <v>41606</v>
      </c>
      <c r="O264">
        <v>388572.08307599998</v>
      </c>
      <c r="P264">
        <v>667092.59269800002</v>
      </c>
    </row>
    <row r="265" spans="1:16" hidden="1" x14ac:dyDescent="0.25">
      <c r="A265" t="s">
        <v>376</v>
      </c>
      <c r="B265" s="2" t="s">
        <v>339</v>
      </c>
      <c r="C265" t="s">
        <v>1014</v>
      </c>
      <c r="D265" t="s">
        <v>1015</v>
      </c>
      <c r="E265" s="2" t="s">
        <v>232</v>
      </c>
      <c r="F265" s="2" t="s">
        <v>1016</v>
      </c>
      <c r="G265" s="2">
        <v>2</v>
      </c>
      <c r="H265" s="2">
        <v>1.6</v>
      </c>
      <c r="I265" s="2">
        <v>74</v>
      </c>
      <c r="J265" s="2" t="s">
        <v>70</v>
      </c>
      <c r="K265" s="2" t="s">
        <v>434</v>
      </c>
      <c r="L265" s="1">
        <v>41428</v>
      </c>
      <c r="M265" s="1">
        <v>41509</v>
      </c>
      <c r="O265">
        <v>340559.28013600002</v>
      </c>
      <c r="P265">
        <v>651421.59987000003</v>
      </c>
    </row>
    <row r="266" spans="1:16" hidden="1" x14ac:dyDescent="0.25">
      <c r="A266" t="s">
        <v>376</v>
      </c>
      <c r="B266" s="2" t="s">
        <v>339</v>
      </c>
      <c r="C266" t="s">
        <v>1017</v>
      </c>
      <c r="D266" t="s">
        <v>1018</v>
      </c>
      <c r="E266" s="2" t="s">
        <v>1019</v>
      </c>
      <c r="F266" s="2" t="s">
        <v>881</v>
      </c>
      <c r="G266" s="2">
        <v>2</v>
      </c>
      <c r="H266" s="2">
        <v>0</v>
      </c>
      <c r="I266" s="2">
        <v>99</v>
      </c>
      <c r="J266" s="2" t="s">
        <v>281</v>
      </c>
      <c r="K266" s="2" t="s">
        <v>282</v>
      </c>
      <c r="L266" s="1">
        <v>41438</v>
      </c>
      <c r="M266" s="1">
        <v>41526</v>
      </c>
      <c r="O266">
        <v>366684.89362500003</v>
      </c>
      <c r="P266">
        <v>639540.00693699997</v>
      </c>
    </row>
    <row r="267" spans="1:16" hidden="1" x14ac:dyDescent="0.25">
      <c r="A267" t="s">
        <v>376</v>
      </c>
      <c r="B267" s="2" t="s">
        <v>339</v>
      </c>
      <c r="C267" t="s">
        <v>1020</v>
      </c>
      <c r="D267" t="s">
        <v>730</v>
      </c>
      <c r="E267" s="2" t="s">
        <v>581</v>
      </c>
      <c r="F267" s="2" t="s">
        <v>1021</v>
      </c>
      <c r="G267" s="2">
        <v>1</v>
      </c>
      <c r="H267" s="2">
        <v>0.2</v>
      </c>
      <c r="I267" s="2">
        <v>27</v>
      </c>
      <c r="J267" s="2" t="s">
        <v>586</v>
      </c>
      <c r="K267" s="2" t="s">
        <v>665</v>
      </c>
      <c r="L267" s="1">
        <v>41421</v>
      </c>
      <c r="M267" s="1">
        <v>41514</v>
      </c>
      <c r="O267">
        <v>386004.13455000002</v>
      </c>
      <c r="P267">
        <v>661727.57806600002</v>
      </c>
    </row>
    <row r="268" spans="1:16" hidden="1" x14ac:dyDescent="0.25">
      <c r="A268" t="s">
        <v>376</v>
      </c>
      <c r="B268" s="2" t="s">
        <v>339</v>
      </c>
      <c r="C268" t="s">
        <v>1022</v>
      </c>
      <c r="D268" t="s">
        <v>1023</v>
      </c>
      <c r="E268" s="2" t="s">
        <v>30</v>
      </c>
      <c r="F268" s="2" t="s">
        <v>1024</v>
      </c>
      <c r="G268" s="2">
        <v>2</v>
      </c>
      <c r="H268" s="2">
        <v>2.1999999999999999E-2</v>
      </c>
      <c r="I268" s="2">
        <v>24</v>
      </c>
      <c r="J268" s="2" t="s">
        <v>562</v>
      </c>
      <c r="K268" s="2" t="s">
        <v>563</v>
      </c>
      <c r="L268" s="1">
        <v>41442</v>
      </c>
      <c r="M268" s="1">
        <v>41575</v>
      </c>
      <c r="O268">
        <v>313684.29919300001</v>
      </c>
      <c r="P268">
        <v>636073.00723999995</v>
      </c>
    </row>
    <row r="269" spans="1:16" ht="30" hidden="1" x14ac:dyDescent="0.25">
      <c r="A269" t="s">
        <v>376</v>
      </c>
      <c r="B269" s="2" t="s">
        <v>339</v>
      </c>
      <c r="C269" t="s">
        <v>1025</v>
      </c>
      <c r="D269" t="s">
        <v>1026</v>
      </c>
      <c r="E269" s="2" t="s">
        <v>610</v>
      </c>
      <c r="F269" s="2" t="s">
        <v>697</v>
      </c>
      <c r="G269" s="2">
        <v>1</v>
      </c>
      <c r="H269" s="2">
        <v>0</v>
      </c>
      <c r="I269" s="2">
        <v>54</v>
      </c>
      <c r="J269" s="2" t="s">
        <v>1027</v>
      </c>
      <c r="K269" s="2" t="s">
        <v>813</v>
      </c>
      <c r="L269" s="1">
        <v>41445</v>
      </c>
      <c r="M269" s="1">
        <v>41555</v>
      </c>
      <c r="O269">
        <v>396081.34802400001</v>
      </c>
      <c r="P269">
        <v>656831.924811</v>
      </c>
    </row>
    <row r="270" spans="1:16" hidden="1" x14ac:dyDescent="0.25">
      <c r="A270" t="s">
        <v>376</v>
      </c>
      <c r="B270" s="2" t="s">
        <v>339</v>
      </c>
      <c r="C270" t="s">
        <v>1028</v>
      </c>
      <c r="D270" t="s">
        <v>1029</v>
      </c>
      <c r="E270" s="2" t="s">
        <v>129</v>
      </c>
      <c r="F270" s="2" t="s">
        <v>1030</v>
      </c>
      <c r="G270" s="2">
        <v>4</v>
      </c>
      <c r="H270" s="2">
        <v>0.04</v>
      </c>
      <c r="I270" s="2">
        <v>22</v>
      </c>
      <c r="J270" s="2" t="s">
        <v>1031</v>
      </c>
      <c r="K270" s="2" t="s">
        <v>743</v>
      </c>
      <c r="L270" s="1">
        <v>41576</v>
      </c>
      <c r="M270" s="1">
        <v>41627</v>
      </c>
      <c r="O270">
        <v>308899.49873200001</v>
      </c>
      <c r="P270">
        <v>636049.517459</v>
      </c>
    </row>
    <row r="271" spans="1:16" hidden="1" x14ac:dyDescent="0.25">
      <c r="A271" t="s">
        <v>376</v>
      </c>
      <c r="B271" s="2" t="s">
        <v>339</v>
      </c>
      <c r="C271" t="s">
        <v>1032</v>
      </c>
      <c r="D271" t="s">
        <v>1033</v>
      </c>
      <c r="E271" s="2" t="s">
        <v>236</v>
      </c>
      <c r="F271" s="2" t="s">
        <v>1034</v>
      </c>
      <c r="G271" s="2">
        <v>1</v>
      </c>
      <c r="H271" s="2">
        <v>0.05</v>
      </c>
      <c r="I271" s="2">
        <v>28</v>
      </c>
      <c r="J271" s="2" t="s">
        <v>1035</v>
      </c>
      <c r="K271" s="2" t="s">
        <v>1036</v>
      </c>
      <c r="L271" s="1">
        <v>41575</v>
      </c>
      <c r="M271" s="1">
        <v>41655</v>
      </c>
      <c r="O271">
        <v>314943</v>
      </c>
      <c r="P271">
        <v>644420</v>
      </c>
    </row>
    <row r="272" spans="1:16" hidden="1" x14ac:dyDescent="0.25">
      <c r="A272" t="s">
        <v>376</v>
      </c>
      <c r="B272" s="2" t="s">
        <v>339</v>
      </c>
      <c r="C272" t="s">
        <v>1037</v>
      </c>
      <c r="D272" t="s">
        <v>1038</v>
      </c>
      <c r="E272" s="2" t="s">
        <v>179</v>
      </c>
      <c r="F272" s="2" t="s">
        <v>1039</v>
      </c>
      <c r="G272" s="2">
        <v>1</v>
      </c>
      <c r="H272" s="2">
        <v>0.01</v>
      </c>
      <c r="I272" s="2">
        <v>23</v>
      </c>
      <c r="J272" s="2" t="s">
        <v>1040</v>
      </c>
      <c r="K272" s="2" t="s">
        <v>1041</v>
      </c>
      <c r="L272" s="1">
        <v>41600</v>
      </c>
      <c r="M272" s="1">
        <v>42080</v>
      </c>
      <c r="O272">
        <v>388775.53139000002</v>
      </c>
      <c r="P272">
        <v>666835.16233199998</v>
      </c>
    </row>
    <row r="273" spans="1:16" hidden="1" x14ac:dyDescent="0.25">
      <c r="A273" t="s">
        <v>376</v>
      </c>
      <c r="B273" s="2" t="s">
        <v>339</v>
      </c>
      <c r="C273" t="s">
        <v>1042</v>
      </c>
      <c r="D273" t="s">
        <v>1043</v>
      </c>
      <c r="E273" s="2" t="s">
        <v>179</v>
      </c>
      <c r="F273" s="2" t="s">
        <v>1044</v>
      </c>
      <c r="G273" s="2">
        <v>1</v>
      </c>
      <c r="H273" s="2">
        <v>0.5</v>
      </c>
      <c r="I273" s="2">
        <v>63</v>
      </c>
      <c r="J273" s="2" t="s">
        <v>105</v>
      </c>
      <c r="K273" s="2" t="s">
        <v>1045</v>
      </c>
      <c r="L273" s="1">
        <v>41645</v>
      </c>
      <c r="M273" s="1">
        <v>41689</v>
      </c>
      <c r="O273">
        <v>384191</v>
      </c>
      <c r="P273">
        <v>666678</v>
      </c>
    </row>
    <row r="274" spans="1:16" hidden="1" x14ac:dyDescent="0.25">
      <c r="A274" t="s">
        <v>376</v>
      </c>
      <c r="B274" s="2" t="s">
        <v>339</v>
      </c>
      <c r="C274" t="s">
        <v>1046</v>
      </c>
      <c r="D274" t="s">
        <v>1047</v>
      </c>
      <c r="E274" s="2" t="s">
        <v>179</v>
      </c>
      <c r="F274" s="2" t="s">
        <v>1048</v>
      </c>
      <c r="G274" s="2">
        <v>2</v>
      </c>
      <c r="H274" s="2">
        <v>0.2</v>
      </c>
      <c r="I274" s="2">
        <v>35</v>
      </c>
      <c r="J274" s="2" t="s">
        <v>458</v>
      </c>
      <c r="K274" s="2" t="s">
        <v>531</v>
      </c>
      <c r="L274" s="1">
        <v>41730</v>
      </c>
      <c r="M274" s="1">
        <v>41773</v>
      </c>
      <c r="O274">
        <v>389990.25700099999</v>
      </c>
      <c r="P274">
        <v>667666.45644400001</v>
      </c>
    </row>
    <row r="275" spans="1:16" hidden="1" x14ac:dyDescent="0.25">
      <c r="A275" t="s">
        <v>376</v>
      </c>
      <c r="B275" s="2" t="s">
        <v>339</v>
      </c>
      <c r="C275" t="s">
        <v>1049</v>
      </c>
      <c r="D275" t="s">
        <v>1043</v>
      </c>
      <c r="E275" s="2" t="s">
        <v>210</v>
      </c>
      <c r="F275" s="2" t="s">
        <v>1050</v>
      </c>
      <c r="G275" s="2">
        <v>1</v>
      </c>
      <c r="H275" s="2">
        <v>0.22500000000000001</v>
      </c>
      <c r="I275" s="2">
        <v>45</v>
      </c>
      <c r="J275" s="2" t="s">
        <v>645</v>
      </c>
      <c r="K275" s="2" t="s">
        <v>646</v>
      </c>
      <c r="L275" s="1">
        <v>41857</v>
      </c>
      <c r="M275" s="1">
        <v>42214</v>
      </c>
      <c r="O275">
        <v>384140</v>
      </c>
      <c r="P275">
        <v>666870</v>
      </c>
    </row>
    <row r="276" spans="1:16" hidden="1" x14ac:dyDescent="0.25">
      <c r="A276" t="s">
        <v>376</v>
      </c>
      <c r="B276" s="2" t="s">
        <v>339</v>
      </c>
      <c r="C276" t="s">
        <v>1051</v>
      </c>
      <c r="D276" t="s">
        <v>478</v>
      </c>
      <c r="E276" s="2" t="s">
        <v>54</v>
      </c>
      <c r="F276" s="2" t="s">
        <v>1052</v>
      </c>
      <c r="G276" s="2">
        <v>2</v>
      </c>
      <c r="H276" s="2">
        <v>0</v>
      </c>
      <c r="I276" s="2">
        <v>44</v>
      </c>
      <c r="J276" s="2" t="s">
        <v>445</v>
      </c>
      <c r="K276" s="2" t="s">
        <v>1053</v>
      </c>
      <c r="L276" s="1">
        <v>41886</v>
      </c>
      <c r="M276" s="1">
        <v>41943</v>
      </c>
      <c r="O276">
        <v>383529.86865800002</v>
      </c>
      <c r="P276">
        <v>665948.24361999996</v>
      </c>
    </row>
    <row r="277" spans="1:16" hidden="1" x14ac:dyDescent="0.25">
      <c r="A277" t="s">
        <v>376</v>
      </c>
      <c r="B277" s="2" t="s">
        <v>339</v>
      </c>
      <c r="C277" t="s">
        <v>1054</v>
      </c>
      <c r="D277" t="s">
        <v>1055</v>
      </c>
      <c r="E277" s="2" t="s">
        <v>624</v>
      </c>
      <c r="F277" s="2" t="s">
        <v>1056</v>
      </c>
      <c r="G277" s="2">
        <v>2</v>
      </c>
      <c r="H277" s="2">
        <v>0.1</v>
      </c>
      <c r="I277" s="2">
        <v>34</v>
      </c>
      <c r="J277" s="2" t="s">
        <v>1057</v>
      </c>
      <c r="K277" s="2" t="s">
        <v>627</v>
      </c>
      <c r="L277" s="1">
        <v>41933</v>
      </c>
      <c r="M277" s="1">
        <v>42040</v>
      </c>
      <c r="O277">
        <v>361580</v>
      </c>
      <c r="P277">
        <v>642408</v>
      </c>
    </row>
    <row r="278" spans="1:16" hidden="1" x14ac:dyDescent="0.25">
      <c r="A278" t="s">
        <v>376</v>
      </c>
      <c r="B278" s="2" t="s">
        <v>339</v>
      </c>
      <c r="C278" t="s">
        <v>1058</v>
      </c>
      <c r="D278" t="s">
        <v>1059</v>
      </c>
      <c r="E278" s="2" t="s">
        <v>236</v>
      </c>
      <c r="F278" s="2" t="s">
        <v>1060</v>
      </c>
      <c r="G278" s="2">
        <v>2</v>
      </c>
      <c r="H278" s="2">
        <v>0.5</v>
      </c>
      <c r="I278" s="2">
        <v>44</v>
      </c>
      <c r="J278" s="2" t="s">
        <v>445</v>
      </c>
      <c r="K278" s="2" t="s">
        <v>1053</v>
      </c>
      <c r="L278" s="1">
        <v>41932</v>
      </c>
      <c r="M278" s="1">
        <v>42219</v>
      </c>
      <c r="O278">
        <v>316947.84477700002</v>
      </c>
      <c r="P278">
        <v>654050.85888900002</v>
      </c>
    </row>
    <row r="279" spans="1:16" hidden="1" x14ac:dyDescent="0.25">
      <c r="A279" t="s">
        <v>376</v>
      </c>
      <c r="B279" s="2" t="s">
        <v>339</v>
      </c>
      <c r="C279" t="s">
        <v>1061</v>
      </c>
      <c r="D279" t="s">
        <v>1062</v>
      </c>
      <c r="E279" s="2" t="s">
        <v>97</v>
      </c>
      <c r="F279" s="2" t="s">
        <v>1063</v>
      </c>
      <c r="G279" s="2">
        <v>1</v>
      </c>
      <c r="H279" s="2">
        <v>8.5000000000000006E-2</v>
      </c>
      <c r="I279" s="2">
        <v>36</v>
      </c>
      <c r="J279" s="2" t="s">
        <v>750</v>
      </c>
      <c r="K279" s="2" t="s">
        <v>1064</v>
      </c>
      <c r="L279" s="1">
        <v>42159</v>
      </c>
      <c r="M279" s="1">
        <v>42255</v>
      </c>
      <c r="O279">
        <v>346246</v>
      </c>
      <c r="P279">
        <v>622924</v>
      </c>
    </row>
    <row r="280" spans="1:16" ht="30" hidden="1" x14ac:dyDescent="0.25">
      <c r="A280" t="s">
        <v>376</v>
      </c>
      <c r="B280" s="2" t="s">
        <v>339</v>
      </c>
      <c r="C280" t="s">
        <v>1065</v>
      </c>
      <c r="D280" t="s">
        <v>1066</v>
      </c>
      <c r="E280" s="2" t="s">
        <v>274</v>
      </c>
      <c r="F280" s="2" t="s">
        <v>1067</v>
      </c>
      <c r="G280" s="2">
        <v>2</v>
      </c>
      <c r="H280" s="2">
        <v>0.11</v>
      </c>
      <c r="I280" s="2">
        <v>37</v>
      </c>
      <c r="J280" s="2" t="s">
        <v>110</v>
      </c>
      <c r="L280" s="1">
        <v>43195</v>
      </c>
      <c r="M280" s="1">
        <v>44116</v>
      </c>
      <c r="O280">
        <v>381489.51189600001</v>
      </c>
      <c r="P280">
        <v>648318.07137400005</v>
      </c>
    </row>
    <row r="281" spans="1:16" ht="30" hidden="1" x14ac:dyDescent="0.25">
      <c r="A281" t="s">
        <v>376</v>
      </c>
      <c r="B281" s="2" t="s">
        <v>339</v>
      </c>
      <c r="C281" t="s">
        <v>1068</v>
      </c>
      <c r="D281" t="s">
        <v>1069</v>
      </c>
      <c r="E281" s="2" t="s">
        <v>1070</v>
      </c>
      <c r="F281" s="2" t="s">
        <v>1067</v>
      </c>
      <c r="G281" s="2">
        <v>2</v>
      </c>
      <c r="H281" s="2">
        <v>0.11</v>
      </c>
      <c r="I281" s="2">
        <v>37</v>
      </c>
      <c r="L281" s="1">
        <v>43216</v>
      </c>
      <c r="M281" s="1">
        <v>44116</v>
      </c>
      <c r="O281">
        <v>390331.413023</v>
      </c>
      <c r="P281">
        <v>651811.40836600005</v>
      </c>
    </row>
    <row r="282" spans="1:16" ht="30" hidden="1" x14ac:dyDescent="0.25">
      <c r="A282" t="s">
        <v>376</v>
      </c>
      <c r="B282" s="2" t="s">
        <v>339</v>
      </c>
      <c r="C282" t="s">
        <v>1071</v>
      </c>
      <c r="D282" t="s">
        <v>1072</v>
      </c>
      <c r="E282" s="2" t="s">
        <v>54</v>
      </c>
      <c r="F282" s="2" t="s">
        <v>1067</v>
      </c>
      <c r="G282" s="2">
        <v>2</v>
      </c>
      <c r="H282" s="2">
        <v>0.11</v>
      </c>
      <c r="I282" s="2">
        <v>37</v>
      </c>
      <c r="K282" s="2" t="s">
        <v>558</v>
      </c>
      <c r="L282" s="1">
        <v>43270</v>
      </c>
      <c r="M282" s="1">
        <v>44116</v>
      </c>
      <c r="O282">
        <v>383955.61620500003</v>
      </c>
      <c r="P282">
        <v>664425.98501399998</v>
      </c>
    </row>
    <row r="283" spans="1:16" hidden="1" x14ac:dyDescent="0.25">
      <c r="A283" t="s">
        <v>1073</v>
      </c>
      <c r="B283" s="2" t="s">
        <v>1074</v>
      </c>
      <c r="C283" t="s">
        <v>1075</v>
      </c>
      <c r="D283" t="s">
        <v>1076</v>
      </c>
      <c r="E283" s="2" t="s">
        <v>54</v>
      </c>
      <c r="F283" s="2" t="s">
        <v>1077</v>
      </c>
      <c r="G283" s="2">
        <v>14</v>
      </c>
      <c r="H283" s="2">
        <v>20</v>
      </c>
      <c r="I283" s="2">
        <v>125</v>
      </c>
      <c r="O283">
        <v>377133.56176700001</v>
      </c>
      <c r="P283">
        <v>666707</v>
      </c>
    </row>
    <row r="284" spans="1:16" ht="30" hidden="1" x14ac:dyDescent="0.25">
      <c r="A284" t="s">
        <v>1073</v>
      </c>
      <c r="B284" s="2" t="s">
        <v>1074</v>
      </c>
      <c r="C284" t="s">
        <v>1078</v>
      </c>
      <c r="D284" t="s">
        <v>267</v>
      </c>
      <c r="E284" s="2" t="s">
        <v>268</v>
      </c>
      <c r="F284" s="2" t="s">
        <v>1079</v>
      </c>
      <c r="G284" s="2">
        <v>21</v>
      </c>
      <c r="H284" s="2">
        <v>48</v>
      </c>
      <c r="I284" s="2">
        <v>126</v>
      </c>
      <c r="O284">
        <v>359250.13175499998</v>
      </c>
      <c r="P284">
        <v>645000</v>
      </c>
    </row>
    <row r="285" spans="1:16" hidden="1" x14ac:dyDescent="0.25">
      <c r="A285" t="s">
        <v>1073</v>
      </c>
      <c r="B285" s="2" t="s">
        <v>1074</v>
      </c>
      <c r="C285" t="s">
        <v>1080</v>
      </c>
      <c r="D285" t="s">
        <v>1081</v>
      </c>
      <c r="E285" s="2" t="s">
        <v>228</v>
      </c>
      <c r="F285" s="2" t="s">
        <v>1082</v>
      </c>
      <c r="G285" s="2">
        <v>11</v>
      </c>
      <c r="H285" s="2">
        <v>33</v>
      </c>
      <c r="I285" s="2">
        <v>125</v>
      </c>
      <c r="O285">
        <v>359096.22308899998</v>
      </c>
      <c r="P285">
        <v>650735</v>
      </c>
    </row>
    <row r="286" spans="1:16" hidden="1" x14ac:dyDescent="0.25">
      <c r="A286" t="s">
        <v>1073</v>
      </c>
      <c r="B286" s="2" t="s">
        <v>1074</v>
      </c>
      <c r="C286" t="s">
        <v>1083</v>
      </c>
      <c r="D286" t="s">
        <v>1084</v>
      </c>
      <c r="E286" s="2" t="s">
        <v>279</v>
      </c>
      <c r="F286" s="2" t="s">
        <v>1085</v>
      </c>
      <c r="G286" s="2">
        <v>9</v>
      </c>
      <c r="H286" s="2">
        <v>20.7</v>
      </c>
      <c r="I286" s="2">
        <v>99</v>
      </c>
      <c r="L286" s="1">
        <v>40623</v>
      </c>
      <c r="O286">
        <v>348144.39905200002</v>
      </c>
      <c r="P286">
        <v>644125</v>
      </c>
    </row>
    <row r="287" spans="1:16" hidden="1" x14ac:dyDescent="0.25">
      <c r="A287" t="s">
        <v>1073</v>
      </c>
      <c r="B287" s="2" t="s">
        <v>1074</v>
      </c>
      <c r="C287" t="s">
        <v>1086</v>
      </c>
      <c r="D287" t="s">
        <v>739</v>
      </c>
      <c r="E287" s="2" t="s">
        <v>54</v>
      </c>
      <c r="F287" s="2" t="s">
        <v>1087</v>
      </c>
      <c r="G287" s="2">
        <v>19</v>
      </c>
      <c r="H287" s="2">
        <v>38</v>
      </c>
      <c r="I287" s="2">
        <v>100</v>
      </c>
      <c r="O287">
        <v>380989.46405000001</v>
      </c>
      <c r="P287">
        <v>667263</v>
      </c>
    </row>
    <row r="288" spans="1:16" hidden="1" x14ac:dyDescent="0.25">
      <c r="A288" t="s">
        <v>1073</v>
      </c>
      <c r="B288" s="2" t="s">
        <v>1074</v>
      </c>
      <c r="C288" t="s">
        <v>1088</v>
      </c>
      <c r="D288" t="s">
        <v>289</v>
      </c>
      <c r="E288" s="2" t="s">
        <v>232</v>
      </c>
      <c r="F288" s="2" t="s">
        <v>1089</v>
      </c>
      <c r="G288" s="2">
        <v>15</v>
      </c>
      <c r="H288" s="2">
        <v>20</v>
      </c>
      <c r="I288" s="2">
        <v>115</v>
      </c>
      <c r="O288">
        <v>343280.35022800002</v>
      </c>
      <c r="P288">
        <v>656711</v>
      </c>
    </row>
    <row r="289" spans="1:16" ht="45" hidden="1" x14ac:dyDescent="0.25">
      <c r="A289" t="s">
        <v>1073</v>
      </c>
      <c r="B289" s="2" t="s">
        <v>1074</v>
      </c>
      <c r="C289" t="s">
        <v>1090</v>
      </c>
      <c r="D289" t="s">
        <v>1091</v>
      </c>
      <c r="E289" s="2" t="s">
        <v>124</v>
      </c>
      <c r="F289" s="2" t="s">
        <v>1092</v>
      </c>
      <c r="G289" s="2">
        <v>20</v>
      </c>
      <c r="H289" s="2">
        <v>50</v>
      </c>
      <c r="I289" s="2">
        <v>125</v>
      </c>
      <c r="O289">
        <v>378085.5355</v>
      </c>
      <c r="P289">
        <v>664317</v>
      </c>
    </row>
    <row r="290" spans="1:16" hidden="1" x14ac:dyDescent="0.25">
      <c r="A290" t="s">
        <v>1073</v>
      </c>
      <c r="B290" s="2" t="s">
        <v>1074</v>
      </c>
      <c r="C290" t="s">
        <v>1093</v>
      </c>
      <c r="D290" t="s">
        <v>1094</v>
      </c>
      <c r="E290" s="2" t="s">
        <v>246</v>
      </c>
      <c r="F290" s="2" t="s">
        <v>1095</v>
      </c>
      <c r="G290" s="2">
        <v>7</v>
      </c>
      <c r="H290" s="2">
        <v>21</v>
      </c>
      <c r="I290" s="2">
        <v>125</v>
      </c>
      <c r="L290" s="1">
        <v>40731</v>
      </c>
      <c r="O290">
        <v>339838.85966000002</v>
      </c>
      <c r="P290">
        <v>617148</v>
      </c>
    </row>
    <row r="291" spans="1:16" hidden="1" x14ac:dyDescent="0.25">
      <c r="A291" t="s">
        <v>1073</v>
      </c>
      <c r="B291" s="2" t="s">
        <v>1074</v>
      </c>
      <c r="C291" t="s">
        <v>1096</v>
      </c>
      <c r="D291" t="s">
        <v>1097</v>
      </c>
      <c r="E291" s="2" t="s">
        <v>252</v>
      </c>
      <c r="F291" s="2" t="s">
        <v>1098</v>
      </c>
      <c r="G291" s="2">
        <v>13</v>
      </c>
      <c r="H291" s="2">
        <v>26</v>
      </c>
      <c r="I291" s="2">
        <v>100</v>
      </c>
      <c r="L291" s="1">
        <v>40758</v>
      </c>
      <c r="O291">
        <v>362296.34428899997</v>
      </c>
      <c r="P291">
        <v>613880</v>
      </c>
    </row>
    <row r="292" spans="1:16" hidden="1" x14ac:dyDescent="0.25">
      <c r="A292" t="s">
        <v>1073</v>
      </c>
      <c r="B292" s="2" t="s">
        <v>1074</v>
      </c>
      <c r="C292" t="s">
        <v>1099</v>
      </c>
      <c r="D292" t="s">
        <v>1100</v>
      </c>
      <c r="E292" s="2" t="s">
        <v>37</v>
      </c>
      <c r="F292" s="2" t="s">
        <v>1098</v>
      </c>
      <c r="G292" s="2">
        <v>20</v>
      </c>
      <c r="H292" s="2">
        <v>50</v>
      </c>
      <c r="I292" s="2">
        <v>125</v>
      </c>
      <c r="L292" s="1">
        <v>40758</v>
      </c>
      <c r="O292">
        <v>348682.94661099999</v>
      </c>
      <c r="P292">
        <v>599023</v>
      </c>
    </row>
    <row r="293" spans="1:16" ht="30" hidden="1" x14ac:dyDescent="0.25">
      <c r="A293" t="s">
        <v>1073</v>
      </c>
      <c r="B293" s="2" t="s">
        <v>1074</v>
      </c>
      <c r="C293" t="s">
        <v>1101</v>
      </c>
      <c r="D293" t="s">
        <v>1102</v>
      </c>
      <c r="E293" s="2" t="s">
        <v>581</v>
      </c>
      <c r="F293" s="2" t="s">
        <v>1103</v>
      </c>
      <c r="G293" s="2">
        <v>7</v>
      </c>
      <c r="H293" s="2">
        <v>21</v>
      </c>
      <c r="I293" s="2">
        <v>125</v>
      </c>
      <c r="O293">
        <v>390100.10961599997</v>
      </c>
      <c r="P293">
        <v>662509</v>
      </c>
    </row>
    <row r="294" spans="1:16" hidden="1" x14ac:dyDescent="0.25">
      <c r="A294" t="s">
        <v>1073</v>
      </c>
      <c r="B294" s="2" t="s">
        <v>1074</v>
      </c>
      <c r="C294" t="s">
        <v>1104</v>
      </c>
      <c r="D294" t="s">
        <v>1105</v>
      </c>
      <c r="E294" s="2" t="s">
        <v>210</v>
      </c>
      <c r="F294" s="2" t="s">
        <v>59</v>
      </c>
      <c r="I294" s="2">
        <v>0</v>
      </c>
      <c r="O294">
        <v>390440.52958500001</v>
      </c>
      <c r="P294">
        <v>659358</v>
      </c>
    </row>
    <row r="295" spans="1:16" hidden="1" x14ac:dyDescent="0.25">
      <c r="A295" t="s">
        <v>1073</v>
      </c>
      <c r="B295" s="2" t="s">
        <v>1074</v>
      </c>
      <c r="C295" t="s">
        <v>1106</v>
      </c>
      <c r="D295" t="s">
        <v>1107</v>
      </c>
      <c r="E295" s="2" t="s">
        <v>30</v>
      </c>
      <c r="F295" s="2" t="s">
        <v>1108</v>
      </c>
      <c r="G295" s="2">
        <v>9</v>
      </c>
      <c r="I295" s="2">
        <v>125</v>
      </c>
      <c r="L295" s="1">
        <v>41096</v>
      </c>
      <c r="O295">
        <v>308450.56562800001</v>
      </c>
      <c r="P295">
        <v>628705</v>
      </c>
    </row>
    <row r="296" spans="1:16" ht="30" hidden="1" x14ac:dyDescent="0.25">
      <c r="A296" t="s">
        <v>1073</v>
      </c>
      <c r="B296" s="2" t="s">
        <v>1074</v>
      </c>
      <c r="C296" t="s">
        <v>1109</v>
      </c>
      <c r="D296" t="s">
        <v>313</v>
      </c>
      <c r="E296" s="2" t="s">
        <v>1110</v>
      </c>
      <c r="F296" s="2" t="s">
        <v>315</v>
      </c>
      <c r="G296" s="2">
        <v>11</v>
      </c>
      <c r="H296" s="2">
        <v>31.6</v>
      </c>
      <c r="I296" s="2">
        <v>110</v>
      </c>
      <c r="L296" s="1">
        <v>41484</v>
      </c>
      <c r="M296" s="1">
        <v>42065</v>
      </c>
      <c r="O296">
        <v>318911</v>
      </c>
      <c r="P296">
        <v>647628</v>
      </c>
    </row>
    <row r="297" spans="1:16" ht="30" hidden="1" x14ac:dyDescent="0.25">
      <c r="A297" t="s">
        <v>1073</v>
      </c>
      <c r="B297" s="2" t="s">
        <v>1074</v>
      </c>
      <c r="C297" t="s">
        <v>1111</v>
      </c>
      <c r="D297" t="s">
        <v>1112</v>
      </c>
      <c r="E297" s="2" t="s">
        <v>228</v>
      </c>
      <c r="F297" s="2" t="s">
        <v>1113</v>
      </c>
      <c r="G297" s="2">
        <v>7</v>
      </c>
      <c r="H297" s="2">
        <v>0</v>
      </c>
      <c r="I297" s="2">
        <v>110</v>
      </c>
      <c r="L297" s="1">
        <v>41659</v>
      </c>
      <c r="M297" s="1">
        <v>41905</v>
      </c>
      <c r="O297">
        <v>350279.86641999998</v>
      </c>
      <c r="P297">
        <v>644785</v>
      </c>
    </row>
    <row r="298" spans="1:16" hidden="1" x14ac:dyDescent="0.25">
      <c r="A298" t="s">
        <v>1073</v>
      </c>
      <c r="B298" s="2" t="s">
        <v>1074</v>
      </c>
      <c r="C298" t="s">
        <v>1114</v>
      </c>
      <c r="D298" t="s">
        <v>366</v>
      </c>
      <c r="E298" s="2" t="s">
        <v>68</v>
      </c>
      <c r="F298" s="2" t="s">
        <v>1115</v>
      </c>
      <c r="G298" s="2">
        <v>7</v>
      </c>
      <c r="H298" s="2">
        <v>21</v>
      </c>
      <c r="I298" s="2">
        <v>115</v>
      </c>
      <c r="L298" s="1">
        <v>42068</v>
      </c>
      <c r="M298" s="1">
        <v>42075</v>
      </c>
      <c r="O298">
        <v>322177.25200400001</v>
      </c>
      <c r="P298">
        <v>648036</v>
      </c>
    </row>
    <row r="299" spans="1:16" hidden="1" x14ac:dyDescent="0.25">
      <c r="A299" t="s">
        <v>1073</v>
      </c>
      <c r="B299" s="2" t="s">
        <v>1074</v>
      </c>
      <c r="C299" t="s">
        <v>1116</v>
      </c>
      <c r="D299" t="s">
        <v>1117</v>
      </c>
      <c r="E299" s="2" t="s">
        <v>170</v>
      </c>
      <c r="F299" s="2" t="s">
        <v>1118</v>
      </c>
      <c r="G299" s="2">
        <v>11</v>
      </c>
      <c r="H299" s="2">
        <v>33</v>
      </c>
      <c r="I299" s="2">
        <v>130</v>
      </c>
      <c r="L299" s="1">
        <v>42093</v>
      </c>
      <c r="M299" s="1">
        <v>42115</v>
      </c>
      <c r="O299">
        <v>346594.31725399999</v>
      </c>
      <c r="P299">
        <v>650127</v>
      </c>
    </row>
    <row r="300" spans="1:16" hidden="1" x14ac:dyDescent="0.25">
      <c r="A300" t="s">
        <v>1073</v>
      </c>
      <c r="B300" s="2" t="s">
        <v>1074</v>
      </c>
      <c r="C300" t="s">
        <v>1119</v>
      </c>
      <c r="D300" t="s">
        <v>374</v>
      </c>
      <c r="E300" s="2" t="s">
        <v>37</v>
      </c>
      <c r="F300" s="2" t="s">
        <v>375</v>
      </c>
      <c r="G300" s="2">
        <v>13</v>
      </c>
      <c r="H300" s="2">
        <v>0</v>
      </c>
      <c r="I300" s="2">
        <v>176</v>
      </c>
      <c r="L300" s="1">
        <v>42298</v>
      </c>
      <c r="M300" s="1">
        <v>42320</v>
      </c>
      <c r="O300">
        <v>361637</v>
      </c>
      <c r="P300">
        <v>608014</v>
      </c>
    </row>
    <row r="301" spans="1:16" hidden="1" x14ac:dyDescent="0.25">
      <c r="A301" t="s">
        <v>1073</v>
      </c>
      <c r="B301" s="2" t="s">
        <v>1074</v>
      </c>
      <c r="C301" t="s">
        <v>1120</v>
      </c>
      <c r="D301" t="s">
        <v>53</v>
      </c>
      <c r="E301" s="2" t="s">
        <v>274</v>
      </c>
      <c r="F301" s="2" t="s">
        <v>1121</v>
      </c>
      <c r="G301" s="2">
        <v>8</v>
      </c>
      <c r="H301" s="2">
        <v>20</v>
      </c>
      <c r="I301" s="2">
        <v>100</v>
      </c>
      <c r="L301" s="1">
        <v>42332</v>
      </c>
      <c r="M301" s="1">
        <v>42346</v>
      </c>
      <c r="O301">
        <v>382708</v>
      </c>
      <c r="P301">
        <v>666924</v>
      </c>
    </row>
    <row r="302" spans="1:16" hidden="1" x14ac:dyDescent="0.25">
      <c r="A302" t="s">
        <v>1073</v>
      </c>
      <c r="B302" s="2" t="s">
        <v>1074</v>
      </c>
      <c r="C302" t="s">
        <v>1122</v>
      </c>
      <c r="D302" t="s">
        <v>1123</v>
      </c>
      <c r="E302" s="2" t="s">
        <v>274</v>
      </c>
      <c r="F302" s="2" t="s">
        <v>375</v>
      </c>
      <c r="G302" s="2">
        <v>10</v>
      </c>
      <c r="H302" s="2">
        <v>0</v>
      </c>
      <c r="I302" s="2">
        <v>130</v>
      </c>
      <c r="L302" s="1">
        <v>42389</v>
      </c>
      <c r="M302" s="1">
        <v>42395</v>
      </c>
      <c r="O302">
        <v>372853</v>
      </c>
      <c r="P302">
        <v>653885</v>
      </c>
    </row>
    <row r="303" spans="1:16" hidden="1" x14ac:dyDescent="0.25">
      <c r="A303" t="s">
        <v>1073</v>
      </c>
      <c r="B303" s="2" t="s">
        <v>1074</v>
      </c>
      <c r="C303" t="s">
        <v>1124</v>
      </c>
      <c r="D303" t="s">
        <v>58</v>
      </c>
      <c r="E303" s="2" t="s">
        <v>37</v>
      </c>
      <c r="F303" s="2" t="s">
        <v>1125</v>
      </c>
      <c r="G303" s="2">
        <v>15</v>
      </c>
      <c r="H303" s="2">
        <v>0</v>
      </c>
      <c r="I303" s="2">
        <v>158</v>
      </c>
      <c r="L303" s="1">
        <v>42552</v>
      </c>
      <c r="M303" s="1">
        <v>42569</v>
      </c>
      <c r="O303">
        <v>354135</v>
      </c>
      <c r="P303">
        <v>606065</v>
      </c>
    </row>
    <row r="304" spans="1:16" hidden="1" x14ac:dyDescent="0.25">
      <c r="A304" t="s">
        <v>1073</v>
      </c>
      <c r="B304" s="2" t="s">
        <v>1074</v>
      </c>
      <c r="C304" t="s">
        <v>1126</v>
      </c>
      <c r="D304" t="s">
        <v>1127</v>
      </c>
      <c r="E304" s="2" t="s">
        <v>54</v>
      </c>
      <c r="F304" s="2" t="s">
        <v>1128</v>
      </c>
      <c r="G304" s="2">
        <v>8</v>
      </c>
      <c r="H304" s="2">
        <v>0</v>
      </c>
      <c r="I304" s="2">
        <v>126.5</v>
      </c>
      <c r="L304" s="1">
        <v>42611</v>
      </c>
      <c r="O304">
        <v>343315.632622</v>
      </c>
      <c r="P304">
        <v>656317</v>
      </c>
    </row>
    <row r="305" spans="1:16" ht="30" hidden="1" x14ac:dyDescent="0.25">
      <c r="A305" t="s">
        <v>1073</v>
      </c>
      <c r="B305" s="2" t="s">
        <v>1074</v>
      </c>
      <c r="C305" t="s">
        <v>1129</v>
      </c>
      <c r="D305" t="s">
        <v>295</v>
      </c>
      <c r="E305" s="2" t="s">
        <v>246</v>
      </c>
      <c r="F305" s="2" t="s">
        <v>329</v>
      </c>
      <c r="G305" s="2">
        <v>7</v>
      </c>
      <c r="H305" s="2">
        <v>24.5</v>
      </c>
      <c r="I305" s="2">
        <v>132</v>
      </c>
      <c r="L305" s="1">
        <v>42794</v>
      </c>
      <c r="O305">
        <v>340280.26130800002</v>
      </c>
      <c r="P305">
        <v>617609</v>
      </c>
    </row>
    <row r="306" spans="1:16" hidden="1" x14ac:dyDescent="0.25">
      <c r="A306" t="s">
        <v>1073</v>
      </c>
      <c r="B306" s="2" t="s">
        <v>1074</v>
      </c>
      <c r="C306" t="s">
        <v>1130</v>
      </c>
      <c r="D306" t="s">
        <v>1047</v>
      </c>
      <c r="E306" s="2" t="s">
        <v>179</v>
      </c>
      <c r="F306" s="2" t="s">
        <v>1131</v>
      </c>
      <c r="G306" s="2">
        <v>1</v>
      </c>
      <c r="H306" s="2">
        <v>5.0000000000000001E-3</v>
      </c>
      <c r="I306" s="2">
        <v>15</v>
      </c>
      <c r="K306" s="2" t="s">
        <v>406</v>
      </c>
      <c r="L306" s="1">
        <v>42886</v>
      </c>
      <c r="O306">
        <v>390135.16351799999</v>
      </c>
      <c r="P306">
        <v>667651</v>
      </c>
    </row>
    <row r="307" spans="1:16" hidden="1" x14ac:dyDescent="0.25">
      <c r="A307" t="s">
        <v>1073</v>
      </c>
      <c r="B307" s="2" t="s">
        <v>1074</v>
      </c>
      <c r="C307" t="s">
        <v>1132</v>
      </c>
      <c r="D307" t="s">
        <v>1133</v>
      </c>
      <c r="E307" s="2" t="s">
        <v>232</v>
      </c>
      <c r="F307" s="2" t="s">
        <v>59</v>
      </c>
      <c r="G307" s="2">
        <v>9</v>
      </c>
      <c r="H307" s="2">
        <v>49.9</v>
      </c>
      <c r="I307" s="2">
        <v>150</v>
      </c>
      <c r="L307" s="1">
        <v>43347</v>
      </c>
      <c r="O307">
        <v>337239.99158600002</v>
      </c>
      <c r="P307">
        <v>653635</v>
      </c>
    </row>
    <row r="308" spans="1:16" hidden="1" x14ac:dyDescent="0.25">
      <c r="A308" t="s">
        <v>1073</v>
      </c>
      <c r="B308" s="2" t="s">
        <v>1134</v>
      </c>
      <c r="C308" t="s">
        <v>1135</v>
      </c>
      <c r="D308" t="s">
        <v>1136</v>
      </c>
      <c r="E308" s="2" t="s">
        <v>1137</v>
      </c>
      <c r="F308" s="2" t="s">
        <v>1138</v>
      </c>
      <c r="G308" s="2">
        <v>9</v>
      </c>
      <c r="H308" s="2">
        <v>27</v>
      </c>
      <c r="I308" s="2">
        <v>125</v>
      </c>
      <c r="L308" s="1">
        <v>41081</v>
      </c>
      <c r="M308" s="1">
        <v>41116</v>
      </c>
      <c r="O308">
        <v>308500.14416700002</v>
      </c>
      <c r="P308">
        <v>628117</v>
      </c>
    </row>
    <row r="309" spans="1:16" hidden="1" x14ac:dyDescent="0.25">
      <c r="A309" t="s">
        <v>1073</v>
      </c>
      <c r="B309" s="2" t="s">
        <v>1134</v>
      </c>
      <c r="C309" t="s">
        <v>1139</v>
      </c>
      <c r="D309" t="s">
        <v>1140</v>
      </c>
      <c r="E309" s="2" t="s">
        <v>1141</v>
      </c>
      <c r="F309" s="2" t="s">
        <v>1108</v>
      </c>
      <c r="G309" s="2">
        <v>10</v>
      </c>
      <c r="I309" s="2">
        <v>125</v>
      </c>
      <c r="L309" s="1">
        <v>41129</v>
      </c>
      <c r="M309" s="1">
        <v>41164</v>
      </c>
      <c r="O309">
        <v>359866.47855100001</v>
      </c>
      <c r="P309">
        <v>624275</v>
      </c>
    </row>
    <row r="310" spans="1:16" ht="30" hidden="1" x14ac:dyDescent="0.25">
      <c r="A310" t="s">
        <v>1073</v>
      </c>
      <c r="B310" s="2" t="s">
        <v>1134</v>
      </c>
      <c r="C310" t="s">
        <v>1142</v>
      </c>
      <c r="D310" t="s">
        <v>1143</v>
      </c>
      <c r="E310" s="2" t="s">
        <v>1144</v>
      </c>
      <c r="F310" s="2" t="s">
        <v>64</v>
      </c>
      <c r="G310" s="2">
        <v>35</v>
      </c>
      <c r="H310" s="2">
        <v>133.5</v>
      </c>
      <c r="I310" s="2">
        <v>140</v>
      </c>
      <c r="L310" s="1">
        <v>41108</v>
      </c>
      <c r="M310" s="1">
        <v>41164</v>
      </c>
      <c r="N310" s="2" t="s">
        <v>1145</v>
      </c>
      <c r="O310">
        <v>348174</v>
      </c>
      <c r="P310">
        <v>647644</v>
      </c>
    </row>
    <row r="311" spans="1:16" hidden="1" x14ac:dyDescent="0.25">
      <c r="A311" t="s">
        <v>1073</v>
      </c>
      <c r="B311" s="2" t="s">
        <v>1134</v>
      </c>
      <c r="C311" t="s">
        <v>1146</v>
      </c>
      <c r="D311" t="s">
        <v>1147</v>
      </c>
      <c r="E311" s="2" t="s">
        <v>1148</v>
      </c>
      <c r="F311" s="2" t="s">
        <v>305</v>
      </c>
      <c r="G311" s="2">
        <v>12</v>
      </c>
      <c r="H311" s="2">
        <v>18</v>
      </c>
      <c r="I311" s="2">
        <v>105</v>
      </c>
      <c r="L311" s="1">
        <v>41145</v>
      </c>
      <c r="M311" s="1">
        <v>41172</v>
      </c>
      <c r="O311">
        <v>326499.14639499999</v>
      </c>
      <c r="P311">
        <v>656205</v>
      </c>
    </row>
    <row r="312" spans="1:16" hidden="1" x14ac:dyDescent="0.25">
      <c r="A312" t="s">
        <v>1073</v>
      </c>
      <c r="B312" s="2" t="s">
        <v>1134</v>
      </c>
      <c r="C312" t="s">
        <v>1149</v>
      </c>
      <c r="D312" t="s">
        <v>1150</v>
      </c>
      <c r="E312" s="2" t="s">
        <v>179</v>
      </c>
      <c r="F312" s="2" t="s">
        <v>1151</v>
      </c>
      <c r="G312" s="2">
        <v>2</v>
      </c>
      <c r="H312" s="2">
        <v>1</v>
      </c>
      <c r="I312" s="2">
        <v>77</v>
      </c>
      <c r="L312" s="1">
        <v>41186</v>
      </c>
      <c r="M312" s="1">
        <v>41187</v>
      </c>
      <c r="O312">
        <v>384097.25773900002</v>
      </c>
      <c r="P312">
        <v>668125</v>
      </c>
    </row>
    <row r="313" spans="1:16" ht="30" hidden="1" x14ac:dyDescent="0.25">
      <c r="A313" t="s">
        <v>1073</v>
      </c>
      <c r="B313" s="2" t="s">
        <v>1134</v>
      </c>
      <c r="C313" t="s">
        <v>1152</v>
      </c>
      <c r="D313" t="s">
        <v>361</v>
      </c>
      <c r="E313" s="2" t="s">
        <v>170</v>
      </c>
      <c r="F313" s="2" t="s">
        <v>1153</v>
      </c>
      <c r="G313" s="2">
        <v>10</v>
      </c>
      <c r="H313" s="2">
        <v>20</v>
      </c>
      <c r="I313" s="2">
        <v>110</v>
      </c>
      <c r="L313" s="1">
        <v>41191</v>
      </c>
      <c r="M313" s="1">
        <v>41228</v>
      </c>
      <c r="O313">
        <v>347165.51013299997</v>
      </c>
      <c r="P313">
        <v>643175</v>
      </c>
    </row>
    <row r="314" spans="1:16" ht="30" hidden="1" x14ac:dyDescent="0.25">
      <c r="A314" t="s">
        <v>1073</v>
      </c>
      <c r="B314" s="2" t="s">
        <v>1134</v>
      </c>
      <c r="C314" t="s">
        <v>1154</v>
      </c>
      <c r="D314" t="s">
        <v>1112</v>
      </c>
      <c r="E314" s="2" t="s">
        <v>228</v>
      </c>
      <c r="F314" s="2" t="s">
        <v>1113</v>
      </c>
      <c r="G314" s="2">
        <v>6</v>
      </c>
      <c r="I314" s="2">
        <v>110</v>
      </c>
      <c r="L314" s="1">
        <v>41191</v>
      </c>
      <c r="M314" s="1">
        <v>41222</v>
      </c>
      <c r="O314">
        <v>350604.67625600001</v>
      </c>
      <c r="P314">
        <v>645110</v>
      </c>
    </row>
    <row r="315" spans="1:16" ht="30" hidden="1" x14ac:dyDescent="0.25">
      <c r="A315" t="s">
        <v>1073</v>
      </c>
      <c r="B315" s="2" t="s">
        <v>1134</v>
      </c>
      <c r="C315" t="s">
        <v>1155</v>
      </c>
      <c r="D315" t="s">
        <v>1156</v>
      </c>
      <c r="E315" s="2" t="s">
        <v>581</v>
      </c>
      <c r="F315" s="2" t="s">
        <v>1157</v>
      </c>
      <c r="G315" s="2">
        <v>1</v>
      </c>
      <c r="H315" s="2">
        <v>0</v>
      </c>
      <c r="I315" s="2">
        <v>27</v>
      </c>
      <c r="J315" s="2" t="s">
        <v>586</v>
      </c>
      <c r="K315" s="2" t="s">
        <v>665</v>
      </c>
      <c r="L315" s="1">
        <v>41283</v>
      </c>
      <c r="M315" s="1">
        <v>41343</v>
      </c>
      <c r="O315">
        <v>385903.69873100001</v>
      </c>
      <c r="P315">
        <v>661837</v>
      </c>
    </row>
    <row r="316" spans="1:16" hidden="1" x14ac:dyDescent="0.25">
      <c r="A316" t="s">
        <v>1073</v>
      </c>
      <c r="B316" s="2" t="s">
        <v>1134</v>
      </c>
      <c r="C316" t="s">
        <v>1158</v>
      </c>
      <c r="D316" t="s">
        <v>1159</v>
      </c>
      <c r="E316" s="2" t="s">
        <v>68</v>
      </c>
      <c r="F316" s="2" t="s">
        <v>1160</v>
      </c>
      <c r="G316" s="2">
        <v>25</v>
      </c>
      <c r="H316" s="2">
        <v>75</v>
      </c>
      <c r="I316" s="2">
        <v>0</v>
      </c>
      <c r="L316" s="1">
        <v>41282</v>
      </c>
      <c r="M316" s="1">
        <v>41361</v>
      </c>
    </row>
    <row r="317" spans="1:16" hidden="1" x14ac:dyDescent="0.25">
      <c r="A317" t="s">
        <v>1073</v>
      </c>
      <c r="B317" s="2" t="s">
        <v>1134</v>
      </c>
      <c r="C317" t="s">
        <v>1161</v>
      </c>
      <c r="D317" t="s">
        <v>1162</v>
      </c>
      <c r="E317" s="2" t="s">
        <v>524</v>
      </c>
      <c r="F317" s="2" t="s">
        <v>1163</v>
      </c>
      <c r="G317" s="2">
        <v>9</v>
      </c>
      <c r="H317" s="2">
        <v>0</v>
      </c>
      <c r="I317" s="2">
        <v>100</v>
      </c>
      <c r="L317" s="1">
        <v>41330</v>
      </c>
      <c r="M317" s="1">
        <v>41361</v>
      </c>
      <c r="O317">
        <v>368409.98898099997</v>
      </c>
      <c r="P317">
        <v>647335</v>
      </c>
    </row>
    <row r="318" spans="1:16" hidden="1" x14ac:dyDescent="0.25">
      <c r="A318" t="s">
        <v>1073</v>
      </c>
      <c r="B318" s="2" t="s">
        <v>1134</v>
      </c>
      <c r="C318" t="s">
        <v>1164</v>
      </c>
      <c r="D318" t="s">
        <v>1165</v>
      </c>
      <c r="E318" s="2" t="s">
        <v>258</v>
      </c>
      <c r="F318" s="2" t="s">
        <v>1166</v>
      </c>
      <c r="G318" s="2">
        <v>4</v>
      </c>
      <c r="H318" s="2">
        <v>0</v>
      </c>
      <c r="I318" s="2">
        <v>100</v>
      </c>
      <c r="L318" s="1">
        <v>41358</v>
      </c>
      <c r="M318" s="1">
        <v>41437</v>
      </c>
      <c r="O318">
        <v>378236.71121899999</v>
      </c>
      <c r="P318">
        <v>627935</v>
      </c>
    </row>
    <row r="319" spans="1:16" ht="30" hidden="1" x14ac:dyDescent="0.25">
      <c r="A319" t="s">
        <v>1073</v>
      </c>
      <c r="B319" s="2" t="s">
        <v>1134</v>
      </c>
      <c r="C319" t="s">
        <v>1167</v>
      </c>
      <c r="D319" t="s">
        <v>62</v>
      </c>
      <c r="E319" s="2" t="s">
        <v>63</v>
      </c>
      <c r="F319" s="2" t="s">
        <v>1168</v>
      </c>
      <c r="G319" s="2">
        <v>30</v>
      </c>
      <c r="H319" s="2">
        <v>0</v>
      </c>
      <c r="I319" s="2">
        <v>145</v>
      </c>
      <c r="L319" s="1">
        <v>41414</v>
      </c>
      <c r="M319" s="1">
        <v>42065</v>
      </c>
      <c r="O319">
        <v>372087.14516900002</v>
      </c>
      <c r="P319">
        <v>667000</v>
      </c>
    </row>
    <row r="320" spans="1:16" hidden="1" x14ac:dyDescent="0.25">
      <c r="A320" t="s">
        <v>1073</v>
      </c>
      <c r="B320" s="2" t="s">
        <v>1134</v>
      </c>
      <c r="C320" t="s">
        <v>1169</v>
      </c>
      <c r="D320" t="s">
        <v>1170</v>
      </c>
      <c r="E320" s="2" t="s">
        <v>232</v>
      </c>
      <c r="F320" s="2" t="s">
        <v>1171</v>
      </c>
      <c r="G320" s="2">
        <v>6</v>
      </c>
      <c r="H320" s="2">
        <v>4.8</v>
      </c>
      <c r="I320" s="2">
        <v>80</v>
      </c>
      <c r="J320" s="2" t="s">
        <v>75</v>
      </c>
      <c r="K320" s="2" t="s">
        <v>434</v>
      </c>
      <c r="L320" s="1">
        <v>41498</v>
      </c>
      <c r="M320" s="1">
        <v>42075</v>
      </c>
      <c r="O320">
        <v>345220.84804399998</v>
      </c>
      <c r="P320">
        <v>657220</v>
      </c>
    </row>
    <row r="321" spans="1:16" hidden="1" x14ac:dyDescent="0.25">
      <c r="A321" t="s">
        <v>1073</v>
      </c>
      <c r="B321" s="2" t="s">
        <v>1134</v>
      </c>
      <c r="C321" t="s">
        <v>1172</v>
      </c>
      <c r="D321" t="s">
        <v>1173</v>
      </c>
      <c r="E321" s="2" t="s">
        <v>42</v>
      </c>
      <c r="F321" s="2" t="s">
        <v>1174</v>
      </c>
      <c r="G321" s="2">
        <v>22</v>
      </c>
      <c r="H321" s="2">
        <v>66</v>
      </c>
      <c r="I321" s="2">
        <v>126</v>
      </c>
      <c r="L321" s="1">
        <v>41569</v>
      </c>
      <c r="M321" s="1">
        <v>42065</v>
      </c>
      <c r="O321">
        <v>306938</v>
      </c>
      <c r="P321">
        <v>619892</v>
      </c>
    </row>
    <row r="322" spans="1:16" ht="45" hidden="1" x14ac:dyDescent="0.25">
      <c r="A322" t="s">
        <v>1073</v>
      </c>
      <c r="B322" s="2" t="s">
        <v>1134</v>
      </c>
      <c r="C322" t="s">
        <v>1175</v>
      </c>
      <c r="D322" t="s">
        <v>717</v>
      </c>
      <c r="E322" s="2" t="s">
        <v>179</v>
      </c>
      <c r="F322" s="2" t="s">
        <v>1176</v>
      </c>
      <c r="G322" s="2">
        <v>4</v>
      </c>
      <c r="H322" s="2">
        <v>2</v>
      </c>
      <c r="I322" s="2">
        <v>59</v>
      </c>
      <c r="L322" s="1">
        <v>41593</v>
      </c>
      <c r="M322" s="1">
        <v>41677</v>
      </c>
      <c r="O322">
        <v>385789</v>
      </c>
      <c r="P322">
        <v>665725</v>
      </c>
    </row>
    <row r="323" spans="1:16" ht="30" hidden="1" x14ac:dyDescent="0.25">
      <c r="A323" t="s">
        <v>1073</v>
      </c>
      <c r="B323" s="2" t="s">
        <v>1134</v>
      </c>
      <c r="C323" t="s">
        <v>1177</v>
      </c>
      <c r="D323" t="s">
        <v>1178</v>
      </c>
      <c r="E323" s="2" t="s">
        <v>274</v>
      </c>
      <c r="F323" s="2" t="s">
        <v>1179</v>
      </c>
      <c r="G323" s="2">
        <v>14</v>
      </c>
      <c r="H323" s="2">
        <v>42</v>
      </c>
      <c r="I323" s="2">
        <v>132</v>
      </c>
      <c r="L323" s="1">
        <v>41611</v>
      </c>
      <c r="M323" s="1">
        <v>41670</v>
      </c>
      <c r="O323">
        <v>372562</v>
      </c>
      <c r="P323">
        <v>653171</v>
      </c>
    </row>
    <row r="324" spans="1:16" hidden="1" x14ac:dyDescent="0.25">
      <c r="A324" t="s">
        <v>1073</v>
      </c>
      <c r="B324" s="2" t="s">
        <v>1134</v>
      </c>
      <c r="C324" t="s">
        <v>1180</v>
      </c>
      <c r="D324" t="s">
        <v>370</v>
      </c>
      <c r="E324" s="2" t="s">
        <v>524</v>
      </c>
      <c r="F324" s="2" t="s">
        <v>1181</v>
      </c>
      <c r="G324" s="2">
        <v>19</v>
      </c>
      <c r="H324" s="2">
        <v>0</v>
      </c>
      <c r="I324" s="2">
        <v>130</v>
      </c>
      <c r="L324" s="1">
        <v>41628</v>
      </c>
      <c r="M324" s="1">
        <v>42065</v>
      </c>
      <c r="O324">
        <v>371297</v>
      </c>
      <c r="P324">
        <v>652870</v>
      </c>
    </row>
    <row r="325" spans="1:16" ht="30" hidden="1" x14ac:dyDescent="0.25">
      <c r="A325" t="s">
        <v>1073</v>
      </c>
      <c r="B325" s="2" t="s">
        <v>1134</v>
      </c>
      <c r="C325" t="s">
        <v>1182</v>
      </c>
      <c r="D325" t="s">
        <v>374</v>
      </c>
      <c r="E325" s="2" t="s">
        <v>37</v>
      </c>
      <c r="F325" s="2" t="s">
        <v>222</v>
      </c>
      <c r="G325" s="2">
        <v>37</v>
      </c>
      <c r="H325" s="2">
        <v>111</v>
      </c>
      <c r="I325" s="2">
        <v>150</v>
      </c>
      <c r="L325" s="1">
        <v>41661</v>
      </c>
      <c r="M325" s="1">
        <v>41709</v>
      </c>
      <c r="O325">
        <v>361637</v>
      </c>
      <c r="P325">
        <v>608014</v>
      </c>
    </row>
    <row r="326" spans="1:16" ht="30" hidden="1" x14ac:dyDescent="0.25">
      <c r="A326" t="s">
        <v>1073</v>
      </c>
      <c r="B326" s="2" t="s">
        <v>1134</v>
      </c>
      <c r="C326" t="s">
        <v>1183</v>
      </c>
      <c r="D326" t="s">
        <v>1184</v>
      </c>
      <c r="E326" s="2" t="s">
        <v>274</v>
      </c>
      <c r="F326" s="2" t="s">
        <v>1185</v>
      </c>
      <c r="G326" s="2">
        <v>26</v>
      </c>
      <c r="H326" s="2">
        <v>0</v>
      </c>
      <c r="I326" s="2">
        <v>135</v>
      </c>
      <c r="L326" s="1">
        <v>41865</v>
      </c>
      <c r="O326">
        <v>367528</v>
      </c>
      <c r="P326">
        <v>667853</v>
      </c>
    </row>
    <row r="327" spans="1:16" hidden="1" x14ac:dyDescent="0.25">
      <c r="A327" t="s">
        <v>1073</v>
      </c>
      <c r="B327" s="2" t="s">
        <v>1134</v>
      </c>
      <c r="C327" t="s">
        <v>1186</v>
      </c>
      <c r="D327" t="s">
        <v>1187</v>
      </c>
      <c r="E327" s="2" t="s">
        <v>268</v>
      </c>
      <c r="F327" s="2" t="s">
        <v>1188</v>
      </c>
      <c r="G327" s="2">
        <v>10</v>
      </c>
      <c r="H327" s="2">
        <v>0</v>
      </c>
      <c r="I327" s="2">
        <v>115</v>
      </c>
      <c r="L327" s="1">
        <v>41897</v>
      </c>
      <c r="M327" s="1">
        <v>41964</v>
      </c>
      <c r="O327">
        <v>367933.94884800003</v>
      </c>
      <c r="P327">
        <v>652443</v>
      </c>
    </row>
    <row r="328" spans="1:16" hidden="1" x14ac:dyDescent="0.25">
      <c r="A328" t="s">
        <v>1073</v>
      </c>
      <c r="B328" s="2" t="s">
        <v>1134</v>
      </c>
      <c r="C328" t="s">
        <v>1189</v>
      </c>
      <c r="D328" t="s">
        <v>366</v>
      </c>
      <c r="E328" s="2" t="s">
        <v>23</v>
      </c>
      <c r="F328" s="2" t="s">
        <v>1115</v>
      </c>
      <c r="G328" s="2">
        <v>7</v>
      </c>
      <c r="H328" s="2">
        <v>0</v>
      </c>
      <c r="I328" s="2">
        <v>115</v>
      </c>
      <c r="L328" s="1">
        <v>41926</v>
      </c>
      <c r="M328" s="1">
        <v>42065</v>
      </c>
      <c r="O328">
        <v>322158.04544999998</v>
      </c>
      <c r="P328">
        <v>647455</v>
      </c>
    </row>
    <row r="329" spans="1:16" ht="30" hidden="1" x14ac:dyDescent="0.25">
      <c r="A329" t="s">
        <v>1073</v>
      </c>
      <c r="B329" s="2" t="s">
        <v>1134</v>
      </c>
      <c r="C329" t="s">
        <v>1190</v>
      </c>
      <c r="D329" t="s">
        <v>941</v>
      </c>
      <c r="E329" s="2" t="s">
        <v>942</v>
      </c>
      <c r="F329" s="2" t="s">
        <v>1191</v>
      </c>
      <c r="G329" s="2">
        <v>1</v>
      </c>
      <c r="H329" s="2">
        <v>2.5000000000000001E-2</v>
      </c>
      <c r="I329" s="2">
        <v>25</v>
      </c>
      <c r="J329" s="2" t="s">
        <v>410</v>
      </c>
      <c r="K329" s="2" t="s">
        <v>558</v>
      </c>
      <c r="L329" s="1">
        <v>41950</v>
      </c>
      <c r="M329" s="1">
        <v>42054</v>
      </c>
      <c r="O329">
        <v>351336.131269</v>
      </c>
      <c r="P329">
        <v>622815</v>
      </c>
    </row>
    <row r="330" spans="1:16" hidden="1" x14ac:dyDescent="0.25">
      <c r="A330" t="s">
        <v>1073</v>
      </c>
      <c r="B330" s="2" t="s">
        <v>1134</v>
      </c>
      <c r="C330" t="s">
        <v>1192</v>
      </c>
      <c r="D330" t="s">
        <v>905</v>
      </c>
      <c r="E330" s="2" t="s">
        <v>97</v>
      </c>
      <c r="F330" s="2" t="s">
        <v>1193</v>
      </c>
      <c r="G330" s="2">
        <v>1</v>
      </c>
      <c r="H330" s="2">
        <v>2.5000000000000001E-2</v>
      </c>
      <c r="I330" s="2">
        <v>25</v>
      </c>
      <c r="J330" s="2" t="s">
        <v>410</v>
      </c>
      <c r="K330" s="2" t="s">
        <v>558</v>
      </c>
      <c r="L330" s="1">
        <v>41950</v>
      </c>
      <c r="M330" s="1">
        <v>42054</v>
      </c>
      <c r="O330">
        <v>347627.16787599999</v>
      </c>
      <c r="P330">
        <v>622166</v>
      </c>
    </row>
    <row r="331" spans="1:16" ht="45" hidden="1" x14ac:dyDescent="0.25">
      <c r="A331" t="s">
        <v>1073</v>
      </c>
      <c r="B331" s="2" t="s">
        <v>1134</v>
      </c>
      <c r="C331" t="s">
        <v>1194</v>
      </c>
      <c r="D331" t="s">
        <v>322</v>
      </c>
      <c r="E331" s="2" t="s">
        <v>48</v>
      </c>
      <c r="F331" s="2" t="s">
        <v>49</v>
      </c>
      <c r="G331" s="2">
        <v>17</v>
      </c>
      <c r="H331" s="2">
        <v>0</v>
      </c>
      <c r="I331" s="2">
        <v>126</v>
      </c>
      <c r="L331" s="1">
        <v>42027</v>
      </c>
      <c r="M331" s="1">
        <v>42058</v>
      </c>
      <c r="O331">
        <v>357678</v>
      </c>
      <c r="P331">
        <v>659421</v>
      </c>
    </row>
    <row r="332" spans="1:16" hidden="1" x14ac:dyDescent="0.25">
      <c r="A332" t="s">
        <v>1073</v>
      </c>
      <c r="B332" s="2" t="s">
        <v>1134</v>
      </c>
      <c r="C332" t="s">
        <v>1195</v>
      </c>
      <c r="D332" t="s">
        <v>53</v>
      </c>
      <c r="E332" s="2" t="s">
        <v>274</v>
      </c>
      <c r="F332" s="2" t="s">
        <v>1121</v>
      </c>
      <c r="G332" s="2">
        <v>8</v>
      </c>
      <c r="H332" s="2">
        <v>18</v>
      </c>
      <c r="I332" s="2">
        <v>100</v>
      </c>
      <c r="J332" s="2" t="s">
        <v>32</v>
      </c>
      <c r="K332" s="2" t="s">
        <v>105</v>
      </c>
      <c r="L332" s="1">
        <v>42032</v>
      </c>
      <c r="M332" s="1">
        <v>42066</v>
      </c>
      <c r="O332">
        <v>382708</v>
      </c>
      <c r="P332">
        <v>666924</v>
      </c>
    </row>
    <row r="333" spans="1:16" hidden="1" x14ac:dyDescent="0.25">
      <c r="A333" t="s">
        <v>1073</v>
      </c>
      <c r="B333" s="2" t="s">
        <v>1134</v>
      </c>
      <c r="C333" t="s">
        <v>1196</v>
      </c>
      <c r="D333" t="s">
        <v>1117</v>
      </c>
      <c r="E333" s="2" t="s">
        <v>170</v>
      </c>
      <c r="F333" s="2" t="s">
        <v>1118</v>
      </c>
      <c r="G333" s="2">
        <v>11</v>
      </c>
      <c r="H333" s="2">
        <v>33</v>
      </c>
      <c r="I333" s="2">
        <v>130</v>
      </c>
      <c r="L333" s="1">
        <v>42093</v>
      </c>
      <c r="M333" s="1">
        <v>42124</v>
      </c>
      <c r="O333">
        <v>346592.20640999998</v>
      </c>
      <c r="P333">
        <v>650120</v>
      </c>
    </row>
    <row r="334" spans="1:16" hidden="1" x14ac:dyDescent="0.25">
      <c r="A334" t="s">
        <v>1073</v>
      </c>
      <c r="B334" s="2" t="s">
        <v>1134</v>
      </c>
      <c r="C334" t="s">
        <v>1197</v>
      </c>
      <c r="D334" t="s">
        <v>1198</v>
      </c>
      <c r="E334" s="2" t="s">
        <v>63</v>
      </c>
      <c r="F334" s="2" t="s">
        <v>1199</v>
      </c>
      <c r="G334" s="2">
        <v>2</v>
      </c>
      <c r="H334" s="2">
        <v>2.2999999999999998</v>
      </c>
      <c r="I334" s="2">
        <v>99</v>
      </c>
      <c r="J334" s="2" t="s">
        <v>281</v>
      </c>
      <c r="K334" s="2" t="s">
        <v>282</v>
      </c>
      <c r="L334" s="1">
        <v>42170</v>
      </c>
      <c r="M334" s="1">
        <v>42205</v>
      </c>
      <c r="O334">
        <v>380071</v>
      </c>
      <c r="P334">
        <v>668602</v>
      </c>
    </row>
    <row r="335" spans="1:16" hidden="1" x14ac:dyDescent="0.25">
      <c r="A335" t="s">
        <v>1073</v>
      </c>
      <c r="B335" s="2" t="s">
        <v>1134</v>
      </c>
      <c r="C335" t="s">
        <v>1200</v>
      </c>
      <c r="D335" t="s">
        <v>374</v>
      </c>
      <c r="E335" s="2" t="s">
        <v>37</v>
      </c>
      <c r="F335" s="2" t="s">
        <v>375</v>
      </c>
      <c r="G335" s="2">
        <v>13</v>
      </c>
      <c r="H335" s="2">
        <v>44.2</v>
      </c>
      <c r="I335" s="2">
        <v>176</v>
      </c>
      <c r="L335" s="1">
        <v>42312</v>
      </c>
      <c r="M335" s="1">
        <v>42346</v>
      </c>
      <c r="O335">
        <v>361637</v>
      </c>
      <c r="P335">
        <v>608014</v>
      </c>
    </row>
    <row r="336" spans="1:16" ht="30" hidden="1" x14ac:dyDescent="0.25">
      <c r="A336" t="s">
        <v>1073</v>
      </c>
      <c r="B336" s="2" t="s">
        <v>1134</v>
      </c>
      <c r="C336" t="s">
        <v>1201</v>
      </c>
      <c r="D336" t="s">
        <v>1202</v>
      </c>
      <c r="E336" s="2" t="s">
        <v>1203</v>
      </c>
      <c r="F336" s="2" t="s">
        <v>1204</v>
      </c>
      <c r="G336" s="2">
        <v>90</v>
      </c>
      <c r="H336" s="2">
        <v>306</v>
      </c>
      <c r="I336" s="2">
        <v>132</v>
      </c>
      <c r="J336" s="2" t="s">
        <v>33</v>
      </c>
      <c r="K336" s="2" t="s">
        <v>310</v>
      </c>
      <c r="L336" s="1">
        <v>42388</v>
      </c>
      <c r="M336" s="1">
        <v>42432</v>
      </c>
      <c r="O336">
        <v>353234.90769800002</v>
      </c>
      <c r="P336">
        <v>588123</v>
      </c>
    </row>
    <row r="337" spans="1:16" hidden="1" x14ac:dyDescent="0.25">
      <c r="A337" t="s">
        <v>1073</v>
      </c>
      <c r="B337" s="2" t="s">
        <v>1134</v>
      </c>
      <c r="C337" t="s">
        <v>1205</v>
      </c>
      <c r="D337" t="s">
        <v>58</v>
      </c>
      <c r="E337" s="2" t="s">
        <v>37</v>
      </c>
      <c r="F337" s="2" t="s">
        <v>1125</v>
      </c>
      <c r="G337" s="2">
        <v>15</v>
      </c>
      <c r="H337" s="2">
        <v>45</v>
      </c>
      <c r="I337" s="2">
        <v>158</v>
      </c>
      <c r="L337" s="1">
        <v>42514</v>
      </c>
      <c r="M337" s="1">
        <v>42541</v>
      </c>
      <c r="O337">
        <v>354135</v>
      </c>
      <c r="P337">
        <v>606065</v>
      </c>
    </row>
    <row r="338" spans="1:16" hidden="1" x14ac:dyDescent="0.25">
      <c r="A338" t="s">
        <v>1073</v>
      </c>
      <c r="B338" s="2" t="s">
        <v>1134</v>
      </c>
      <c r="C338" t="s">
        <v>1206</v>
      </c>
      <c r="D338" t="s">
        <v>324</v>
      </c>
      <c r="E338" s="2" t="s">
        <v>232</v>
      </c>
      <c r="F338" s="2" t="s">
        <v>1128</v>
      </c>
      <c r="G338" s="2">
        <v>8</v>
      </c>
      <c r="H338" s="2">
        <v>22</v>
      </c>
      <c r="I338" s="2">
        <v>126</v>
      </c>
      <c r="L338" s="1">
        <v>42583</v>
      </c>
      <c r="M338" s="1">
        <v>42640</v>
      </c>
      <c r="O338">
        <v>343502.06626699999</v>
      </c>
      <c r="P338">
        <v>657033</v>
      </c>
    </row>
    <row r="339" spans="1:16" ht="30" hidden="1" x14ac:dyDescent="0.25">
      <c r="A339" t="s">
        <v>1073</v>
      </c>
      <c r="B339" s="2" t="s">
        <v>1134</v>
      </c>
      <c r="C339" t="s">
        <v>1207</v>
      </c>
      <c r="D339" t="s">
        <v>15</v>
      </c>
      <c r="E339" s="2" t="s">
        <v>16</v>
      </c>
      <c r="F339" s="2" t="s">
        <v>1185</v>
      </c>
      <c r="G339" s="2">
        <v>11</v>
      </c>
      <c r="H339" s="2">
        <v>44</v>
      </c>
      <c r="I339" s="2">
        <v>200</v>
      </c>
      <c r="L339" s="1">
        <v>42796</v>
      </c>
      <c r="O339">
        <v>367728.82620499999</v>
      </c>
      <c r="P339">
        <v>666565</v>
      </c>
    </row>
    <row r="340" spans="1:16" ht="30" hidden="1" x14ac:dyDescent="0.25">
      <c r="A340" t="s">
        <v>1073</v>
      </c>
      <c r="B340" s="2" t="s">
        <v>1134</v>
      </c>
      <c r="C340" t="s">
        <v>1208</v>
      </c>
      <c r="D340" t="s">
        <v>295</v>
      </c>
      <c r="E340" s="2" t="s">
        <v>246</v>
      </c>
      <c r="F340" s="2" t="s">
        <v>329</v>
      </c>
      <c r="G340" s="2">
        <v>7</v>
      </c>
      <c r="H340" s="2">
        <v>23.8</v>
      </c>
      <c r="I340" s="2">
        <v>132</v>
      </c>
      <c r="K340" s="2" t="s">
        <v>1209</v>
      </c>
      <c r="L340" s="1">
        <v>42797</v>
      </c>
      <c r="O340">
        <v>341958.488885</v>
      </c>
      <c r="P340">
        <v>617054</v>
      </c>
    </row>
    <row r="341" spans="1:16" ht="30" hidden="1" x14ac:dyDescent="0.25">
      <c r="A341" t="s">
        <v>1073</v>
      </c>
      <c r="B341" s="2" t="s">
        <v>1134</v>
      </c>
      <c r="C341" t="s">
        <v>1210</v>
      </c>
      <c r="D341" t="s">
        <v>1211</v>
      </c>
      <c r="E341" s="2" t="s">
        <v>1212</v>
      </c>
      <c r="F341" s="2" t="s">
        <v>152</v>
      </c>
      <c r="G341" s="2">
        <v>46</v>
      </c>
      <c r="H341" s="2">
        <v>300</v>
      </c>
      <c r="I341" s="2">
        <v>200</v>
      </c>
      <c r="L341" s="1">
        <v>43003</v>
      </c>
      <c r="M341" s="1">
        <v>43062</v>
      </c>
      <c r="O341">
        <v>357972.53223200003</v>
      </c>
      <c r="P341">
        <v>600299</v>
      </c>
    </row>
    <row r="342" spans="1:16" ht="30" hidden="1" x14ac:dyDescent="0.25">
      <c r="A342" t="s">
        <v>1073</v>
      </c>
      <c r="B342" s="2" t="s">
        <v>1134</v>
      </c>
      <c r="C342" t="s">
        <v>1213</v>
      </c>
      <c r="D342" t="s">
        <v>1184</v>
      </c>
      <c r="E342" s="2" t="s">
        <v>274</v>
      </c>
      <c r="F342" s="2" t="s">
        <v>1214</v>
      </c>
      <c r="G342" s="2">
        <v>11</v>
      </c>
      <c r="H342" s="2">
        <v>46.2</v>
      </c>
      <c r="I342" s="2">
        <v>200</v>
      </c>
      <c r="L342" s="1">
        <v>43007</v>
      </c>
      <c r="M342" s="1">
        <v>43035</v>
      </c>
      <c r="O342">
        <v>367715.42445200001</v>
      </c>
      <c r="P342">
        <v>666573</v>
      </c>
    </row>
    <row r="343" spans="1:16" ht="30" hidden="1" x14ac:dyDescent="0.25">
      <c r="A343" t="s">
        <v>1073</v>
      </c>
      <c r="B343" s="2" t="s">
        <v>1134</v>
      </c>
      <c r="C343" t="s">
        <v>1215</v>
      </c>
      <c r="D343" t="s">
        <v>1216</v>
      </c>
      <c r="E343" s="2" t="s">
        <v>1217</v>
      </c>
      <c r="F343" s="2" t="s">
        <v>152</v>
      </c>
      <c r="G343" s="2">
        <v>49</v>
      </c>
      <c r="H343" s="2">
        <v>343</v>
      </c>
      <c r="I343" s="2">
        <v>200</v>
      </c>
      <c r="L343" s="1">
        <v>43116</v>
      </c>
      <c r="M343" s="1">
        <v>43151</v>
      </c>
      <c r="O343">
        <v>335070.89780600002</v>
      </c>
      <c r="P343">
        <v>596111</v>
      </c>
    </row>
    <row r="344" spans="1:16" hidden="1" x14ac:dyDescent="0.25">
      <c r="A344" t="s">
        <v>1073</v>
      </c>
      <c r="B344" s="2" t="s">
        <v>1134</v>
      </c>
      <c r="C344" t="s">
        <v>1218</v>
      </c>
      <c r="D344" t="s">
        <v>1133</v>
      </c>
      <c r="E344" s="2" t="s">
        <v>232</v>
      </c>
      <c r="F344" s="2" t="s">
        <v>59</v>
      </c>
      <c r="G344" s="2">
        <v>8</v>
      </c>
      <c r="H344" s="2">
        <v>49.9</v>
      </c>
      <c r="I344" s="2">
        <v>150</v>
      </c>
      <c r="L344" s="1">
        <v>43367</v>
      </c>
      <c r="O344">
        <v>336860.556988</v>
      </c>
      <c r="P344">
        <v>654931</v>
      </c>
    </row>
    <row r="345" spans="1:16" ht="30" hidden="1" x14ac:dyDescent="0.25">
      <c r="A345" t="s">
        <v>1073</v>
      </c>
      <c r="B345" s="2" t="s">
        <v>1134</v>
      </c>
      <c r="C345" t="s">
        <v>1219</v>
      </c>
      <c r="D345" t="s">
        <v>1220</v>
      </c>
      <c r="E345" s="2" t="s">
        <v>241</v>
      </c>
      <c r="F345" s="2" t="s">
        <v>1221</v>
      </c>
      <c r="G345" s="2">
        <v>12</v>
      </c>
      <c r="H345" s="2">
        <v>0</v>
      </c>
      <c r="I345" s="2">
        <v>180</v>
      </c>
      <c r="L345" s="1">
        <v>44053</v>
      </c>
      <c r="O345">
        <v>337503</v>
      </c>
      <c r="P345">
        <v>640217</v>
      </c>
    </row>
    <row r="346" spans="1:16" ht="45" hidden="1" x14ac:dyDescent="0.25">
      <c r="A346" t="s">
        <v>1073</v>
      </c>
      <c r="B346" s="2" t="s">
        <v>1134</v>
      </c>
      <c r="C346" t="s">
        <v>1222</v>
      </c>
      <c r="D346" t="s">
        <v>1223</v>
      </c>
      <c r="E346" s="2" t="s">
        <v>1224</v>
      </c>
      <c r="F346" s="2" t="s">
        <v>1225</v>
      </c>
      <c r="G346" s="2">
        <v>242</v>
      </c>
      <c r="H346" s="2">
        <v>2300</v>
      </c>
      <c r="I346" s="2">
        <v>310</v>
      </c>
      <c r="J346" s="2" t="s">
        <v>1226</v>
      </c>
      <c r="K346" s="2" t="s">
        <v>1227</v>
      </c>
      <c r="L346" s="1">
        <v>44082</v>
      </c>
      <c r="O346">
        <v>378114</v>
      </c>
      <c r="P346">
        <v>671914</v>
      </c>
    </row>
    <row r="347" spans="1:16" hidden="1" x14ac:dyDescent="0.25">
      <c r="A347" t="s">
        <v>1073</v>
      </c>
      <c r="B347" s="2" t="s">
        <v>1134</v>
      </c>
      <c r="C347" t="s">
        <v>1228</v>
      </c>
      <c r="D347" t="s">
        <v>886</v>
      </c>
      <c r="E347" s="2" t="s">
        <v>210</v>
      </c>
      <c r="G347" s="2">
        <v>8</v>
      </c>
      <c r="I347" s="2">
        <v>0</v>
      </c>
      <c r="L347" s="1">
        <v>39239</v>
      </c>
      <c r="M347" s="1">
        <v>39342</v>
      </c>
      <c r="O347">
        <v>391205.560941</v>
      </c>
      <c r="P347">
        <v>663770</v>
      </c>
    </row>
    <row r="348" spans="1:16" hidden="1" x14ac:dyDescent="0.25">
      <c r="A348" t="s">
        <v>1073</v>
      </c>
      <c r="B348" s="2" t="s">
        <v>1134</v>
      </c>
      <c r="C348" t="s">
        <v>1229</v>
      </c>
      <c r="D348" t="s">
        <v>1230</v>
      </c>
      <c r="E348" s="2" t="s">
        <v>236</v>
      </c>
      <c r="F348" s="2" t="s">
        <v>349</v>
      </c>
      <c r="G348" s="2">
        <v>1</v>
      </c>
      <c r="H348" s="2">
        <v>0.5</v>
      </c>
      <c r="I348" s="2">
        <v>78</v>
      </c>
      <c r="L348" s="1">
        <v>40641</v>
      </c>
      <c r="M348" s="1">
        <v>40692</v>
      </c>
      <c r="O348">
        <v>310993.50433099997</v>
      </c>
      <c r="P348">
        <v>657240</v>
      </c>
    </row>
    <row r="349" spans="1:16" hidden="1" x14ac:dyDescent="0.25">
      <c r="A349" t="s">
        <v>1073</v>
      </c>
      <c r="B349" s="2" t="s">
        <v>1134</v>
      </c>
      <c r="C349" t="s">
        <v>1231</v>
      </c>
      <c r="D349" t="s">
        <v>295</v>
      </c>
      <c r="E349" s="2" t="s">
        <v>97</v>
      </c>
      <c r="F349" s="2" t="s">
        <v>1232</v>
      </c>
      <c r="G349" s="2">
        <v>10</v>
      </c>
      <c r="H349" s="2">
        <v>30</v>
      </c>
      <c r="I349" s="2">
        <v>125</v>
      </c>
      <c r="M349" s="1">
        <v>40599</v>
      </c>
      <c r="O349">
        <v>341312.203668</v>
      </c>
      <c r="P349">
        <v>617412</v>
      </c>
    </row>
    <row r="350" spans="1:16" hidden="1" x14ac:dyDescent="0.25">
      <c r="A350" t="s">
        <v>1073</v>
      </c>
      <c r="B350" s="2" t="s">
        <v>1134</v>
      </c>
      <c r="C350" t="s">
        <v>1233</v>
      </c>
      <c r="D350" t="s">
        <v>308</v>
      </c>
      <c r="E350" s="2" t="s">
        <v>37</v>
      </c>
      <c r="F350" s="2" t="s">
        <v>309</v>
      </c>
      <c r="G350" s="2">
        <v>20</v>
      </c>
      <c r="H350" s="2">
        <v>68</v>
      </c>
      <c r="I350" s="2">
        <v>130</v>
      </c>
      <c r="M350" s="1">
        <v>41001</v>
      </c>
      <c r="O350">
        <v>355346.14240499999</v>
      </c>
      <c r="P350">
        <v>611681</v>
      </c>
    </row>
    <row r="351" spans="1:16" hidden="1" x14ac:dyDescent="0.25">
      <c r="A351" t="s">
        <v>1073</v>
      </c>
      <c r="B351" s="2" t="s">
        <v>1134</v>
      </c>
      <c r="C351" t="s">
        <v>1234</v>
      </c>
      <c r="D351" t="s">
        <v>1076</v>
      </c>
      <c r="E351" s="2" t="s">
        <v>54</v>
      </c>
      <c r="F351" s="2" t="s">
        <v>1077</v>
      </c>
      <c r="G351" s="2">
        <v>14</v>
      </c>
      <c r="H351" s="2">
        <v>20</v>
      </c>
      <c r="I351" s="2">
        <v>125</v>
      </c>
      <c r="M351" s="1">
        <v>40113</v>
      </c>
      <c r="O351">
        <v>376865.99244599999</v>
      </c>
      <c r="P351">
        <v>666833</v>
      </c>
    </row>
    <row r="352" spans="1:16" hidden="1" x14ac:dyDescent="0.25">
      <c r="A352" t="s">
        <v>1073</v>
      </c>
      <c r="B352" s="2" t="s">
        <v>1134</v>
      </c>
      <c r="C352" t="s">
        <v>1235</v>
      </c>
      <c r="D352" t="s">
        <v>1236</v>
      </c>
      <c r="E352" s="2" t="s">
        <v>581</v>
      </c>
      <c r="F352" s="2" t="s">
        <v>1237</v>
      </c>
      <c r="G352" s="2">
        <v>7</v>
      </c>
      <c r="H352" s="2">
        <v>21</v>
      </c>
      <c r="I352" s="2">
        <v>125</v>
      </c>
      <c r="L352" s="1">
        <v>40722</v>
      </c>
      <c r="M352" s="1">
        <v>40766</v>
      </c>
      <c r="O352">
        <v>390387.54051800002</v>
      </c>
      <c r="P352">
        <v>662677</v>
      </c>
    </row>
    <row r="353" spans="1:16" hidden="1" x14ac:dyDescent="0.25">
      <c r="A353" t="s">
        <v>1073</v>
      </c>
      <c r="B353" s="2" t="s">
        <v>1134</v>
      </c>
      <c r="C353" t="s">
        <v>1238</v>
      </c>
      <c r="D353" t="s">
        <v>1239</v>
      </c>
      <c r="E353" s="2" t="s">
        <v>1240</v>
      </c>
      <c r="F353" s="2" t="s">
        <v>1241</v>
      </c>
      <c r="G353" s="2">
        <v>6</v>
      </c>
      <c r="H353" s="2">
        <v>15</v>
      </c>
      <c r="I353" s="2">
        <v>0</v>
      </c>
      <c r="L353" s="1">
        <v>40093</v>
      </c>
      <c r="M353" s="1">
        <v>40143</v>
      </c>
      <c r="O353">
        <v>341461.22597899998</v>
      </c>
      <c r="P353">
        <v>639088</v>
      </c>
    </row>
    <row r="354" spans="1:16" ht="30" hidden="1" x14ac:dyDescent="0.25">
      <c r="A354" t="s">
        <v>1073</v>
      </c>
      <c r="B354" s="2" t="s">
        <v>1134</v>
      </c>
      <c r="C354" t="s">
        <v>1242</v>
      </c>
      <c r="D354" t="s">
        <v>1243</v>
      </c>
      <c r="E354" s="2" t="s">
        <v>23</v>
      </c>
      <c r="F354" s="2" t="s">
        <v>1244</v>
      </c>
      <c r="G354" s="2">
        <v>5</v>
      </c>
      <c r="H354" s="2">
        <v>12.5</v>
      </c>
      <c r="I354" s="2">
        <v>110</v>
      </c>
      <c r="M354" s="1">
        <v>39661</v>
      </c>
      <c r="O354">
        <v>327506.50773399998</v>
      </c>
      <c r="P354">
        <v>647244</v>
      </c>
    </row>
    <row r="355" spans="1:16" ht="45" hidden="1" x14ac:dyDescent="0.25">
      <c r="A355" t="s">
        <v>1073</v>
      </c>
      <c r="B355" s="2" t="s">
        <v>1134</v>
      </c>
      <c r="C355" t="s">
        <v>1245</v>
      </c>
      <c r="D355" t="s">
        <v>432</v>
      </c>
      <c r="E355" s="2" t="s">
        <v>54</v>
      </c>
      <c r="F355" s="2" t="s">
        <v>1246</v>
      </c>
      <c r="G355" s="2">
        <v>1</v>
      </c>
      <c r="H355" s="2">
        <v>0.8</v>
      </c>
      <c r="I355" s="2">
        <v>80</v>
      </c>
      <c r="L355" s="1">
        <v>39658</v>
      </c>
      <c r="M355" s="1">
        <v>39933</v>
      </c>
      <c r="O355">
        <v>381623.54986799997</v>
      </c>
      <c r="P355">
        <v>663252</v>
      </c>
    </row>
    <row r="356" spans="1:16" hidden="1" x14ac:dyDescent="0.25">
      <c r="A356" t="s">
        <v>1073</v>
      </c>
      <c r="B356" s="2" t="s">
        <v>1134</v>
      </c>
      <c r="C356" t="s">
        <v>1247</v>
      </c>
      <c r="D356" t="s">
        <v>1081</v>
      </c>
      <c r="E356" s="2" t="s">
        <v>228</v>
      </c>
      <c r="F356" s="2" t="s">
        <v>1248</v>
      </c>
      <c r="G356" s="2">
        <v>11</v>
      </c>
      <c r="H356" s="2">
        <v>33</v>
      </c>
      <c r="I356" s="2">
        <v>125</v>
      </c>
      <c r="L356" s="1">
        <v>40122</v>
      </c>
      <c r="M356" s="1">
        <v>40168</v>
      </c>
      <c r="O356">
        <v>358421.30728299997</v>
      </c>
      <c r="P356">
        <v>651290</v>
      </c>
    </row>
    <row r="357" spans="1:16" hidden="1" x14ac:dyDescent="0.25">
      <c r="A357" t="s">
        <v>1073</v>
      </c>
      <c r="B357" s="2" t="s">
        <v>1134</v>
      </c>
      <c r="C357" t="s">
        <v>1249</v>
      </c>
      <c r="D357" t="s">
        <v>1250</v>
      </c>
      <c r="E357" s="2" t="s">
        <v>228</v>
      </c>
      <c r="F357" s="2" t="s">
        <v>1241</v>
      </c>
      <c r="G357" s="2">
        <v>15</v>
      </c>
      <c r="H357" s="2">
        <v>37.5</v>
      </c>
      <c r="I357" s="2">
        <v>110</v>
      </c>
      <c r="M357" s="1">
        <v>40647</v>
      </c>
      <c r="O357">
        <v>347505.78903300001</v>
      </c>
      <c r="P357">
        <v>647478</v>
      </c>
    </row>
    <row r="358" spans="1:16" hidden="1" x14ac:dyDescent="0.25">
      <c r="A358" t="s">
        <v>1073</v>
      </c>
      <c r="B358" s="2" t="s">
        <v>1134</v>
      </c>
      <c r="C358" t="s">
        <v>1251</v>
      </c>
      <c r="D358" t="s">
        <v>1252</v>
      </c>
      <c r="E358" s="2" t="s">
        <v>23</v>
      </c>
      <c r="F358" s="2" t="s">
        <v>1253</v>
      </c>
      <c r="G358" s="2">
        <v>24</v>
      </c>
      <c r="H358" s="2">
        <v>72</v>
      </c>
      <c r="I358" s="2">
        <v>125</v>
      </c>
      <c r="L358" s="1">
        <v>40742</v>
      </c>
      <c r="M358" s="1">
        <v>40833</v>
      </c>
      <c r="O358">
        <v>320352.37529699999</v>
      </c>
      <c r="P358">
        <v>647764</v>
      </c>
    </row>
    <row r="359" spans="1:16" ht="30" hidden="1" x14ac:dyDescent="0.25">
      <c r="A359" t="s">
        <v>1073</v>
      </c>
      <c r="B359" s="2" t="s">
        <v>1134</v>
      </c>
      <c r="C359" t="s">
        <v>1254</v>
      </c>
      <c r="D359" t="s">
        <v>1255</v>
      </c>
      <c r="E359" s="2" t="s">
        <v>1256</v>
      </c>
      <c r="F359" s="2" t="s">
        <v>1257</v>
      </c>
      <c r="G359" s="2">
        <v>67</v>
      </c>
      <c r="H359" s="2">
        <v>201</v>
      </c>
      <c r="I359" s="2">
        <v>150</v>
      </c>
      <c r="L359" s="1">
        <v>40715</v>
      </c>
      <c r="M359" s="1">
        <v>40751</v>
      </c>
      <c r="O359">
        <v>303911.18311599997</v>
      </c>
      <c r="P359">
        <v>622809</v>
      </c>
    </row>
    <row r="360" spans="1:16" ht="45" hidden="1" x14ac:dyDescent="0.25">
      <c r="A360" t="s">
        <v>1073</v>
      </c>
      <c r="B360" s="2" t="s">
        <v>1134</v>
      </c>
      <c r="C360" t="s">
        <v>1258</v>
      </c>
      <c r="D360" t="s">
        <v>1259</v>
      </c>
      <c r="E360" s="2" t="s">
        <v>1260</v>
      </c>
      <c r="F360" s="2" t="s">
        <v>1261</v>
      </c>
      <c r="G360" s="2">
        <v>73</v>
      </c>
      <c r="H360" s="2">
        <v>150</v>
      </c>
      <c r="I360" s="2">
        <v>0</v>
      </c>
      <c r="M360" s="1">
        <v>37719</v>
      </c>
      <c r="O360">
        <v>336046.27146100003</v>
      </c>
      <c r="P360">
        <v>598507</v>
      </c>
    </row>
    <row r="361" spans="1:16" hidden="1" x14ac:dyDescent="0.25">
      <c r="A361" t="s">
        <v>1073</v>
      </c>
      <c r="B361" s="2" t="s">
        <v>1134</v>
      </c>
      <c r="C361" t="s">
        <v>1262</v>
      </c>
      <c r="D361" t="s">
        <v>235</v>
      </c>
      <c r="E361" s="2" t="s">
        <v>1263</v>
      </c>
      <c r="F361" s="2" t="s">
        <v>1241</v>
      </c>
      <c r="G361" s="2">
        <v>5</v>
      </c>
      <c r="H361" s="2">
        <v>12.5</v>
      </c>
      <c r="I361" s="2">
        <v>125</v>
      </c>
      <c r="L361" s="1">
        <v>39559</v>
      </c>
      <c r="M361" s="1">
        <v>39676</v>
      </c>
      <c r="O361">
        <v>324787.81601100002</v>
      </c>
      <c r="P361">
        <v>654064</v>
      </c>
    </row>
    <row r="362" spans="1:16" hidden="1" x14ac:dyDescent="0.25">
      <c r="A362" t="s">
        <v>1073</v>
      </c>
      <c r="B362" s="2" t="s">
        <v>1134</v>
      </c>
      <c r="C362" t="s">
        <v>1264</v>
      </c>
      <c r="D362" t="s">
        <v>1265</v>
      </c>
      <c r="E362" s="2" t="s">
        <v>1070</v>
      </c>
      <c r="F362" s="2" t="s">
        <v>1266</v>
      </c>
      <c r="G362" s="2">
        <v>4</v>
      </c>
      <c r="H362" s="2">
        <v>12</v>
      </c>
      <c r="I362" s="2">
        <v>127</v>
      </c>
      <c r="L362" s="1">
        <v>40836</v>
      </c>
      <c r="M362" s="1">
        <v>40870</v>
      </c>
      <c r="N362" s="2" t="s">
        <v>1267</v>
      </c>
      <c r="O362">
        <v>389366.71624699997</v>
      </c>
      <c r="P362">
        <v>652482</v>
      </c>
    </row>
    <row r="363" spans="1:16" hidden="1" x14ac:dyDescent="0.25">
      <c r="A363" t="s">
        <v>1073</v>
      </c>
      <c r="B363" s="2" t="s">
        <v>1134</v>
      </c>
      <c r="C363" t="s">
        <v>1268</v>
      </c>
      <c r="D363" t="s">
        <v>133</v>
      </c>
      <c r="E363" s="2" t="s">
        <v>16</v>
      </c>
      <c r="F363" s="2" t="s">
        <v>1269</v>
      </c>
      <c r="G363" s="2">
        <v>18</v>
      </c>
      <c r="I363" s="2">
        <v>125</v>
      </c>
      <c r="L363" s="1">
        <v>40392</v>
      </c>
      <c r="M363" s="1">
        <v>40401</v>
      </c>
      <c r="O363">
        <v>366429.996828</v>
      </c>
      <c r="P363">
        <v>669011</v>
      </c>
    </row>
    <row r="364" spans="1:16" hidden="1" x14ac:dyDescent="0.25">
      <c r="A364" t="s">
        <v>1073</v>
      </c>
      <c r="B364" s="2" t="s">
        <v>1134</v>
      </c>
      <c r="C364" t="s">
        <v>1270</v>
      </c>
      <c r="D364" t="s">
        <v>356</v>
      </c>
      <c r="E364" s="2" t="s">
        <v>1141</v>
      </c>
      <c r="F364" s="2" t="s">
        <v>1108</v>
      </c>
      <c r="G364" s="2">
        <v>13</v>
      </c>
      <c r="H364" s="2">
        <v>26</v>
      </c>
      <c r="I364" s="2">
        <v>100</v>
      </c>
      <c r="L364" s="1">
        <v>40766</v>
      </c>
      <c r="M364" s="1">
        <v>40801</v>
      </c>
      <c r="O364">
        <v>362898.31726099999</v>
      </c>
      <c r="P364">
        <v>613790</v>
      </c>
    </row>
    <row r="365" spans="1:16" ht="30" hidden="1" x14ac:dyDescent="0.25">
      <c r="A365" t="s">
        <v>1073</v>
      </c>
      <c r="B365" s="2" t="s">
        <v>1134</v>
      </c>
      <c r="C365" t="s">
        <v>1271</v>
      </c>
      <c r="D365" t="s">
        <v>1272</v>
      </c>
      <c r="E365" s="2" t="s">
        <v>1273</v>
      </c>
      <c r="F365" s="2" t="s">
        <v>1274</v>
      </c>
      <c r="G365" s="2">
        <v>6</v>
      </c>
      <c r="I365" s="2">
        <v>91</v>
      </c>
      <c r="M365" s="1">
        <v>40667</v>
      </c>
      <c r="O365">
        <v>345823.204524</v>
      </c>
      <c r="P365">
        <v>657925</v>
      </c>
    </row>
    <row r="366" spans="1:16" hidden="1" x14ac:dyDescent="0.25">
      <c r="A366" t="s">
        <v>1073</v>
      </c>
      <c r="B366" s="2" t="s">
        <v>1134</v>
      </c>
      <c r="C366" t="s">
        <v>1275</v>
      </c>
      <c r="D366" t="s">
        <v>1276</v>
      </c>
      <c r="E366" s="2" t="s">
        <v>63</v>
      </c>
      <c r="F366" s="2" t="s">
        <v>1277</v>
      </c>
      <c r="G366" s="2">
        <v>3</v>
      </c>
      <c r="H366" s="2">
        <v>0.99</v>
      </c>
      <c r="I366" s="2">
        <v>66</v>
      </c>
      <c r="L366" s="1">
        <v>40782</v>
      </c>
      <c r="M366" s="1">
        <v>40483</v>
      </c>
      <c r="O366">
        <v>380671.487601</v>
      </c>
      <c r="P366">
        <v>670561</v>
      </c>
    </row>
    <row r="367" spans="1:16" hidden="1" x14ac:dyDescent="0.25">
      <c r="A367" t="s">
        <v>1073</v>
      </c>
      <c r="B367" s="2" t="s">
        <v>1134</v>
      </c>
      <c r="C367" t="s">
        <v>1278</v>
      </c>
      <c r="D367" t="s">
        <v>1279</v>
      </c>
      <c r="E367" s="2" t="s">
        <v>63</v>
      </c>
      <c r="F367" s="2" t="s">
        <v>1277</v>
      </c>
      <c r="G367" s="2">
        <v>1</v>
      </c>
      <c r="H367" s="2">
        <v>0.33</v>
      </c>
      <c r="I367" s="2">
        <v>66</v>
      </c>
      <c r="L367" s="1">
        <v>40483</v>
      </c>
      <c r="O367">
        <v>380403.85395000002</v>
      </c>
      <c r="P367">
        <v>670642</v>
      </c>
    </row>
    <row r="368" spans="1:16" hidden="1" x14ac:dyDescent="0.25">
      <c r="A368" t="s">
        <v>1073</v>
      </c>
      <c r="B368" s="2" t="s">
        <v>1134</v>
      </c>
      <c r="C368" t="s">
        <v>1280</v>
      </c>
      <c r="D368" t="s">
        <v>1281</v>
      </c>
      <c r="E368" s="2" t="s">
        <v>942</v>
      </c>
      <c r="F368" s="2" t="s">
        <v>1248</v>
      </c>
      <c r="G368" s="2">
        <v>6</v>
      </c>
      <c r="H368" s="2">
        <v>7.8</v>
      </c>
      <c r="I368" s="2">
        <v>80</v>
      </c>
      <c r="M368" s="1">
        <v>40627</v>
      </c>
      <c r="O368">
        <v>353187.67995700001</v>
      </c>
      <c r="P368">
        <v>638225</v>
      </c>
    </row>
    <row r="369" spans="1:16" ht="30" hidden="1" x14ac:dyDescent="0.25">
      <c r="A369" t="s">
        <v>1073</v>
      </c>
      <c r="B369" s="2" t="s">
        <v>1134</v>
      </c>
      <c r="C369" t="s">
        <v>1282</v>
      </c>
      <c r="D369" t="s">
        <v>1283</v>
      </c>
      <c r="E369" s="2" t="s">
        <v>1284</v>
      </c>
      <c r="F369" s="2" t="s">
        <v>1185</v>
      </c>
      <c r="G369" s="2">
        <v>83</v>
      </c>
      <c r="H369" s="2">
        <v>415</v>
      </c>
      <c r="I369" s="2">
        <v>163</v>
      </c>
      <c r="L369" s="1">
        <v>40260</v>
      </c>
      <c r="M369" s="1">
        <v>40276</v>
      </c>
      <c r="O369">
        <v>405807.64567599999</v>
      </c>
      <c r="P369">
        <v>682999</v>
      </c>
    </row>
    <row r="370" spans="1:16" hidden="1" x14ac:dyDescent="0.25">
      <c r="A370" t="s">
        <v>1073</v>
      </c>
      <c r="B370" s="2" t="s">
        <v>1134</v>
      </c>
      <c r="C370" t="s">
        <v>1285</v>
      </c>
      <c r="D370" t="s">
        <v>1286</v>
      </c>
      <c r="E370" s="2" t="s">
        <v>395</v>
      </c>
      <c r="F370" s="2" t="s">
        <v>1287</v>
      </c>
      <c r="G370" s="2">
        <v>9</v>
      </c>
      <c r="H370" s="2">
        <v>13.5</v>
      </c>
      <c r="I370" s="2">
        <v>100</v>
      </c>
      <c r="L370" s="1">
        <v>39316</v>
      </c>
      <c r="M370" s="1">
        <v>39379</v>
      </c>
      <c r="O370">
        <v>376945.02825500001</v>
      </c>
      <c r="P370">
        <v>628751</v>
      </c>
    </row>
    <row r="371" spans="1:16" hidden="1" x14ac:dyDescent="0.25">
      <c r="A371" t="s">
        <v>1073</v>
      </c>
      <c r="B371" s="2" t="s">
        <v>1134</v>
      </c>
      <c r="C371" t="s">
        <v>1288</v>
      </c>
      <c r="D371" t="s">
        <v>289</v>
      </c>
      <c r="E371" s="2" t="s">
        <v>232</v>
      </c>
      <c r="F371" s="2" t="s">
        <v>1289</v>
      </c>
      <c r="G371" s="2">
        <v>24</v>
      </c>
      <c r="H371" s="2">
        <v>48</v>
      </c>
      <c r="I371" s="2">
        <v>115</v>
      </c>
      <c r="L371" s="1">
        <v>40391</v>
      </c>
      <c r="M371" s="1">
        <v>40476</v>
      </c>
      <c r="O371">
        <v>343005.06102099997</v>
      </c>
      <c r="P371">
        <v>656495</v>
      </c>
    </row>
    <row r="372" spans="1:16" ht="30" hidden="1" x14ac:dyDescent="0.25">
      <c r="A372" t="s">
        <v>1073</v>
      </c>
      <c r="B372" s="2" t="s">
        <v>1134</v>
      </c>
      <c r="C372" t="s">
        <v>1290</v>
      </c>
      <c r="D372" t="s">
        <v>348</v>
      </c>
      <c r="E372" s="2" t="s">
        <v>228</v>
      </c>
      <c r="F372" s="2" t="s">
        <v>64</v>
      </c>
      <c r="G372" s="2">
        <v>20</v>
      </c>
      <c r="H372" s="2">
        <v>60</v>
      </c>
      <c r="I372" s="2">
        <v>130</v>
      </c>
      <c r="M372" s="1">
        <v>40571</v>
      </c>
      <c r="O372">
        <v>349089.91018499999</v>
      </c>
      <c r="P372">
        <v>648173</v>
      </c>
    </row>
    <row r="373" spans="1:16" ht="30" hidden="1" x14ac:dyDescent="0.25">
      <c r="A373" t="s">
        <v>1073</v>
      </c>
      <c r="B373" s="2" t="s">
        <v>1134</v>
      </c>
      <c r="C373" t="s">
        <v>1291</v>
      </c>
      <c r="D373" t="s">
        <v>1292</v>
      </c>
      <c r="E373" s="2" t="s">
        <v>1293</v>
      </c>
      <c r="F373" s="2" t="s">
        <v>1294</v>
      </c>
      <c r="G373" s="2">
        <v>1</v>
      </c>
      <c r="H373" s="2">
        <v>2.5</v>
      </c>
      <c r="I373" s="2">
        <v>130</v>
      </c>
      <c r="L373" s="1">
        <v>40293</v>
      </c>
      <c r="M373" s="1">
        <v>40323</v>
      </c>
      <c r="O373">
        <v>384452.914811</v>
      </c>
      <c r="P373">
        <v>655401</v>
      </c>
    </row>
    <row r="374" spans="1:16" ht="30" hidden="1" x14ac:dyDescent="0.25">
      <c r="A374" t="s">
        <v>1073</v>
      </c>
      <c r="B374" s="2" t="s">
        <v>1134</v>
      </c>
      <c r="C374" t="s">
        <v>1295</v>
      </c>
      <c r="D374" t="s">
        <v>115</v>
      </c>
      <c r="E374" s="2" t="s">
        <v>63</v>
      </c>
      <c r="F374" s="2" t="s">
        <v>1296</v>
      </c>
      <c r="G374" s="2">
        <v>3</v>
      </c>
      <c r="H374" s="2">
        <v>7.5</v>
      </c>
      <c r="I374" s="2">
        <v>125</v>
      </c>
      <c r="M374" s="1">
        <v>40479</v>
      </c>
      <c r="O374">
        <v>374118.13050500001</v>
      </c>
      <c r="P374">
        <v>668203</v>
      </c>
    </row>
    <row r="375" spans="1:16" hidden="1" x14ac:dyDescent="0.25">
      <c r="A375" t="s">
        <v>1073</v>
      </c>
      <c r="B375" s="2" t="s">
        <v>1134</v>
      </c>
      <c r="C375" t="s">
        <v>1297</v>
      </c>
      <c r="D375" t="s">
        <v>299</v>
      </c>
      <c r="E375" s="2" t="s">
        <v>1298</v>
      </c>
      <c r="F375" s="2" t="s">
        <v>1299</v>
      </c>
      <c r="G375" s="2">
        <v>10</v>
      </c>
      <c r="I375" s="2">
        <v>115</v>
      </c>
      <c r="L375" s="1">
        <v>40968</v>
      </c>
      <c r="M375" s="1">
        <v>41003</v>
      </c>
      <c r="O375">
        <v>391032.28586</v>
      </c>
      <c r="P375">
        <v>660306</v>
      </c>
    </row>
    <row r="376" spans="1:16" ht="30" hidden="1" x14ac:dyDescent="0.25">
      <c r="A376" t="s">
        <v>1073</v>
      </c>
      <c r="B376" s="2" t="s">
        <v>1134</v>
      </c>
      <c r="C376" t="s">
        <v>1300</v>
      </c>
      <c r="D376" t="s">
        <v>1301</v>
      </c>
      <c r="E376" s="2" t="s">
        <v>97</v>
      </c>
      <c r="F376" s="2" t="s">
        <v>1302</v>
      </c>
      <c r="G376" s="2">
        <v>15</v>
      </c>
      <c r="H376" s="2">
        <v>30</v>
      </c>
      <c r="I376" s="2">
        <v>125</v>
      </c>
      <c r="M376" s="1">
        <v>39868</v>
      </c>
      <c r="O376">
        <v>338151.88720699999</v>
      </c>
      <c r="P376">
        <v>618941</v>
      </c>
    </row>
    <row r="377" spans="1:16" ht="30" hidden="1" x14ac:dyDescent="0.25">
      <c r="A377" t="s">
        <v>1073</v>
      </c>
      <c r="B377" s="2" t="s">
        <v>1134</v>
      </c>
      <c r="C377" t="s">
        <v>1303</v>
      </c>
      <c r="D377" t="s">
        <v>1304</v>
      </c>
      <c r="E377" s="2" t="s">
        <v>63</v>
      </c>
      <c r="F377" s="2" t="s">
        <v>1305</v>
      </c>
      <c r="G377" s="2">
        <v>2</v>
      </c>
      <c r="H377" s="2">
        <v>5</v>
      </c>
      <c r="I377" s="2">
        <v>130</v>
      </c>
      <c r="L377" s="1">
        <v>39883</v>
      </c>
      <c r="M377" s="1">
        <v>39947</v>
      </c>
      <c r="O377">
        <v>376508.47678199998</v>
      </c>
      <c r="P377">
        <v>669697</v>
      </c>
    </row>
    <row r="378" spans="1:16" ht="30" hidden="1" x14ac:dyDescent="0.25">
      <c r="A378" t="s">
        <v>1073</v>
      </c>
      <c r="B378" s="2" t="s">
        <v>1134</v>
      </c>
      <c r="C378" t="s">
        <v>1306</v>
      </c>
      <c r="D378" t="s">
        <v>1307</v>
      </c>
      <c r="E378" s="2" t="s">
        <v>1308</v>
      </c>
      <c r="F378" s="2" t="s">
        <v>1309</v>
      </c>
      <c r="G378" s="2">
        <v>32</v>
      </c>
      <c r="H378" s="2">
        <v>70</v>
      </c>
      <c r="I378" s="2">
        <v>115</v>
      </c>
      <c r="M378" s="1">
        <v>38708</v>
      </c>
      <c r="O378">
        <v>372257.713858</v>
      </c>
      <c r="P378">
        <v>608637</v>
      </c>
    </row>
    <row r="379" spans="1:16" hidden="1" x14ac:dyDescent="0.25">
      <c r="A379" t="s">
        <v>1073</v>
      </c>
      <c r="B379" s="2" t="s">
        <v>1134</v>
      </c>
      <c r="C379" t="s">
        <v>1310</v>
      </c>
      <c r="D379" t="s">
        <v>1311</v>
      </c>
      <c r="E379" s="2" t="s">
        <v>42</v>
      </c>
      <c r="F379" s="2" t="s">
        <v>1188</v>
      </c>
      <c r="G379" s="2">
        <v>11</v>
      </c>
      <c r="H379" s="2">
        <v>27</v>
      </c>
      <c r="I379" s="2">
        <v>105</v>
      </c>
      <c r="M379" s="1">
        <v>38607</v>
      </c>
      <c r="O379">
        <v>311099.15112499997</v>
      </c>
      <c r="P379">
        <v>623974</v>
      </c>
    </row>
    <row r="380" spans="1:16" ht="30" hidden="1" x14ac:dyDescent="0.25">
      <c r="A380" t="s">
        <v>1073</v>
      </c>
      <c r="B380" s="2" t="s">
        <v>1134</v>
      </c>
      <c r="C380" t="s">
        <v>1312</v>
      </c>
      <c r="D380" t="s">
        <v>1313</v>
      </c>
      <c r="E380" s="2" t="s">
        <v>54</v>
      </c>
      <c r="F380" s="2" t="s">
        <v>1314</v>
      </c>
      <c r="G380" s="2">
        <v>17</v>
      </c>
      <c r="H380" s="2">
        <v>15</v>
      </c>
      <c r="I380" s="2">
        <v>70</v>
      </c>
      <c r="M380" s="1">
        <v>37882</v>
      </c>
      <c r="O380">
        <v>379942.93018600001</v>
      </c>
      <c r="P380">
        <v>660909</v>
      </c>
    </row>
    <row r="381" spans="1:16" ht="30" hidden="1" x14ac:dyDescent="0.25">
      <c r="A381" t="s">
        <v>1073</v>
      </c>
      <c r="B381" s="2" t="s">
        <v>1134</v>
      </c>
      <c r="C381" t="s">
        <v>1315</v>
      </c>
      <c r="D381" t="s">
        <v>1316</v>
      </c>
      <c r="E381" s="2" t="s">
        <v>246</v>
      </c>
      <c r="F381" s="2" t="s">
        <v>1317</v>
      </c>
      <c r="G381" s="2">
        <v>6</v>
      </c>
      <c r="I381" s="2">
        <v>125</v>
      </c>
      <c r="M381" s="1">
        <v>39988</v>
      </c>
      <c r="O381">
        <v>345268.28945699998</v>
      </c>
      <c r="P381">
        <v>630762</v>
      </c>
    </row>
    <row r="382" spans="1:16" ht="30" hidden="1" x14ac:dyDescent="0.25">
      <c r="A382" t="s">
        <v>1073</v>
      </c>
      <c r="B382" s="2" t="s">
        <v>1134</v>
      </c>
      <c r="C382" t="s">
        <v>1318</v>
      </c>
      <c r="D382" t="s">
        <v>1319</v>
      </c>
      <c r="E382" s="2" t="s">
        <v>54</v>
      </c>
      <c r="F382" s="2" t="s">
        <v>1320</v>
      </c>
      <c r="G382" s="2">
        <v>19</v>
      </c>
      <c r="H382" s="2">
        <v>50</v>
      </c>
      <c r="I382" s="2">
        <v>125</v>
      </c>
      <c r="L382" s="1">
        <v>40144</v>
      </c>
      <c r="M382" s="1">
        <v>40190</v>
      </c>
      <c r="O382">
        <v>381317.54858399997</v>
      </c>
      <c r="P382">
        <v>667561</v>
      </c>
    </row>
    <row r="383" spans="1:16" ht="30" hidden="1" x14ac:dyDescent="0.25">
      <c r="A383" t="s">
        <v>1073</v>
      </c>
      <c r="B383" s="2" t="s">
        <v>1134</v>
      </c>
      <c r="C383" t="s">
        <v>1321</v>
      </c>
      <c r="D383" t="s">
        <v>336</v>
      </c>
      <c r="E383" s="2" t="s">
        <v>85</v>
      </c>
      <c r="F383" s="2" t="s">
        <v>1309</v>
      </c>
      <c r="G383" s="2">
        <v>23</v>
      </c>
      <c r="H383" s="2">
        <v>69</v>
      </c>
      <c r="I383" s="2">
        <v>125</v>
      </c>
      <c r="M383" s="1">
        <v>39986</v>
      </c>
      <c r="O383">
        <v>346754.837764</v>
      </c>
      <c r="P383">
        <v>650157</v>
      </c>
    </row>
    <row r="384" spans="1:16" hidden="1" x14ac:dyDescent="0.25">
      <c r="A384" t="s">
        <v>1073</v>
      </c>
      <c r="B384" s="2" t="s">
        <v>1134</v>
      </c>
      <c r="C384" t="s">
        <v>1322</v>
      </c>
      <c r="D384" t="s">
        <v>1323</v>
      </c>
      <c r="E384" s="2" t="s">
        <v>274</v>
      </c>
      <c r="F384" s="2" t="s">
        <v>1324</v>
      </c>
      <c r="G384" s="2">
        <v>1</v>
      </c>
      <c r="H384" s="2">
        <v>0.33</v>
      </c>
      <c r="I384" s="2">
        <v>66</v>
      </c>
      <c r="L384" s="1">
        <v>40792</v>
      </c>
      <c r="M384" s="1">
        <v>40483</v>
      </c>
      <c r="O384">
        <v>376630.63062399998</v>
      </c>
      <c r="P384">
        <v>654187</v>
      </c>
    </row>
    <row r="385" spans="1:16" ht="30" hidden="1" x14ac:dyDescent="0.25">
      <c r="A385" t="s">
        <v>1073</v>
      </c>
      <c r="B385" s="2" t="s">
        <v>1134</v>
      </c>
      <c r="C385" t="s">
        <v>1325</v>
      </c>
      <c r="D385" t="s">
        <v>1326</v>
      </c>
      <c r="E385" s="2" t="s">
        <v>170</v>
      </c>
      <c r="F385" s="2" t="s">
        <v>1327</v>
      </c>
      <c r="G385" s="2">
        <v>9</v>
      </c>
      <c r="H385" s="2">
        <v>21</v>
      </c>
      <c r="I385" s="2">
        <v>99</v>
      </c>
      <c r="L385" s="1">
        <v>40430</v>
      </c>
      <c r="M385" s="1">
        <v>40473</v>
      </c>
      <c r="O385">
        <v>348614.63477599999</v>
      </c>
      <c r="P385">
        <v>644558</v>
      </c>
    </row>
    <row r="386" spans="1:16" hidden="1" x14ac:dyDescent="0.25">
      <c r="A386" t="s">
        <v>1073</v>
      </c>
      <c r="B386" s="2" t="s">
        <v>1134</v>
      </c>
      <c r="C386" t="s">
        <v>1328</v>
      </c>
      <c r="D386" t="s">
        <v>1329</v>
      </c>
      <c r="E386" s="2" t="s">
        <v>1263</v>
      </c>
      <c r="F386" s="2" t="s">
        <v>1241</v>
      </c>
      <c r="G386" s="2">
        <v>1</v>
      </c>
      <c r="H386" s="2">
        <v>0.8</v>
      </c>
      <c r="I386" s="2">
        <v>80</v>
      </c>
      <c r="M386" s="1">
        <v>39676</v>
      </c>
      <c r="N386" s="2" t="s">
        <v>1330</v>
      </c>
      <c r="O386">
        <v>325253.14491999999</v>
      </c>
      <c r="P386">
        <v>654546</v>
      </c>
    </row>
    <row r="387" spans="1:16" ht="30" hidden="1" x14ac:dyDescent="0.25">
      <c r="A387" t="s">
        <v>1073</v>
      </c>
      <c r="B387" s="2" t="s">
        <v>1134</v>
      </c>
      <c r="C387" t="s">
        <v>1331</v>
      </c>
      <c r="D387" t="s">
        <v>1332</v>
      </c>
      <c r="E387" s="2" t="s">
        <v>37</v>
      </c>
      <c r="F387" s="2" t="s">
        <v>1333</v>
      </c>
      <c r="G387" s="2">
        <v>1</v>
      </c>
      <c r="H387" s="2">
        <v>0.33</v>
      </c>
      <c r="I387" s="2">
        <v>60</v>
      </c>
      <c r="L387" s="1">
        <v>40064</v>
      </c>
      <c r="M387" s="1">
        <v>40715</v>
      </c>
      <c r="O387">
        <v>356495.77908000001</v>
      </c>
      <c r="P387">
        <v>622903</v>
      </c>
    </row>
    <row r="388" spans="1:16" ht="30" hidden="1" x14ac:dyDescent="0.25">
      <c r="A388" t="s">
        <v>1073</v>
      </c>
      <c r="B388" s="2" t="s">
        <v>1134</v>
      </c>
      <c r="C388" t="s">
        <v>1334</v>
      </c>
      <c r="D388" t="s">
        <v>1335</v>
      </c>
      <c r="E388" s="2" t="s">
        <v>151</v>
      </c>
      <c r="F388" s="2" t="s">
        <v>64</v>
      </c>
      <c r="G388" s="2">
        <v>30</v>
      </c>
      <c r="H388" s="2">
        <v>108</v>
      </c>
      <c r="I388" s="2">
        <v>50</v>
      </c>
      <c r="L388" s="1">
        <v>39794</v>
      </c>
      <c r="N388" s="2" t="s">
        <v>1336</v>
      </c>
      <c r="O388">
        <v>371567.32838199998</v>
      </c>
      <c r="P388">
        <v>666287</v>
      </c>
    </row>
    <row r="389" spans="1:16" hidden="1" x14ac:dyDescent="0.25">
      <c r="A389" t="s">
        <v>1073</v>
      </c>
      <c r="B389" s="2" t="s">
        <v>1134</v>
      </c>
      <c r="C389" t="s">
        <v>1337</v>
      </c>
      <c r="D389" t="s">
        <v>257</v>
      </c>
      <c r="E389" s="2" t="s">
        <v>258</v>
      </c>
      <c r="F389" s="2" t="s">
        <v>1338</v>
      </c>
      <c r="G389" s="2">
        <v>10</v>
      </c>
      <c r="H389" s="2">
        <v>20</v>
      </c>
      <c r="I389" s="2">
        <v>107</v>
      </c>
      <c r="M389" s="1">
        <v>38412</v>
      </c>
      <c r="O389">
        <v>373736.08423600002</v>
      </c>
      <c r="P389">
        <v>620464</v>
      </c>
    </row>
    <row r="390" spans="1:16" ht="30" hidden="1" x14ac:dyDescent="0.25">
      <c r="A390" t="s">
        <v>1073</v>
      </c>
      <c r="B390" s="2" t="s">
        <v>1134</v>
      </c>
      <c r="C390" t="s">
        <v>1339</v>
      </c>
      <c r="D390" t="s">
        <v>1340</v>
      </c>
      <c r="E390" s="2" t="s">
        <v>1212</v>
      </c>
      <c r="F390" s="2" t="s">
        <v>1341</v>
      </c>
      <c r="G390" s="2">
        <v>20</v>
      </c>
      <c r="I390" s="2">
        <v>125</v>
      </c>
      <c r="L390" s="1">
        <v>40694</v>
      </c>
      <c r="M390" s="1">
        <v>40732</v>
      </c>
      <c r="O390">
        <v>348243.80389899999</v>
      </c>
      <c r="P390">
        <v>598991</v>
      </c>
    </row>
    <row r="391" spans="1:16" ht="30" hidden="1" x14ac:dyDescent="0.25">
      <c r="A391" t="s">
        <v>1073</v>
      </c>
      <c r="B391" s="2" t="s">
        <v>1134</v>
      </c>
      <c r="C391" t="s">
        <v>1342</v>
      </c>
      <c r="D391" t="s">
        <v>1343</v>
      </c>
      <c r="E391" s="2" t="s">
        <v>1344</v>
      </c>
      <c r="F391" s="2" t="s">
        <v>1345</v>
      </c>
      <c r="G391" s="2">
        <v>1</v>
      </c>
      <c r="H391" s="2">
        <v>0.2</v>
      </c>
      <c r="I391" s="2">
        <v>43</v>
      </c>
      <c r="M391" s="1">
        <v>40712</v>
      </c>
      <c r="O391">
        <v>372770.39314900001</v>
      </c>
      <c r="P391">
        <v>648564</v>
      </c>
    </row>
    <row r="392" spans="1:16" ht="30" hidden="1" x14ac:dyDescent="0.25">
      <c r="A392" t="s">
        <v>1073</v>
      </c>
      <c r="B392" s="2" t="s">
        <v>1134</v>
      </c>
      <c r="C392" t="s">
        <v>1346</v>
      </c>
      <c r="D392" t="s">
        <v>267</v>
      </c>
      <c r="E392" s="2" t="s">
        <v>268</v>
      </c>
      <c r="F392" s="2" t="s">
        <v>1244</v>
      </c>
      <c r="G392" s="2">
        <v>21</v>
      </c>
      <c r="H392" s="2">
        <v>48</v>
      </c>
      <c r="I392" s="2">
        <v>0</v>
      </c>
      <c r="M392" s="1">
        <v>40465</v>
      </c>
    </row>
    <row r="393" spans="1:16" hidden="1" x14ac:dyDescent="0.25">
      <c r="A393" t="s">
        <v>1073</v>
      </c>
      <c r="B393" s="2" t="s">
        <v>1134</v>
      </c>
      <c r="C393" t="s">
        <v>1347</v>
      </c>
      <c r="D393" t="s">
        <v>1091</v>
      </c>
      <c r="E393" s="2" t="s">
        <v>1348</v>
      </c>
      <c r="F393" s="2" t="s">
        <v>309</v>
      </c>
      <c r="G393" s="2">
        <v>13</v>
      </c>
      <c r="I393" s="2">
        <v>125</v>
      </c>
      <c r="M393" s="1">
        <v>40680</v>
      </c>
      <c r="O393">
        <v>378347.23859700002</v>
      </c>
      <c r="P393">
        <v>664444</v>
      </c>
    </row>
    <row r="394" spans="1:16" hidden="1" x14ac:dyDescent="0.25">
      <c r="A394" t="s">
        <v>1073</v>
      </c>
      <c r="B394" s="2" t="s">
        <v>1349</v>
      </c>
      <c r="C394" t="s">
        <v>1350</v>
      </c>
      <c r="D394" t="s">
        <v>1351</v>
      </c>
      <c r="E394" s="2" t="s">
        <v>54</v>
      </c>
      <c r="F394" s="2" t="s">
        <v>1352</v>
      </c>
      <c r="G394" s="2">
        <v>2</v>
      </c>
      <c r="H394" s="2">
        <v>0</v>
      </c>
      <c r="I394" s="2">
        <v>80</v>
      </c>
      <c r="L394" s="1">
        <v>41414</v>
      </c>
      <c r="O394">
        <v>383318.874473</v>
      </c>
      <c r="P394">
        <v>667265</v>
      </c>
    </row>
    <row r="395" spans="1:16" hidden="1" x14ac:dyDescent="0.25">
      <c r="A395" t="s">
        <v>1073</v>
      </c>
      <c r="B395" s="2" t="s">
        <v>1349</v>
      </c>
      <c r="C395" t="s">
        <v>1353</v>
      </c>
      <c r="D395" t="s">
        <v>1354</v>
      </c>
      <c r="E395" s="2" t="s">
        <v>85</v>
      </c>
      <c r="F395" s="2" t="s">
        <v>1355</v>
      </c>
      <c r="G395" s="2">
        <v>3</v>
      </c>
      <c r="H395" s="2">
        <v>0</v>
      </c>
      <c r="I395" s="2">
        <v>70</v>
      </c>
      <c r="L395" s="1">
        <v>41509</v>
      </c>
      <c r="O395">
        <v>346529</v>
      </c>
      <c r="P395">
        <v>655143</v>
      </c>
    </row>
    <row r="396" spans="1:16" hidden="1" x14ac:dyDescent="0.25">
      <c r="A396" t="s">
        <v>1073</v>
      </c>
      <c r="B396" s="2" t="s">
        <v>1349</v>
      </c>
      <c r="C396" t="s">
        <v>1356</v>
      </c>
      <c r="D396" t="s">
        <v>748</v>
      </c>
      <c r="E396" s="2" t="s">
        <v>624</v>
      </c>
      <c r="F396" s="2" t="s">
        <v>1357</v>
      </c>
      <c r="G396" s="2">
        <v>1</v>
      </c>
      <c r="H396" s="2">
        <v>0</v>
      </c>
      <c r="I396" s="2">
        <v>34</v>
      </c>
      <c r="L396" s="1">
        <v>41620</v>
      </c>
      <c r="O396">
        <v>355703</v>
      </c>
      <c r="P396">
        <v>639152</v>
      </c>
    </row>
    <row r="397" spans="1:16" hidden="1" x14ac:dyDescent="0.25">
      <c r="A397" t="s">
        <v>1073</v>
      </c>
      <c r="B397" s="2" t="s">
        <v>1349</v>
      </c>
      <c r="C397" t="s">
        <v>1358</v>
      </c>
      <c r="D397" t="s">
        <v>1359</v>
      </c>
      <c r="E397" s="2" t="s">
        <v>68</v>
      </c>
      <c r="F397" s="2" t="s">
        <v>1360</v>
      </c>
      <c r="G397" s="2">
        <v>14</v>
      </c>
      <c r="H397" s="2">
        <v>63</v>
      </c>
      <c r="I397" s="2">
        <v>145</v>
      </c>
      <c r="J397" s="2" t="s">
        <v>1361</v>
      </c>
      <c r="K397" s="2" t="s">
        <v>219</v>
      </c>
      <c r="L397" s="1">
        <v>43753</v>
      </c>
      <c r="O397">
        <v>320619.84379000001</v>
      </c>
      <c r="P397">
        <v>648607</v>
      </c>
    </row>
    <row r="398" spans="1:16" hidden="1" x14ac:dyDescent="0.25">
      <c r="A398" t="s">
        <v>1073</v>
      </c>
      <c r="B398" s="2" t="s">
        <v>1349</v>
      </c>
      <c r="C398" t="s">
        <v>1362</v>
      </c>
      <c r="D398" t="s">
        <v>1363</v>
      </c>
      <c r="E398" s="2" t="s">
        <v>615</v>
      </c>
      <c r="F398" s="2" t="s">
        <v>1364</v>
      </c>
      <c r="G398" s="2">
        <v>15</v>
      </c>
      <c r="H398" s="2">
        <v>67.5</v>
      </c>
      <c r="I398" s="2">
        <v>180</v>
      </c>
      <c r="L398" s="1">
        <v>43986</v>
      </c>
      <c r="O398">
        <v>339010.783604</v>
      </c>
      <c r="P398">
        <v>649315</v>
      </c>
    </row>
    <row r="399" spans="1:16" ht="30" hidden="1" x14ac:dyDescent="0.25">
      <c r="A399" t="s">
        <v>1073</v>
      </c>
      <c r="B399" s="2" t="s">
        <v>1349</v>
      </c>
      <c r="C399" t="s">
        <v>1365</v>
      </c>
      <c r="D399" t="s">
        <v>1366</v>
      </c>
      <c r="E399" s="2" t="s">
        <v>42</v>
      </c>
      <c r="F399" s="2" t="s">
        <v>222</v>
      </c>
      <c r="G399" s="2">
        <v>27</v>
      </c>
      <c r="H399" s="2">
        <v>50</v>
      </c>
      <c r="I399" s="2">
        <v>200</v>
      </c>
      <c r="J399" s="2" t="s">
        <v>1367</v>
      </c>
      <c r="K399" s="2" t="s">
        <v>1368</v>
      </c>
      <c r="L399" s="1">
        <v>44088</v>
      </c>
      <c r="O399">
        <v>311113</v>
      </c>
      <c r="P399">
        <v>626439</v>
      </c>
    </row>
    <row r="400" spans="1:16" hidden="1" x14ac:dyDescent="0.25">
      <c r="A400" t="s">
        <v>1073</v>
      </c>
      <c r="B400" s="2" t="s">
        <v>1349</v>
      </c>
      <c r="C400" t="s">
        <v>1369</v>
      </c>
      <c r="D400" t="s">
        <v>1370</v>
      </c>
      <c r="E400" s="2" t="s">
        <v>85</v>
      </c>
      <c r="F400" s="2" t="s">
        <v>1371</v>
      </c>
      <c r="G400" s="2">
        <v>15</v>
      </c>
      <c r="H400" s="2">
        <v>0</v>
      </c>
      <c r="I400" s="2">
        <v>220</v>
      </c>
      <c r="L400" s="1">
        <v>44159</v>
      </c>
      <c r="O400">
        <v>349873</v>
      </c>
      <c r="P400">
        <v>655261</v>
      </c>
    </row>
    <row r="401" spans="1:16" ht="30" hidden="1" x14ac:dyDescent="0.25">
      <c r="A401" t="s">
        <v>1073</v>
      </c>
      <c r="B401" s="2" t="s">
        <v>1349</v>
      </c>
      <c r="C401" t="s">
        <v>1372</v>
      </c>
      <c r="D401" t="s">
        <v>1373</v>
      </c>
      <c r="E401" s="2" t="s">
        <v>37</v>
      </c>
      <c r="F401" s="2" t="s">
        <v>1374</v>
      </c>
      <c r="G401" s="2">
        <v>75</v>
      </c>
      <c r="H401" s="2">
        <v>50</v>
      </c>
      <c r="I401" s="2">
        <v>220</v>
      </c>
      <c r="J401" s="2" t="s">
        <v>1375</v>
      </c>
      <c r="K401" s="2" t="s">
        <v>1376</v>
      </c>
      <c r="L401" s="1">
        <v>44306</v>
      </c>
      <c r="O401">
        <v>346549</v>
      </c>
      <c r="P401">
        <v>604690</v>
      </c>
    </row>
    <row r="402" spans="1:16" hidden="1" x14ac:dyDescent="0.25">
      <c r="A402" t="s">
        <v>1073</v>
      </c>
      <c r="B402" s="2" t="s">
        <v>1349</v>
      </c>
      <c r="C402" t="s">
        <v>1377</v>
      </c>
      <c r="D402" t="s">
        <v>1313</v>
      </c>
      <c r="E402" s="2" t="s">
        <v>54</v>
      </c>
      <c r="F402" s="2" t="s">
        <v>1378</v>
      </c>
      <c r="G402" s="2">
        <v>7</v>
      </c>
      <c r="I402" s="2">
        <v>120</v>
      </c>
      <c r="L402" s="1">
        <v>40830</v>
      </c>
      <c r="O402">
        <v>380308.24403200002</v>
      </c>
      <c r="P402">
        <v>660723</v>
      </c>
    </row>
    <row r="403" spans="1:16" ht="30" hidden="1" x14ac:dyDescent="0.25">
      <c r="A403" t="s">
        <v>1073</v>
      </c>
      <c r="B403" s="2" t="s">
        <v>1379</v>
      </c>
      <c r="C403" t="s">
        <v>1380</v>
      </c>
      <c r="D403" t="s">
        <v>523</v>
      </c>
      <c r="E403" s="2" t="s">
        <v>524</v>
      </c>
      <c r="F403" s="2" t="s">
        <v>525</v>
      </c>
      <c r="G403" s="2">
        <v>2</v>
      </c>
      <c r="H403" s="2">
        <v>0.2</v>
      </c>
      <c r="I403" s="2">
        <v>47</v>
      </c>
      <c r="L403" s="1">
        <v>40862</v>
      </c>
      <c r="M403" s="1">
        <v>40914</v>
      </c>
      <c r="O403">
        <v>371801.89158599998</v>
      </c>
      <c r="P403">
        <v>642806</v>
      </c>
    </row>
    <row r="404" spans="1:16" ht="30" hidden="1" x14ac:dyDescent="0.25">
      <c r="A404" t="s">
        <v>1073</v>
      </c>
      <c r="B404" s="2" t="s">
        <v>1379</v>
      </c>
      <c r="C404" t="s">
        <v>1381</v>
      </c>
      <c r="D404" t="s">
        <v>1003</v>
      </c>
      <c r="E404" s="2" t="s">
        <v>624</v>
      </c>
      <c r="F404" s="2" t="s">
        <v>1382</v>
      </c>
      <c r="G404" s="2">
        <v>1</v>
      </c>
      <c r="H404" s="2">
        <v>0.1</v>
      </c>
      <c r="I404" s="2">
        <v>48</v>
      </c>
      <c r="L404" s="1">
        <v>41001</v>
      </c>
      <c r="M404" s="1">
        <v>41022</v>
      </c>
      <c r="O404">
        <v>359793.19967599999</v>
      </c>
      <c r="P404">
        <v>641192</v>
      </c>
    </row>
    <row r="405" spans="1:16" ht="30" hidden="1" x14ac:dyDescent="0.25">
      <c r="A405" t="s">
        <v>1073</v>
      </c>
      <c r="B405" s="2" t="s">
        <v>1379</v>
      </c>
      <c r="C405" t="s">
        <v>1383</v>
      </c>
      <c r="D405" t="s">
        <v>1384</v>
      </c>
      <c r="E405" s="2" t="s">
        <v>1298</v>
      </c>
      <c r="F405" s="2" t="s">
        <v>938</v>
      </c>
      <c r="G405" s="2">
        <v>2</v>
      </c>
      <c r="I405" s="2">
        <v>45</v>
      </c>
      <c r="L405" s="1">
        <v>41022</v>
      </c>
      <c r="M405" s="1">
        <v>41065</v>
      </c>
      <c r="O405">
        <v>392497.98988000001</v>
      </c>
      <c r="P405">
        <v>658723</v>
      </c>
    </row>
    <row r="406" spans="1:16" ht="30" hidden="1" x14ac:dyDescent="0.25">
      <c r="A406" t="s">
        <v>1073</v>
      </c>
      <c r="B406" s="2" t="s">
        <v>1379</v>
      </c>
      <c r="C406" t="s">
        <v>1385</v>
      </c>
      <c r="D406" t="s">
        <v>886</v>
      </c>
      <c r="E406" s="2" t="s">
        <v>210</v>
      </c>
      <c r="F406" s="2" t="s">
        <v>887</v>
      </c>
      <c r="G406" s="2">
        <v>1</v>
      </c>
      <c r="H406" s="2">
        <v>0.1</v>
      </c>
      <c r="I406" s="2">
        <v>33</v>
      </c>
      <c r="L406" s="1">
        <v>41039</v>
      </c>
      <c r="M406" s="1">
        <v>41053</v>
      </c>
      <c r="O406">
        <v>391247.45542800002</v>
      </c>
      <c r="P406">
        <v>663959</v>
      </c>
    </row>
    <row r="407" spans="1:16" ht="30" hidden="1" x14ac:dyDescent="0.25">
      <c r="A407" t="s">
        <v>1073</v>
      </c>
      <c r="B407" s="2" t="s">
        <v>1379</v>
      </c>
      <c r="C407" t="s">
        <v>1386</v>
      </c>
      <c r="D407" t="s">
        <v>1387</v>
      </c>
      <c r="E407" s="2" t="s">
        <v>610</v>
      </c>
      <c r="F407" s="2" t="s">
        <v>938</v>
      </c>
      <c r="G407" s="2">
        <v>1</v>
      </c>
      <c r="I407" s="2">
        <v>95</v>
      </c>
      <c r="L407" s="1">
        <v>41053</v>
      </c>
      <c r="M407" s="1">
        <v>41157</v>
      </c>
      <c r="O407">
        <v>394669.203653</v>
      </c>
      <c r="P407">
        <v>658740</v>
      </c>
    </row>
    <row r="408" spans="1:16" ht="30" hidden="1" x14ac:dyDescent="0.25">
      <c r="A408" t="s">
        <v>1073</v>
      </c>
      <c r="B408" s="2" t="s">
        <v>1379</v>
      </c>
      <c r="C408" t="s">
        <v>1388</v>
      </c>
      <c r="D408" t="s">
        <v>1389</v>
      </c>
      <c r="E408" s="2" t="s">
        <v>1390</v>
      </c>
      <c r="F408" s="2" t="s">
        <v>938</v>
      </c>
      <c r="G408" s="2">
        <v>3</v>
      </c>
      <c r="I408" s="2">
        <v>100</v>
      </c>
      <c r="M408" s="1">
        <v>40947</v>
      </c>
    </row>
    <row r="409" spans="1:16" ht="30" hidden="1" x14ac:dyDescent="0.25">
      <c r="A409" t="s">
        <v>1073</v>
      </c>
      <c r="B409" s="2" t="s">
        <v>1379</v>
      </c>
      <c r="C409" t="s">
        <v>1391</v>
      </c>
      <c r="D409" t="s">
        <v>1392</v>
      </c>
      <c r="E409" s="2" t="s">
        <v>85</v>
      </c>
      <c r="F409" s="2" t="s">
        <v>1393</v>
      </c>
      <c r="G409" s="2">
        <v>3</v>
      </c>
      <c r="I409" s="2">
        <v>73</v>
      </c>
      <c r="L409" s="1">
        <v>41057</v>
      </c>
      <c r="M409" s="1">
        <v>41122</v>
      </c>
      <c r="O409">
        <v>346352.22256899998</v>
      </c>
      <c r="P409">
        <v>655361</v>
      </c>
    </row>
    <row r="410" spans="1:16" ht="30" hidden="1" x14ac:dyDescent="0.25">
      <c r="A410" t="s">
        <v>1073</v>
      </c>
      <c r="B410" s="2" t="s">
        <v>1379</v>
      </c>
      <c r="C410" t="s">
        <v>1394</v>
      </c>
      <c r="D410" t="s">
        <v>1395</v>
      </c>
      <c r="E410" s="2" t="s">
        <v>1298</v>
      </c>
      <c r="F410" s="2" t="s">
        <v>1396</v>
      </c>
      <c r="G410" s="2">
        <v>2</v>
      </c>
      <c r="H410" s="2">
        <v>0.11</v>
      </c>
      <c r="I410" s="2">
        <v>34</v>
      </c>
      <c r="L410" s="1">
        <v>41085</v>
      </c>
      <c r="M410" s="1">
        <v>41059</v>
      </c>
      <c r="O410">
        <v>392880.49649799999</v>
      </c>
      <c r="P410">
        <v>662269</v>
      </c>
    </row>
    <row r="411" spans="1:16" ht="30" hidden="1" x14ac:dyDescent="0.25">
      <c r="A411" t="s">
        <v>1073</v>
      </c>
      <c r="B411" s="2" t="s">
        <v>1379</v>
      </c>
      <c r="C411" t="s">
        <v>1397</v>
      </c>
      <c r="D411" t="s">
        <v>1398</v>
      </c>
      <c r="E411" s="2" t="s">
        <v>179</v>
      </c>
      <c r="F411" s="2" t="s">
        <v>1399</v>
      </c>
      <c r="G411" s="2">
        <v>2</v>
      </c>
      <c r="H411" s="2">
        <v>1</v>
      </c>
      <c r="I411" s="2">
        <v>77</v>
      </c>
      <c r="M411" s="1">
        <v>41120</v>
      </c>
      <c r="O411">
        <v>384015.58496900002</v>
      </c>
      <c r="P411">
        <v>668647</v>
      </c>
    </row>
    <row r="412" spans="1:16" ht="30" hidden="1" x14ac:dyDescent="0.25">
      <c r="A412" t="s">
        <v>1073</v>
      </c>
      <c r="B412" s="2" t="s">
        <v>1379</v>
      </c>
      <c r="C412" t="s">
        <v>1400</v>
      </c>
      <c r="D412" t="s">
        <v>1401</v>
      </c>
      <c r="E412" s="2" t="s">
        <v>54</v>
      </c>
      <c r="F412" s="2" t="s">
        <v>1357</v>
      </c>
      <c r="G412" s="2">
        <v>1</v>
      </c>
      <c r="I412" s="2">
        <v>67</v>
      </c>
      <c r="L412" s="1">
        <v>41068</v>
      </c>
      <c r="M412" s="1">
        <v>41151</v>
      </c>
      <c r="O412">
        <v>384436.06740399997</v>
      </c>
      <c r="P412">
        <v>665104</v>
      </c>
    </row>
    <row r="413" spans="1:16" ht="30" hidden="1" x14ac:dyDescent="0.25">
      <c r="A413" t="s">
        <v>1073</v>
      </c>
      <c r="B413" s="2" t="s">
        <v>1379</v>
      </c>
      <c r="C413" t="s">
        <v>1402</v>
      </c>
      <c r="D413" t="s">
        <v>1015</v>
      </c>
      <c r="E413" s="2" t="s">
        <v>232</v>
      </c>
      <c r="F413" s="2" t="s">
        <v>1403</v>
      </c>
      <c r="G413" s="2">
        <v>2</v>
      </c>
      <c r="H413" s="2">
        <v>0.66</v>
      </c>
      <c r="I413" s="2">
        <v>67</v>
      </c>
      <c r="L413" s="1">
        <v>41081</v>
      </c>
      <c r="M413" s="1">
        <v>41123</v>
      </c>
      <c r="O413">
        <v>340478.48445300001</v>
      </c>
      <c r="P413">
        <v>651291</v>
      </c>
    </row>
    <row r="414" spans="1:16" ht="30" hidden="1" x14ac:dyDescent="0.25">
      <c r="A414" t="s">
        <v>1073</v>
      </c>
      <c r="B414" s="2" t="s">
        <v>1379</v>
      </c>
      <c r="C414" t="s">
        <v>1404</v>
      </c>
      <c r="D414" t="s">
        <v>862</v>
      </c>
      <c r="E414" s="2" t="s">
        <v>468</v>
      </c>
      <c r="F414" s="2" t="s">
        <v>863</v>
      </c>
      <c r="G414" s="2">
        <v>1</v>
      </c>
      <c r="H414" s="2">
        <v>0.5</v>
      </c>
      <c r="I414" s="2">
        <v>67</v>
      </c>
      <c r="L414" s="1">
        <v>41085</v>
      </c>
      <c r="M414" s="1">
        <v>41172</v>
      </c>
      <c r="O414">
        <v>380908.83499200002</v>
      </c>
      <c r="P414">
        <v>627028</v>
      </c>
    </row>
    <row r="415" spans="1:16" ht="30" hidden="1" x14ac:dyDescent="0.25">
      <c r="A415" t="s">
        <v>1073</v>
      </c>
      <c r="B415" s="2" t="s">
        <v>1379</v>
      </c>
      <c r="C415" t="s">
        <v>1405</v>
      </c>
      <c r="D415" t="s">
        <v>609</v>
      </c>
      <c r="E415" s="2" t="s">
        <v>610</v>
      </c>
      <c r="F415" s="2" t="s">
        <v>1406</v>
      </c>
      <c r="G415" s="2">
        <v>1</v>
      </c>
      <c r="H415" s="2">
        <v>0.5</v>
      </c>
      <c r="I415" s="2">
        <v>60</v>
      </c>
      <c r="L415" s="1">
        <v>41134</v>
      </c>
      <c r="M415" s="1">
        <v>41164</v>
      </c>
      <c r="O415">
        <v>395502.52625</v>
      </c>
      <c r="P415">
        <v>657968</v>
      </c>
    </row>
    <row r="416" spans="1:16" ht="30" hidden="1" x14ac:dyDescent="0.25">
      <c r="A416" t="s">
        <v>1073</v>
      </c>
      <c r="B416" s="2" t="s">
        <v>1379</v>
      </c>
      <c r="C416" t="s">
        <v>1407</v>
      </c>
      <c r="D416" t="s">
        <v>688</v>
      </c>
      <c r="E416" s="2" t="s">
        <v>54</v>
      </c>
      <c r="F416" s="2" t="s">
        <v>1357</v>
      </c>
      <c r="G416" s="2">
        <v>1</v>
      </c>
      <c r="I416" s="2">
        <v>48</v>
      </c>
      <c r="L416" s="1">
        <v>41134</v>
      </c>
      <c r="M416" s="1">
        <v>41152</v>
      </c>
      <c r="O416">
        <v>378848.99698900001</v>
      </c>
      <c r="P416">
        <v>666262</v>
      </c>
    </row>
    <row r="417" spans="1:16" ht="30" hidden="1" x14ac:dyDescent="0.25">
      <c r="A417" t="s">
        <v>1073</v>
      </c>
      <c r="B417" s="2" t="s">
        <v>1379</v>
      </c>
      <c r="C417" t="s">
        <v>1408</v>
      </c>
      <c r="D417" t="s">
        <v>1409</v>
      </c>
      <c r="E417" s="2" t="s">
        <v>232</v>
      </c>
      <c r="F417" s="2" t="s">
        <v>1410</v>
      </c>
      <c r="G417" s="2">
        <v>1</v>
      </c>
      <c r="H417" s="2">
        <v>0.9</v>
      </c>
      <c r="I417" s="2">
        <v>67</v>
      </c>
      <c r="L417" s="1">
        <v>41136</v>
      </c>
      <c r="M417" s="1">
        <v>41156</v>
      </c>
      <c r="O417">
        <v>339844.03405000002</v>
      </c>
      <c r="P417">
        <v>657144</v>
      </c>
    </row>
    <row r="418" spans="1:16" ht="30" hidden="1" x14ac:dyDescent="0.25">
      <c r="A418" t="s">
        <v>1073</v>
      </c>
      <c r="B418" s="2" t="s">
        <v>1379</v>
      </c>
      <c r="C418" t="s">
        <v>1411</v>
      </c>
      <c r="D418" t="s">
        <v>1412</v>
      </c>
      <c r="E418" s="2" t="s">
        <v>524</v>
      </c>
      <c r="F418" s="2" t="s">
        <v>1413</v>
      </c>
      <c r="G418" s="2">
        <v>2</v>
      </c>
      <c r="H418" s="2">
        <v>0</v>
      </c>
      <c r="I418" s="2">
        <v>100</v>
      </c>
      <c r="L418" s="1">
        <v>41206</v>
      </c>
      <c r="M418" s="1">
        <v>41241</v>
      </c>
      <c r="O418">
        <v>366039.395709</v>
      </c>
      <c r="P418">
        <v>645442</v>
      </c>
    </row>
    <row r="419" spans="1:16" ht="30" hidden="1" x14ac:dyDescent="0.25">
      <c r="A419" t="s">
        <v>1073</v>
      </c>
      <c r="B419" s="2" t="s">
        <v>1379</v>
      </c>
      <c r="C419" t="s">
        <v>1414</v>
      </c>
      <c r="D419" t="s">
        <v>1415</v>
      </c>
      <c r="E419" s="2" t="s">
        <v>524</v>
      </c>
      <c r="F419" s="2" t="s">
        <v>1413</v>
      </c>
      <c r="G419" s="2">
        <v>5</v>
      </c>
      <c r="H419" s="2">
        <v>0</v>
      </c>
      <c r="I419" s="2">
        <v>100</v>
      </c>
      <c r="L419" s="1">
        <v>41201</v>
      </c>
      <c r="M419" s="1">
        <v>41241</v>
      </c>
      <c r="O419">
        <v>366385.911402</v>
      </c>
      <c r="P419">
        <v>645416</v>
      </c>
    </row>
    <row r="420" spans="1:16" ht="30" hidden="1" x14ac:dyDescent="0.25">
      <c r="A420" t="s">
        <v>1073</v>
      </c>
      <c r="B420" s="2" t="s">
        <v>1379</v>
      </c>
      <c r="C420" t="s">
        <v>1416</v>
      </c>
      <c r="D420" t="s">
        <v>1417</v>
      </c>
      <c r="E420" s="2" t="s">
        <v>236</v>
      </c>
      <c r="F420" s="2" t="s">
        <v>1418</v>
      </c>
      <c r="G420" s="2">
        <v>1</v>
      </c>
      <c r="H420" s="2">
        <v>0</v>
      </c>
      <c r="I420" s="2">
        <v>79</v>
      </c>
      <c r="L420" s="1">
        <v>41233</v>
      </c>
      <c r="M420" s="1">
        <v>41284</v>
      </c>
      <c r="O420">
        <v>324310.65053799999</v>
      </c>
      <c r="P420">
        <v>655463</v>
      </c>
    </row>
    <row r="421" spans="1:16" ht="30" hidden="1" x14ac:dyDescent="0.25">
      <c r="A421" t="s">
        <v>1073</v>
      </c>
      <c r="B421" s="2" t="s">
        <v>1379</v>
      </c>
      <c r="C421" t="s">
        <v>1419</v>
      </c>
      <c r="D421" t="s">
        <v>1420</v>
      </c>
      <c r="E421" s="2" t="s">
        <v>581</v>
      </c>
      <c r="F421" s="2" t="s">
        <v>1157</v>
      </c>
      <c r="G421" s="2">
        <v>1</v>
      </c>
      <c r="H421" s="2">
        <v>0</v>
      </c>
      <c r="I421" s="2">
        <v>27</v>
      </c>
      <c r="L421" s="1">
        <v>41291</v>
      </c>
      <c r="M421" s="1">
        <v>41343</v>
      </c>
      <c r="O421">
        <v>386323.853046</v>
      </c>
      <c r="P421">
        <v>662301</v>
      </c>
    </row>
    <row r="422" spans="1:16" ht="30" hidden="1" x14ac:dyDescent="0.25">
      <c r="A422" t="s">
        <v>1073</v>
      </c>
      <c r="B422" s="2" t="s">
        <v>1379</v>
      </c>
      <c r="C422" t="s">
        <v>1421</v>
      </c>
      <c r="D422" t="s">
        <v>706</v>
      </c>
      <c r="E422" s="2" t="s">
        <v>395</v>
      </c>
      <c r="F422" s="2" t="s">
        <v>1357</v>
      </c>
      <c r="G422" s="2">
        <v>1</v>
      </c>
      <c r="H422" s="2">
        <v>0</v>
      </c>
      <c r="I422" s="2">
        <v>49</v>
      </c>
      <c r="L422" s="1">
        <v>41291</v>
      </c>
      <c r="M422" s="1">
        <v>41312</v>
      </c>
      <c r="O422">
        <v>373171.24174000003</v>
      </c>
      <c r="P422">
        <v>641466</v>
      </c>
    </row>
    <row r="423" spans="1:16" ht="30" hidden="1" x14ac:dyDescent="0.25">
      <c r="A423" t="s">
        <v>1073</v>
      </c>
      <c r="B423" s="2" t="s">
        <v>1379</v>
      </c>
      <c r="C423" t="s">
        <v>1422</v>
      </c>
      <c r="D423" t="s">
        <v>1423</v>
      </c>
      <c r="E423" s="2" t="s">
        <v>395</v>
      </c>
      <c r="F423" s="2" t="s">
        <v>1424</v>
      </c>
      <c r="G423" s="2">
        <v>2</v>
      </c>
      <c r="H423" s="2">
        <v>0</v>
      </c>
      <c r="I423" s="2">
        <v>99</v>
      </c>
      <c r="L423" s="1">
        <v>41323</v>
      </c>
      <c r="M423" s="1">
        <v>41345</v>
      </c>
      <c r="O423">
        <v>372043.56745899998</v>
      </c>
      <c r="P423">
        <v>639951</v>
      </c>
    </row>
    <row r="424" spans="1:16" ht="30" hidden="1" x14ac:dyDescent="0.25">
      <c r="A424" t="s">
        <v>1073</v>
      </c>
      <c r="B424" s="2" t="s">
        <v>1379</v>
      </c>
      <c r="C424" t="s">
        <v>1425</v>
      </c>
      <c r="D424" t="s">
        <v>1426</v>
      </c>
      <c r="E424" s="2" t="s">
        <v>395</v>
      </c>
      <c r="F424" s="2" t="s">
        <v>1427</v>
      </c>
      <c r="G424" s="2">
        <v>1</v>
      </c>
      <c r="H424" s="2">
        <v>0.5</v>
      </c>
      <c r="I424" s="2">
        <v>67</v>
      </c>
      <c r="L424" s="1">
        <v>41347</v>
      </c>
      <c r="M424" s="1">
        <v>41368</v>
      </c>
      <c r="O424">
        <v>373423.82488299999</v>
      </c>
      <c r="P424">
        <v>632989</v>
      </c>
    </row>
    <row r="425" spans="1:16" ht="30" hidden="1" x14ac:dyDescent="0.25">
      <c r="A425" t="s">
        <v>1073</v>
      </c>
      <c r="B425" s="2" t="s">
        <v>1379</v>
      </c>
      <c r="C425" t="s">
        <v>1428</v>
      </c>
      <c r="D425" t="s">
        <v>1429</v>
      </c>
      <c r="E425" s="2" t="s">
        <v>228</v>
      </c>
      <c r="F425" s="2" t="s">
        <v>1430</v>
      </c>
      <c r="G425" s="2">
        <v>3</v>
      </c>
      <c r="H425" s="2">
        <v>0</v>
      </c>
      <c r="I425" s="2">
        <v>47</v>
      </c>
      <c r="J425" s="2" t="s">
        <v>445</v>
      </c>
      <c r="K425" s="2" t="s">
        <v>813</v>
      </c>
      <c r="L425" s="1">
        <v>41383</v>
      </c>
      <c r="M425" s="1">
        <v>41430</v>
      </c>
      <c r="O425">
        <v>348192.03567399998</v>
      </c>
      <c r="P425">
        <v>650724</v>
      </c>
    </row>
    <row r="426" spans="1:16" ht="30" hidden="1" x14ac:dyDescent="0.25">
      <c r="A426" t="s">
        <v>1073</v>
      </c>
      <c r="B426" s="2" t="s">
        <v>1379</v>
      </c>
      <c r="C426" t="s">
        <v>1431</v>
      </c>
      <c r="D426" t="s">
        <v>1432</v>
      </c>
      <c r="E426" s="2" t="s">
        <v>395</v>
      </c>
      <c r="F426" s="2" t="s">
        <v>1406</v>
      </c>
      <c r="G426" s="2">
        <v>2</v>
      </c>
      <c r="H426" s="2">
        <v>0</v>
      </c>
      <c r="I426" s="2">
        <v>67</v>
      </c>
      <c r="L426" s="1">
        <v>41388</v>
      </c>
      <c r="M426" s="1">
        <v>41430</v>
      </c>
      <c r="O426">
        <v>368334.23541600001</v>
      </c>
      <c r="P426">
        <v>642050</v>
      </c>
    </row>
    <row r="427" spans="1:16" ht="30" hidden="1" x14ac:dyDescent="0.25">
      <c r="A427" t="s">
        <v>1073</v>
      </c>
      <c r="B427" s="2" t="s">
        <v>1379</v>
      </c>
      <c r="C427" t="s">
        <v>1433</v>
      </c>
      <c r="D427" t="s">
        <v>1434</v>
      </c>
      <c r="E427" s="2" t="s">
        <v>279</v>
      </c>
      <c r="F427" s="2" t="s">
        <v>1435</v>
      </c>
      <c r="G427" s="2">
        <v>1</v>
      </c>
      <c r="H427" s="2">
        <v>0</v>
      </c>
      <c r="I427" s="2">
        <v>77</v>
      </c>
      <c r="L427" s="1">
        <v>41410</v>
      </c>
      <c r="M427" s="1">
        <v>41446</v>
      </c>
      <c r="O427">
        <v>354375.78086900001</v>
      </c>
      <c r="P427">
        <v>640714</v>
      </c>
    </row>
    <row r="428" spans="1:16" ht="30" hidden="1" x14ac:dyDescent="0.25">
      <c r="A428" t="s">
        <v>1073</v>
      </c>
      <c r="B428" s="2" t="s">
        <v>1379</v>
      </c>
      <c r="C428" t="s">
        <v>1436</v>
      </c>
      <c r="D428" t="s">
        <v>1281</v>
      </c>
      <c r="E428" s="2" t="s">
        <v>942</v>
      </c>
      <c r="F428" s="2" t="s">
        <v>1435</v>
      </c>
      <c r="G428" s="2">
        <v>1</v>
      </c>
      <c r="H428" s="2">
        <v>0</v>
      </c>
      <c r="I428" s="2">
        <v>77</v>
      </c>
      <c r="L428" s="1">
        <v>41410</v>
      </c>
      <c r="M428" s="1">
        <v>41446</v>
      </c>
      <c r="O428">
        <v>353176.06561500003</v>
      </c>
      <c r="P428">
        <v>637657</v>
      </c>
    </row>
    <row r="429" spans="1:16" ht="30" hidden="1" x14ac:dyDescent="0.25">
      <c r="A429" t="s">
        <v>1073</v>
      </c>
      <c r="B429" s="2" t="s">
        <v>1379</v>
      </c>
      <c r="C429" t="s">
        <v>1437</v>
      </c>
      <c r="D429" t="s">
        <v>1438</v>
      </c>
      <c r="E429" s="2" t="s">
        <v>210</v>
      </c>
      <c r="F429" s="2" t="s">
        <v>1439</v>
      </c>
      <c r="G429" s="2">
        <v>2</v>
      </c>
      <c r="H429" s="2">
        <v>1.4</v>
      </c>
      <c r="I429" s="2">
        <v>77</v>
      </c>
      <c r="J429" s="2" t="s">
        <v>70</v>
      </c>
      <c r="K429" s="2" t="s">
        <v>87</v>
      </c>
      <c r="L429" s="1">
        <v>41474</v>
      </c>
      <c r="M429" s="1">
        <v>41501</v>
      </c>
      <c r="O429">
        <v>385682.76271500002</v>
      </c>
      <c r="P429">
        <v>664063</v>
      </c>
    </row>
    <row r="430" spans="1:16" ht="30" hidden="1" x14ac:dyDescent="0.25">
      <c r="A430" t="s">
        <v>1073</v>
      </c>
      <c r="B430" s="2" t="s">
        <v>1379</v>
      </c>
      <c r="C430" t="s">
        <v>1440</v>
      </c>
      <c r="D430" t="s">
        <v>874</v>
      </c>
      <c r="E430" s="2" t="s">
        <v>268</v>
      </c>
      <c r="F430" s="2" t="s">
        <v>1441</v>
      </c>
      <c r="G430" s="2">
        <v>1</v>
      </c>
      <c r="H430" s="2">
        <v>0</v>
      </c>
      <c r="I430" s="2">
        <v>67</v>
      </c>
      <c r="L430" s="1">
        <v>41513</v>
      </c>
      <c r="M430" s="1">
        <v>41561</v>
      </c>
      <c r="O430">
        <v>363345</v>
      </c>
      <c r="P430">
        <v>647139</v>
      </c>
    </row>
    <row r="431" spans="1:16" ht="30" hidden="1" x14ac:dyDescent="0.25">
      <c r="A431" t="s">
        <v>1073</v>
      </c>
      <c r="B431" s="2" t="s">
        <v>1379</v>
      </c>
      <c r="C431" t="s">
        <v>1442</v>
      </c>
      <c r="D431" t="s">
        <v>1443</v>
      </c>
      <c r="E431" s="2" t="s">
        <v>236</v>
      </c>
      <c r="F431" s="2" t="s">
        <v>1444</v>
      </c>
      <c r="G431" s="2">
        <v>1</v>
      </c>
      <c r="H431" s="2">
        <v>0</v>
      </c>
      <c r="I431" s="2">
        <v>77</v>
      </c>
      <c r="L431" s="1">
        <v>41557</v>
      </c>
      <c r="M431" s="1">
        <v>41590</v>
      </c>
      <c r="O431">
        <v>316824</v>
      </c>
      <c r="P431">
        <v>653805</v>
      </c>
    </row>
    <row r="432" spans="1:16" ht="30" hidden="1" x14ac:dyDescent="0.25">
      <c r="A432" t="s">
        <v>1073</v>
      </c>
      <c r="B432" s="2" t="s">
        <v>1379</v>
      </c>
      <c r="C432" t="s">
        <v>1445</v>
      </c>
      <c r="D432" t="s">
        <v>886</v>
      </c>
      <c r="E432" s="2" t="s">
        <v>210</v>
      </c>
      <c r="F432" s="2" t="s">
        <v>887</v>
      </c>
      <c r="G432" s="2">
        <v>2</v>
      </c>
      <c r="H432" s="2">
        <v>0</v>
      </c>
      <c r="I432" s="2">
        <v>35</v>
      </c>
      <c r="L432" s="1">
        <v>41591</v>
      </c>
      <c r="M432" s="1">
        <v>41628</v>
      </c>
      <c r="O432">
        <v>391150</v>
      </c>
      <c r="P432">
        <v>663851</v>
      </c>
    </row>
    <row r="433" spans="1:16" ht="30" hidden="1" x14ac:dyDescent="0.25">
      <c r="A433" t="s">
        <v>1073</v>
      </c>
      <c r="B433" s="2" t="s">
        <v>1379</v>
      </c>
      <c r="C433" t="s">
        <v>1446</v>
      </c>
      <c r="D433" t="s">
        <v>1447</v>
      </c>
      <c r="E433" s="2" t="s">
        <v>1448</v>
      </c>
      <c r="F433" s="2" t="s">
        <v>1449</v>
      </c>
      <c r="G433" s="2">
        <v>1</v>
      </c>
      <c r="H433" s="2">
        <v>0</v>
      </c>
      <c r="I433" s="2">
        <v>79</v>
      </c>
      <c r="L433" s="1">
        <v>41597</v>
      </c>
      <c r="M433" s="1">
        <v>41628</v>
      </c>
      <c r="O433">
        <v>345619</v>
      </c>
      <c r="P433">
        <v>658574</v>
      </c>
    </row>
    <row r="434" spans="1:16" ht="30" hidden="1" x14ac:dyDescent="0.25">
      <c r="A434" t="s">
        <v>1073</v>
      </c>
      <c r="B434" s="2" t="s">
        <v>1379</v>
      </c>
      <c r="C434" t="s">
        <v>1450</v>
      </c>
      <c r="D434" t="s">
        <v>1043</v>
      </c>
      <c r="E434" s="2" t="s">
        <v>210</v>
      </c>
      <c r="F434" s="2" t="s">
        <v>1451</v>
      </c>
      <c r="G434" s="2">
        <v>1</v>
      </c>
      <c r="H434" s="2">
        <v>0.22500000000000001</v>
      </c>
      <c r="I434" s="2">
        <v>45</v>
      </c>
      <c r="J434" s="2" t="s">
        <v>859</v>
      </c>
      <c r="L434" s="1">
        <v>41736</v>
      </c>
      <c r="M434" s="1">
        <v>41786</v>
      </c>
      <c r="O434">
        <v>384163.334233</v>
      </c>
      <c r="P434">
        <v>666757</v>
      </c>
    </row>
    <row r="435" spans="1:16" ht="30" hidden="1" x14ac:dyDescent="0.25">
      <c r="A435" t="s">
        <v>1073</v>
      </c>
      <c r="B435" s="2" t="s">
        <v>1379</v>
      </c>
      <c r="C435" t="s">
        <v>1452</v>
      </c>
      <c r="D435" t="s">
        <v>673</v>
      </c>
      <c r="E435" s="2" t="s">
        <v>210</v>
      </c>
      <c r="F435" s="2" t="s">
        <v>674</v>
      </c>
      <c r="G435" s="2">
        <v>2</v>
      </c>
      <c r="H435" s="2">
        <v>0.8</v>
      </c>
      <c r="I435" s="2">
        <v>74</v>
      </c>
      <c r="J435" s="2" t="s">
        <v>70</v>
      </c>
      <c r="K435" s="2" t="s">
        <v>434</v>
      </c>
      <c r="L435" s="1">
        <v>41801</v>
      </c>
      <c r="M435" s="1">
        <v>41835</v>
      </c>
      <c r="O435">
        <v>381948.82946899999</v>
      </c>
      <c r="P435">
        <v>661294</v>
      </c>
    </row>
    <row r="436" spans="1:16" ht="30" hidden="1" x14ac:dyDescent="0.25">
      <c r="A436" t="s">
        <v>1073</v>
      </c>
      <c r="B436" s="2" t="s">
        <v>1379</v>
      </c>
      <c r="C436" t="s">
        <v>1453</v>
      </c>
      <c r="D436" t="s">
        <v>1313</v>
      </c>
      <c r="E436" s="2" t="s">
        <v>54</v>
      </c>
      <c r="F436" s="2" t="s">
        <v>1427</v>
      </c>
      <c r="G436" s="2">
        <v>1</v>
      </c>
      <c r="H436" s="2">
        <v>0.5</v>
      </c>
      <c r="I436" s="2">
        <v>77</v>
      </c>
      <c r="J436" s="2" t="s">
        <v>70</v>
      </c>
      <c r="K436" s="2" t="s">
        <v>599</v>
      </c>
      <c r="L436" s="1">
        <v>41866</v>
      </c>
      <c r="M436" s="1">
        <v>41897</v>
      </c>
      <c r="O436">
        <v>380665.65578199999</v>
      </c>
      <c r="P436">
        <v>661324</v>
      </c>
    </row>
    <row r="437" spans="1:16" ht="30" hidden="1" x14ac:dyDescent="0.25">
      <c r="A437" t="s">
        <v>1073</v>
      </c>
      <c r="B437" s="2" t="s">
        <v>1379</v>
      </c>
      <c r="C437" t="s">
        <v>1454</v>
      </c>
      <c r="D437" t="s">
        <v>399</v>
      </c>
      <c r="E437" s="2" t="s">
        <v>170</v>
      </c>
      <c r="F437" s="2" t="s">
        <v>902</v>
      </c>
      <c r="G437" s="2">
        <v>2</v>
      </c>
      <c r="H437" s="2">
        <v>0.2</v>
      </c>
      <c r="I437" s="2">
        <v>47</v>
      </c>
      <c r="J437" s="2" t="s">
        <v>1027</v>
      </c>
      <c r="K437" s="2" t="s">
        <v>1455</v>
      </c>
      <c r="L437" s="1">
        <v>41870</v>
      </c>
      <c r="M437" s="1">
        <v>41984</v>
      </c>
      <c r="O437">
        <v>346983.08840800001</v>
      </c>
      <c r="P437">
        <v>643942</v>
      </c>
    </row>
    <row r="438" spans="1:16" ht="30" hidden="1" x14ac:dyDescent="0.25">
      <c r="A438" t="s">
        <v>1073</v>
      </c>
      <c r="B438" s="2" t="s">
        <v>1379</v>
      </c>
      <c r="C438" t="s">
        <v>1456</v>
      </c>
      <c r="D438" t="s">
        <v>1457</v>
      </c>
      <c r="E438" s="2" t="s">
        <v>246</v>
      </c>
      <c r="F438" s="2" t="s">
        <v>1458</v>
      </c>
      <c r="G438" s="2">
        <v>3</v>
      </c>
      <c r="H438" s="2">
        <v>0.45</v>
      </c>
      <c r="I438" s="2">
        <v>59</v>
      </c>
      <c r="L438" s="1">
        <v>41968</v>
      </c>
      <c r="M438" s="1">
        <v>42597</v>
      </c>
      <c r="O438">
        <v>339172.45535300003</v>
      </c>
      <c r="P438">
        <v>623322</v>
      </c>
    </row>
    <row r="439" spans="1:16" ht="30" hidden="1" x14ac:dyDescent="0.25">
      <c r="A439" t="s">
        <v>1073</v>
      </c>
      <c r="B439" s="2" t="s">
        <v>1379</v>
      </c>
      <c r="C439" t="s">
        <v>1459</v>
      </c>
      <c r="D439" t="s">
        <v>1460</v>
      </c>
      <c r="E439" s="2" t="s">
        <v>274</v>
      </c>
      <c r="F439" s="2" t="s">
        <v>1461</v>
      </c>
      <c r="G439" s="2">
        <v>3</v>
      </c>
      <c r="H439" s="2">
        <v>0</v>
      </c>
      <c r="I439" s="2">
        <v>20</v>
      </c>
      <c r="J439" s="2" t="s">
        <v>410</v>
      </c>
      <c r="K439" s="2" t="s">
        <v>406</v>
      </c>
      <c r="L439" s="1">
        <v>41982</v>
      </c>
      <c r="M439" s="1">
        <v>42026</v>
      </c>
      <c r="O439">
        <v>379835.09098600002</v>
      </c>
      <c r="P439">
        <v>653187</v>
      </c>
    </row>
    <row r="440" spans="1:16" ht="30" hidden="1" x14ac:dyDescent="0.25">
      <c r="A440" t="s">
        <v>1073</v>
      </c>
      <c r="B440" s="2" t="s">
        <v>1379</v>
      </c>
      <c r="C440" t="s">
        <v>1462</v>
      </c>
      <c r="D440" t="s">
        <v>1463</v>
      </c>
      <c r="E440" s="2" t="s">
        <v>85</v>
      </c>
      <c r="F440" s="2" t="s">
        <v>1464</v>
      </c>
      <c r="G440" s="2">
        <v>1</v>
      </c>
      <c r="H440" s="2">
        <v>8.5000000000000006E-2</v>
      </c>
      <c r="I440" s="2">
        <v>49</v>
      </c>
      <c r="L440" s="1">
        <v>42072</v>
      </c>
      <c r="M440" s="1">
        <v>42122</v>
      </c>
      <c r="O440">
        <v>347684.34893400001</v>
      </c>
      <c r="P440">
        <v>653051</v>
      </c>
    </row>
    <row r="441" spans="1:16" ht="30" hidden="1" x14ac:dyDescent="0.25">
      <c r="A441" t="s">
        <v>1073</v>
      </c>
      <c r="B441" s="2" t="s">
        <v>1379</v>
      </c>
      <c r="C441" t="s">
        <v>1465</v>
      </c>
      <c r="D441" t="s">
        <v>1466</v>
      </c>
      <c r="E441" s="2" t="s">
        <v>170</v>
      </c>
      <c r="F441" s="2" t="s">
        <v>1467</v>
      </c>
      <c r="G441" s="2">
        <v>1</v>
      </c>
      <c r="H441" s="2">
        <v>0.5</v>
      </c>
      <c r="I441" s="2">
        <v>79</v>
      </c>
      <c r="J441" s="2" t="s">
        <v>1468</v>
      </c>
      <c r="K441" s="2" t="s">
        <v>434</v>
      </c>
      <c r="L441" s="1">
        <v>42230</v>
      </c>
      <c r="M441" s="1">
        <v>42265</v>
      </c>
      <c r="O441">
        <v>345230</v>
      </c>
      <c r="P441">
        <v>649564</v>
      </c>
    </row>
    <row r="442" spans="1:16" ht="30" hidden="1" x14ac:dyDescent="0.25">
      <c r="A442" t="s">
        <v>1073</v>
      </c>
      <c r="B442" s="2" t="s">
        <v>1379</v>
      </c>
      <c r="C442" t="s">
        <v>1469</v>
      </c>
      <c r="D442" t="s">
        <v>1329</v>
      </c>
      <c r="E442" s="2" t="s">
        <v>23</v>
      </c>
      <c r="F442" s="2" t="s">
        <v>1470</v>
      </c>
      <c r="G442" s="2">
        <v>1</v>
      </c>
      <c r="H442" s="2">
        <v>0.1</v>
      </c>
      <c r="I442" s="2">
        <v>34</v>
      </c>
      <c r="J442" s="2" t="s">
        <v>1471</v>
      </c>
      <c r="K442" s="2" t="s">
        <v>1472</v>
      </c>
      <c r="L442" s="1">
        <v>42249</v>
      </c>
      <c r="M442" s="1">
        <v>42299</v>
      </c>
      <c r="O442">
        <v>325311</v>
      </c>
      <c r="P442">
        <v>653826</v>
      </c>
    </row>
    <row r="443" spans="1:16" ht="30" hidden="1" x14ac:dyDescent="0.25">
      <c r="A443" t="s">
        <v>1073</v>
      </c>
      <c r="B443" s="2" t="s">
        <v>1379</v>
      </c>
      <c r="C443" t="s">
        <v>1473</v>
      </c>
      <c r="D443" t="s">
        <v>1474</v>
      </c>
      <c r="E443" s="2" t="s">
        <v>236</v>
      </c>
      <c r="F443" s="2" t="s">
        <v>1475</v>
      </c>
      <c r="G443" s="2">
        <v>2</v>
      </c>
      <c r="H443" s="2">
        <v>0</v>
      </c>
      <c r="I443" s="2">
        <v>27</v>
      </c>
      <c r="L443" s="1">
        <v>42501</v>
      </c>
      <c r="M443" s="1">
        <v>42549</v>
      </c>
      <c r="O443">
        <v>314405</v>
      </c>
      <c r="P443">
        <v>652955</v>
      </c>
    </row>
    <row r="444" spans="1:16" ht="30" hidden="1" x14ac:dyDescent="0.25">
      <c r="A444" t="s">
        <v>1073</v>
      </c>
      <c r="B444" s="2" t="s">
        <v>1379</v>
      </c>
      <c r="C444" t="s">
        <v>1476</v>
      </c>
      <c r="D444" t="s">
        <v>62</v>
      </c>
      <c r="E444" s="2" t="s">
        <v>63</v>
      </c>
      <c r="F444" s="2" t="s">
        <v>152</v>
      </c>
      <c r="G444" s="2">
        <v>19</v>
      </c>
      <c r="H444" s="2">
        <v>97</v>
      </c>
      <c r="I444" s="2">
        <v>145</v>
      </c>
      <c r="L444" s="1">
        <v>43647</v>
      </c>
      <c r="M444" s="1">
        <v>43657</v>
      </c>
      <c r="O444">
        <v>371286.67971400003</v>
      </c>
      <c r="P444">
        <v>667019</v>
      </c>
    </row>
    <row r="445" spans="1:16" ht="30" hidden="1" x14ac:dyDescent="0.25">
      <c r="A445" t="s">
        <v>1073</v>
      </c>
      <c r="B445" s="2" t="s">
        <v>1379</v>
      </c>
      <c r="C445" t="s">
        <v>1477</v>
      </c>
      <c r="D445" t="s">
        <v>886</v>
      </c>
      <c r="E445" s="2" t="s">
        <v>210</v>
      </c>
      <c r="F445" s="2" t="s">
        <v>1188</v>
      </c>
      <c r="G445" s="2">
        <v>1</v>
      </c>
      <c r="H445" s="2">
        <v>0.33</v>
      </c>
      <c r="I445" s="2">
        <v>62</v>
      </c>
      <c r="L445" s="1">
        <v>40415</v>
      </c>
      <c r="M445" s="1">
        <v>40424</v>
      </c>
      <c r="O445">
        <v>391410.063715</v>
      </c>
      <c r="P445">
        <v>663704</v>
      </c>
    </row>
    <row r="446" spans="1:16" ht="30" hidden="1" x14ac:dyDescent="0.25">
      <c r="A446" t="s">
        <v>1073</v>
      </c>
      <c r="B446" s="2" t="s">
        <v>1379</v>
      </c>
      <c r="C446" t="s">
        <v>1478</v>
      </c>
      <c r="D446" t="s">
        <v>1395</v>
      </c>
      <c r="E446" s="2" t="s">
        <v>1298</v>
      </c>
      <c r="F446" s="2" t="s">
        <v>1396</v>
      </c>
      <c r="G446" s="2">
        <v>1</v>
      </c>
      <c r="H446" s="2">
        <v>0.5</v>
      </c>
      <c r="I446" s="2">
        <v>77</v>
      </c>
      <c r="L446" s="1">
        <v>40980</v>
      </c>
      <c r="M446" s="1">
        <v>40996</v>
      </c>
      <c r="O446">
        <v>393491.98096900003</v>
      </c>
      <c r="P446">
        <v>662115</v>
      </c>
    </row>
    <row r="447" spans="1:16" ht="30" hidden="1" x14ac:dyDescent="0.25">
      <c r="A447" t="s">
        <v>1073</v>
      </c>
      <c r="B447" s="2" t="s">
        <v>1379</v>
      </c>
      <c r="C447" t="s">
        <v>1479</v>
      </c>
      <c r="D447" t="s">
        <v>1480</v>
      </c>
      <c r="E447" s="2" t="s">
        <v>268</v>
      </c>
      <c r="F447" s="2" t="s">
        <v>1481</v>
      </c>
      <c r="G447" s="2">
        <v>1</v>
      </c>
      <c r="H447" s="2">
        <v>0.5</v>
      </c>
      <c r="I447" s="2">
        <v>76</v>
      </c>
      <c r="M447" s="1">
        <v>40632</v>
      </c>
      <c r="O447">
        <v>363349.90222599998</v>
      </c>
      <c r="P447">
        <v>645704</v>
      </c>
    </row>
    <row r="448" spans="1:16" ht="30" hidden="1" x14ac:dyDescent="0.25">
      <c r="A448" t="s">
        <v>1073</v>
      </c>
      <c r="B448" s="2" t="s">
        <v>1379</v>
      </c>
      <c r="C448" t="s">
        <v>1482</v>
      </c>
      <c r="D448" t="s">
        <v>673</v>
      </c>
      <c r="E448" s="2" t="s">
        <v>581</v>
      </c>
      <c r="F448" s="2" t="s">
        <v>938</v>
      </c>
      <c r="G448" s="2">
        <v>1</v>
      </c>
      <c r="I448" s="2">
        <v>66</v>
      </c>
      <c r="M448" s="1">
        <v>40470</v>
      </c>
      <c r="O448">
        <v>382645.96642900002</v>
      </c>
      <c r="P448">
        <v>660170</v>
      </c>
    </row>
    <row r="449" spans="1:16" ht="30" hidden="1" x14ac:dyDescent="0.25">
      <c r="A449" t="s">
        <v>1073</v>
      </c>
      <c r="B449" s="2" t="s">
        <v>1379</v>
      </c>
      <c r="C449" t="s">
        <v>1483</v>
      </c>
      <c r="D449" t="s">
        <v>1484</v>
      </c>
      <c r="E449" s="2" t="s">
        <v>1485</v>
      </c>
      <c r="F449" s="2" t="s">
        <v>1486</v>
      </c>
      <c r="G449" s="2">
        <v>1</v>
      </c>
      <c r="H449" s="2">
        <v>0.1</v>
      </c>
      <c r="I449" s="2">
        <v>48</v>
      </c>
      <c r="M449" s="1">
        <v>40674</v>
      </c>
      <c r="O449">
        <v>353169.05122000002</v>
      </c>
      <c r="P449">
        <v>642204</v>
      </c>
    </row>
    <row r="450" spans="1:16" ht="30" hidden="1" x14ac:dyDescent="0.25">
      <c r="A450" t="s">
        <v>1073</v>
      </c>
      <c r="B450" s="2" t="s">
        <v>1379</v>
      </c>
      <c r="C450" t="s">
        <v>1487</v>
      </c>
      <c r="D450" t="s">
        <v>560</v>
      </c>
      <c r="E450" s="2" t="s">
        <v>54</v>
      </c>
      <c r="F450" s="2" t="s">
        <v>1488</v>
      </c>
      <c r="G450" s="2">
        <v>1</v>
      </c>
      <c r="I450" s="2">
        <v>24</v>
      </c>
      <c r="M450" s="1">
        <v>40570</v>
      </c>
      <c r="O450">
        <v>382071.92577999999</v>
      </c>
      <c r="P450">
        <v>663560</v>
      </c>
    </row>
    <row r="451" spans="1:16" ht="30" hidden="1" x14ac:dyDescent="0.25">
      <c r="A451" t="s">
        <v>1073</v>
      </c>
      <c r="B451" s="2" t="s">
        <v>1379</v>
      </c>
      <c r="C451" t="s">
        <v>1489</v>
      </c>
      <c r="D451" t="s">
        <v>1490</v>
      </c>
      <c r="E451" s="2" t="s">
        <v>236</v>
      </c>
      <c r="F451" s="2" t="s">
        <v>938</v>
      </c>
      <c r="G451" s="2">
        <v>1</v>
      </c>
      <c r="H451" s="2">
        <v>1.5</v>
      </c>
      <c r="I451" s="2">
        <v>118</v>
      </c>
      <c r="L451" s="1">
        <v>40574</v>
      </c>
      <c r="M451" s="1">
        <v>40723</v>
      </c>
      <c r="O451">
        <v>317630.461557</v>
      </c>
      <c r="P451">
        <v>655216</v>
      </c>
    </row>
    <row r="452" spans="1:16" ht="30" hidden="1" x14ac:dyDescent="0.25">
      <c r="A452" t="s">
        <v>1073</v>
      </c>
      <c r="B452" s="2" t="s">
        <v>1379</v>
      </c>
      <c r="C452" t="s">
        <v>1491</v>
      </c>
      <c r="D452" t="s">
        <v>1492</v>
      </c>
      <c r="E452" s="2" t="s">
        <v>23</v>
      </c>
      <c r="F452" s="2" t="s">
        <v>1493</v>
      </c>
      <c r="G452" s="2">
        <v>21</v>
      </c>
      <c r="H452" s="2">
        <v>42</v>
      </c>
      <c r="I452" s="2">
        <v>130</v>
      </c>
      <c r="L452" s="1">
        <v>40854</v>
      </c>
      <c r="O452">
        <v>319797.737677</v>
      </c>
      <c r="P452">
        <v>647766</v>
      </c>
    </row>
    <row r="453" spans="1:16" ht="30" hidden="1" x14ac:dyDescent="0.25">
      <c r="A453" t="s">
        <v>1073</v>
      </c>
      <c r="B453" s="2" t="s">
        <v>1379</v>
      </c>
      <c r="C453" t="s">
        <v>1494</v>
      </c>
      <c r="D453" t="s">
        <v>496</v>
      </c>
      <c r="E453" s="2" t="s">
        <v>274</v>
      </c>
      <c r="F453" s="2" t="s">
        <v>1495</v>
      </c>
      <c r="G453" s="2">
        <v>1</v>
      </c>
      <c r="H453" s="2">
        <v>0.33</v>
      </c>
      <c r="I453" s="2">
        <v>66</v>
      </c>
      <c r="L453" s="1">
        <v>40709</v>
      </c>
      <c r="M453" s="1">
        <v>40729</v>
      </c>
      <c r="O453">
        <v>376418.83420899999</v>
      </c>
      <c r="P453">
        <v>658602</v>
      </c>
    </row>
    <row r="454" spans="1:16" ht="30" hidden="1" x14ac:dyDescent="0.25">
      <c r="A454" t="s">
        <v>1073</v>
      </c>
      <c r="B454" s="2" t="s">
        <v>1379</v>
      </c>
      <c r="C454" t="s">
        <v>1496</v>
      </c>
      <c r="D454" t="s">
        <v>1497</v>
      </c>
      <c r="E454" s="2" t="s">
        <v>440</v>
      </c>
      <c r="F454" s="2" t="s">
        <v>1498</v>
      </c>
      <c r="G454" s="2">
        <v>1</v>
      </c>
      <c r="H454" s="2">
        <v>0.33</v>
      </c>
      <c r="I454" s="2">
        <v>53</v>
      </c>
      <c r="L454" s="1">
        <v>40280</v>
      </c>
      <c r="M454" s="1">
        <v>40295</v>
      </c>
      <c r="O454">
        <v>384242.32214399998</v>
      </c>
      <c r="P454">
        <v>641329</v>
      </c>
    </row>
    <row r="455" spans="1:16" ht="30" hidden="1" x14ac:dyDescent="0.25">
      <c r="A455" t="s">
        <v>1073</v>
      </c>
      <c r="B455" s="2" t="s">
        <v>1379</v>
      </c>
      <c r="C455" t="s">
        <v>1499</v>
      </c>
      <c r="D455" t="s">
        <v>1500</v>
      </c>
      <c r="E455" s="2" t="s">
        <v>236</v>
      </c>
      <c r="F455" s="2" t="s">
        <v>1501</v>
      </c>
      <c r="G455" s="2">
        <v>1</v>
      </c>
      <c r="H455" s="2">
        <v>0.11</v>
      </c>
      <c r="I455" s="2">
        <v>24</v>
      </c>
      <c r="M455" s="1">
        <v>40991</v>
      </c>
      <c r="O455">
        <v>315192.955801</v>
      </c>
      <c r="P455">
        <v>653063</v>
      </c>
    </row>
    <row r="456" spans="1:16" ht="30" hidden="1" x14ac:dyDescent="0.25">
      <c r="A456" t="s">
        <v>1073</v>
      </c>
      <c r="B456" s="2" t="s">
        <v>1379</v>
      </c>
      <c r="C456" t="s">
        <v>1502</v>
      </c>
      <c r="D456" t="s">
        <v>1503</v>
      </c>
      <c r="E456" s="2" t="s">
        <v>68</v>
      </c>
      <c r="F456" s="2" t="s">
        <v>1504</v>
      </c>
      <c r="G456" s="2">
        <v>2</v>
      </c>
      <c r="H456" s="2">
        <v>1</v>
      </c>
      <c r="I456" s="2">
        <v>80</v>
      </c>
      <c r="M456" s="1">
        <v>40689</v>
      </c>
      <c r="O456">
        <v>323802.08565800003</v>
      </c>
      <c r="P456">
        <v>651357</v>
      </c>
    </row>
    <row r="457" spans="1:16" ht="30" hidden="1" x14ac:dyDescent="0.25">
      <c r="A457" t="s">
        <v>1073</v>
      </c>
      <c r="B457" s="2" t="s">
        <v>1379</v>
      </c>
      <c r="C457" t="s">
        <v>1505</v>
      </c>
      <c r="D457" t="s">
        <v>1272</v>
      </c>
      <c r="E457" s="2" t="s">
        <v>1273</v>
      </c>
      <c r="F457" s="2" t="s">
        <v>1506</v>
      </c>
      <c r="G457" s="2">
        <v>6</v>
      </c>
      <c r="I457" s="2">
        <v>91</v>
      </c>
      <c r="L457" s="1">
        <v>40525</v>
      </c>
      <c r="M457" s="1">
        <v>40571</v>
      </c>
      <c r="O457">
        <v>344602.15741799999</v>
      </c>
      <c r="P457">
        <v>657198</v>
      </c>
    </row>
    <row r="458" spans="1:16" ht="30" hidden="1" x14ac:dyDescent="0.25">
      <c r="A458" t="s">
        <v>1073</v>
      </c>
      <c r="B458" s="2" t="s">
        <v>1379</v>
      </c>
      <c r="C458" t="s">
        <v>1507</v>
      </c>
      <c r="D458" t="s">
        <v>1508</v>
      </c>
      <c r="E458" s="2" t="s">
        <v>1509</v>
      </c>
      <c r="F458" s="2" t="s">
        <v>938</v>
      </c>
      <c r="G458" s="2">
        <v>1</v>
      </c>
      <c r="H458" s="2">
        <v>0.8</v>
      </c>
      <c r="I458" s="2">
        <v>86</v>
      </c>
      <c r="L458" s="1">
        <v>40577</v>
      </c>
      <c r="M458" s="1">
        <v>40660</v>
      </c>
      <c r="O458">
        <v>389577.73124499997</v>
      </c>
      <c r="P458">
        <v>655582</v>
      </c>
    </row>
    <row r="459" spans="1:16" ht="30" hidden="1" x14ac:dyDescent="0.25">
      <c r="A459" t="s">
        <v>1073</v>
      </c>
      <c r="B459" s="2" t="s">
        <v>1379</v>
      </c>
      <c r="C459" t="s">
        <v>1510</v>
      </c>
      <c r="D459" t="s">
        <v>1292</v>
      </c>
      <c r="E459" s="2" t="s">
        <v>1293</v>
      </c>
      <c r="F459" s="2" t="s">
        <v>1294</v>
      </c>
      <c r="G459" s="2">
        <v>1</v>
      </c>
      <c r="H459" s="2">
        <v>2.5</v>
      </c>
      <c r="I459" s="2">
        <v>130</v>
      </c>
      <c r="L459" s="1">
        <v>40262</v>
      </c>
      <c r="M459" s="1">
        <v>40270</v>
      </c>
      <c r="O459">
        <v>384558.45303099998</v>
      </c>
      <c r="P459">
        <v>656156</v>
      </c>
    </row>
    <row r="460" spans="1:16" ht="30" hidden="1" x14ac:dyDescent="0.25">
      <c r="A460" t="s">
        <v>1073</v>
      </c>
      <c r="B460" s="2" t="s">
        <v>1379</v>
      </c>
      <c r="C460" t="s">
        <v>1511</v>
      </c>
      <c r="D460" t="s">
        <v>452</v>
      </c>
      <c r="E460" s="2" t="s">
        <v>1293</v>
      </c>
      <c r="G460" s="2">
        <v>1</v>
      </c>
      <c r="H460" s="2">
        <v>0.33</v>
      </c>
      <c r="I460" s="2">
        <v>66</v>
      </c>
      <c r="L460" s="1">
        <v>40807</v>
      </c>
      <c r="M460" s="1">
        <v>40812</v>
      </c>
      <c r="O460">
        <v>375481.26929000003</v>
      </c>
      <c r="P460">
        <v>618152</v>
      </c>
    </row>
    <row r="461" spans="1:16" ht="30" hidden="1" x14ac:dyDescent="0.25">
      <c r="A461" t="s">
        <v>1073</v>
      </c>
      <c r="B461" s="2" t="s">
        <v>1379</v>
      </c>
      <c r="C461" t="s">
        <v>1512</v>
      </c>
      <c r="D461" t="s">
        <v>1513</v>
      </c>
      <c r="E461" s="2" t="s">
        <v>524</v>
      </c>
      <c r="F461" s="2" t="s">
        <v>1514</v>
      </c>
      <c r="G461" s="2">
        <v>1</v>
      </c>
      <c r="H461" s="2">
        <v>0.5</v>
      </c>
      <c r="I461" s="2">
        <v>76</v>
      </c>
      <c r="M461" s="1">
        <v>40673</v>
      </c>
      <c r="O461">
        <v>366424.43247</v>
      </c>
      <c r="P461">
        <v>646758</v>
      </c>
    </row>
    <row r="462" spans="1:16" ht="30" hidden="1" x14ac:dyDescent="0.25">
      <c r="A462" t="s">
        <v>1073</v>
      </c>
      <c r="B462" s="2" t="s">
        <v>1379</v>
      </c>
      <c r="C462" t="s">
        <v>1515</v>
      </c>
      <c r="D462" t="s">
        <v>1516</v>
      </c>
      <c r="E462" s="2" t="s">
        <v>179</v>
      </c>
      <c r="F462" s="2" t="s">
        <v>1352</v>
      </c>
      <c r="G462" s="2">
        <v>4</v>
      </c>
      <c r="H462" s="2">
        <v>5</v>
      </c>
      <c r="I462" s="2">
        <v>76</v>
      </c>
      <c r="L462" s="1">
        <v>40805</v>
      </c>
      <c r="M462" s="1">
        <v>40861</v>
      </c>
      <c r="O462">
        <v>382955.709462</v>
      </c>
      <c r="P462">
        <v>667101</v>
      </c>
    </row>
    <row r="463" spans="1:16" ht="30" hidden="1" x14ac:dyDescent="0.25">
      <c r="A463" t="s">
        <v>1073</v>
      </c>
      <c r="B463" s="2" t="s">
        <v>1379</v>
      </c>
      <c r="C463" t="s">
        <v>1517</v>
      </c>
      <c r="D463" t="s">
        <v>662</v>
      </c>
      <c r="E463" s="2" t="s">
        <v>236</v>
      </c>
      <c r="F463" s="2" t="s">
        <v>1518</v>
      </c>
      <c r="G463" s="2">
        <v>1</v>
      </c>
      <c r="I463" s="2">
        <v>40</v>
      </c>
      <c r="M463" s="1">
        <v>40855</v>
      </c>
      <c r="O463">
        <v>314075.02646099997</v>
      </c>
      <c r="P463">
        <v>648471</v>
      </c>
    </row>
    <row r="464" spans="1:16" ht="30" hidden="1" x14ac:dyDescent="0.25">
      <c r="A464" t="s">
        <v>1073</v>
      </c>
      <c r="B464" s="2" t="s">
        <v>1379</v>
      </c>
      <c r="C464" t="s">
        <v>1519</v>
      </c>
      <c r="D464" t="s">
        <v>793</v>
      </c>
      <c r="E464" s="2" t="s">
        <v>274</v>
      </c>
      <c r="F464" s="2" t="s">
        <v>1520</v>
      </c>
      <c r="G464" s="2">
        <v>1</v>
      </c>
      <c r="H464" s="2">
        <v>0.33</v>
      </c>
      <c r="I464" s="2">
        <v>66</v>
      </c>
      <c r="L464" s="1">
        <v>40262</v>
      </c>
      <c r="M464" s="1">
        <v>40275</v>
      </c>
      <c r="O464">
        <v>383999.536074</v>
      </c>
      <c r="P464">
        <v>654218</v>
      </c>
    </row>
    <row r="465" spans="1:16" ht="30" hidden="1" x14ac:dyDescent="0.25">
      <c r="A465" t="s">
        <v>1073</v>
      </c>
      <c r="B465" s="2" t="s">
        <v>1379</v>
      </c>
      <c r="C465" t="s">
        <v>1521</v>
      </c>
      <c r="D465" t="s">
        <v>1390</v>
      </c>
      <c r="E465" s="2" t="s">
        <v>610</v>
      </c>
      <c r="F465" s="2" t="s">
        <v>1352</v>
      </c>
      <c r="G465" s="2">
        <v>1</v>
      </c>
      <c r="H465" s="2">
        <v>0</v>
      </c>
      <c r="I465" s="2">
        <v>60</v>
      </c>
      <c r="L465" s="1">
        <v>40805</v>
      </c>
      <c r="M465" s="1">
        <v>40837</v>
      </c>
      <c r="O465">
        <v>395204.45726200001</v>
      </c>
      <c r="P465">
        <v>657666</v>
      </c>
    </row>
    <row r="466" spans="1:16" ht="30" hidden="1" x14ac:dyDescent="0.25">
      <c r="A466" t="s">
        <v>1073</v>
      </c>
      <c r="B466" s="2" t="s">
        <v>1379</v>
      </c>
      <c r="C466" t="s">
        <v>1522</v>
      </c>
      <c r="D466" t="s">
        <v>1523</v>
      </c>
      <c r="E466" s="2" t="s">
        <v>610</v>
      </c>
      <c r="F466" s="2" t="s">
        <v>1352</v>
      </c>
      <c r="G466" s="2">
        <v>1</v>
      </c>
      <c r="H466" s="2">
        <v>0.5</v>
      </c>
      <c r="I466" s="2">
        <v>74</v>
      </c>
      <c r="L466" s="1">
        <v>40984</v>
      </c>
      <c r="M466" s="1">
        <v>41025</v>
      </c>
      <c r="O466">
        <v>395260.369679</v>
      </c>
      <c r="P466">
        <v>658106</v>
      </c>
    </row>
    <row r="467" spans="1:16" ht="30" hidden="1" x14ac:dyDescent="0.25">
      <c r="A467" t="s">
        <v>1073</v>
      </c>
      <c r="B467" s="2" t="s">
        <v>1379</v>
      </c>
      <c r="C467" t="s">
        <v>1524</v>
      </c>
      <c r="D467" t="s">
        <v>1525</v>
      </c>
      <c r="E467" s="2" t="s">
        <v>252</v>
      </c>
      <c r="F467" s="2" t="s">
        <v>921</v>
      </c>
      <c r="G467" s="2">
        <v>1</v>
      </c>
      <c r="H467" s="2">
        <v>0.33</v>
      </c>
      <c r="I467" s="2">
        <v>66</v>
      </c>
      <c r="L467" s="1">
        <v>40161</v>
      </c>
      <c r="M467" s="1">
        <v>40247</v>
      </c>
      <c r="O467">
        <v>363113.49385799997</v>
      </c>
      <c r="P467">
        <v>620712</v>
      </c>
    </row>
    <row r="468" spans="1:16" ht="30" hidden="1" x14ac:dyDescent="0.25">
      <c r="A468" t="s">
        <v>1073</v>
      </c>
      <c r="B468" s="2" t="s">
        <v>1379</v>
      </c>
      <c r="C468" t="s">
        <v>1526</v>
      </c>
      <c r="D468" t="s">
        <v>568</v>
      </c>
      <c r="E468" s="2" t="s">
        <v>228</v>
      </c>
      <c r="F468" s="2" t="s">
        <v>569</v>
      </c>
      <c r="G468" s="2">
        <v>1</v>
      </c>
      <c r="H468" s="2">
        <v>0.15</v>
      </c>
      <c r="I468" s="2">
        <v>27</v>
      </c>
      <c r="M468" s="1">
        <v>40647</v>
      </c>
      <c r="O468">
        <v>352164.50272699998</v>
      </c>
      <c r="P468">
        <v>645410</v>
      </c>
    </row>
    <row r="469" spans="1:16" ht="30" hidden="1" x14ac:dyDescent="0.25">
      <c r="A469" t="s">
        <v>1073</v>
      </c>
      <c r="B469" s="2" t="s">
        <v>1379</v>
      </c>
      <c r="C469" t="s">
        <v>1527</v>
      </c>
      <c r="D469" t="s">
        <v>556</v>
      </c>
      <c r="E469" s="2" t="s">
        <v>274</v>
      </c>
      <c r="F469" s="2" t="s">
        <v>938</v>
      </c>
      <c r="G469" s="2">
        <v>1</v>
      </c>
      <c r="H469" s="2">
        <v>0.8</v>
      </c>
      <c r="I469" s="2">
        <v>86</v>
      </c>
      <c r="L469" s="1">
        <v>40577</v>
      </c>
      <c r="M469" s="1">
        <v>40660</v>
      </c>
      <c r="O469">
        <v>383494.42216199997</v>
      </c>
      <c r="P469">
        <v>657170</v>
      </c>
    </row>
    <row r="470" spans="1:16" ht="30" hidden="1" x14ac:dyDescent="0.25">
      <c r="A470" t="s">
        <v>1073</v>
      </c>
      <c r="B470" s="2" t="s">
        <v>1379</v>
      </c>
      <c r="C470" t="s">
        <v>1528</v>
      </c>
      <c r="D470" t="s">
        <v>1529</v>
      </c>
      <c r="E470" s="2" t="s">
        <v>422</v>
      </c>
      <c r="F470" s="2" t="s">
        <v>1188</v>
      </c>
      <c r="G470" s="2">
        <v>1</v>
      </c>
      <c r="H470" s="2">
        <v>0.85</v>
      </c>
      <c r="I470" s="2">
        <v>75</v>
      </c>
      <c r="M470" s="1">
        <v>40801</v>
      </c>
      <c r="O470">
        <v>319667.46895800001</v>
      </c>
      <c r="P470">
        <v>652031</v>
      </c>
    </row>
    <row r="471" spans="1:16" ht="30" hidden="1" x14ac:dyDescent="0.25">
      <c r="A471" t="s">
        <v>1073</v>
      </c>
      <c r="B471" s="2" t="s">
        <v>1379</v>
      </c>
      <c r="C471" t="s">
        <v>1530</v>
      </c>
      <c r="D471" t="s">
        <v>1531</v>
      </c>
      <c r="E471" s="2" t="s">
        <v>828</v>
      </c>
      <c r="F471" s="2" t="s">
        <v>1532</v>
      </c>
      <c r="G471" s="2">
        <v>1</v>
      </c>
      <c r="H471" s="2">
        <v>0.25</v>
      </c>
      <c r="I471" s="2">
        <v>71</v>
      </c>
      <c r="M471" s="1">
        <v>40492</v>
      </c>
      <c r="O471">
        <v>356379.47511699999</v>
      </c>
      <c r="P471">
        <v>620474</v>
      </c>
    </row>
    <row r="472" spans="1:16" ht="30" hidden="1" x14ac:dyDescent="0.25">
      <c r="A472" t="s">
        <v>1073</v>
      </c>
      <c r="B472" s="2" t="s">
        <v>1379</v>
      </c>
      <c r="C472" t="s">
        <v>1533</v>
      </c>
      <c r="D472" t="s">
        <v>1313</v>
      </c>
      <c r="E472" s="2" t="s">
        <v>54</v>
      </c>
      <c r="F472" s="2" t="s">
        <v>1378</v>
      </c>
      <c r="G472" s="2">
        <v>7</v>
      </c>
      <c r="I472" s="2">
        <v>120</v>
      </c>
      <c r="M472" s="1">
        <v>40848</v>
      </c>
      <c r="O472">
        <v>380356.50147299998</v>
      </c>
      <c r="P472">
        <v>660957</v>
      </c>
    </row>
    <row r="473" spans="1:16" ht="30" hidden="1" x14ac:dyDescent="0.25">
      <c r="A473" t="s">
        <v>1073</v>
      </c>
      <c r="B473" s="2" t="s">
        <v>1379</v>
      </c>
      <c r="C473" t="s">
        <v>1534</v>
      </c>
      <c r="D473" t="s">
        <v>1535</v>
      </c>
      <c r="E473" s="2" t="s">
        <v>274</v>
      </c>
      <c r="F473" s="2" t="s">
        <v>1536</v>
      </c>
      <c r="G473" s="2">
        <v>2</v>
      </c>
      <c r="H473" s="2">
        <v>0.45</v>
      </c>
      <c r="I473" s="2">
        <v>46</v>
      </c>
      <c r="L473" s="1">
        <v>40571</v>
      </c>
      <c r="M473" s="1">
        <v>40577</v>
      </c>
      <c r="O473">
        <v>379368.60115</v>
      </c>
      <c r="P473">
        <v>650510</v>
      </c>
    </row>
    <row r="474" spans="1:16" ht="30" hidden="1" x14ac:dyDescent="0.25">
      <c r="A474" t="s">
        <v>1073</v>
      </c>
      <c r="B474" s="2" t="s">
        <v>1379</v>
      </c>
      <c r="C474" t="s">
        <v>1537</v>
      </c>
      <c r="D474" t="s">
        <v>1535</v>
      </c>
      <c r="E474" s="2" t="s">
        <v>274</v>
      </c>
      <c r="F474" s="2" t="s">
        <v>1538</v>
      </c>
      <c r="G474" s="2">
        <v>1</v>
      </c>
      <c r="H474" s="2">
        <v>0.8</v>
      </c>
      <c r="I474" s="2">
        <v>84</v>
      </c>
      <c r="L474" s="1">
        <v>40710</v>
      </c>
      <c r="M474" s="1">
        <v>40730</v>
      </c>
      <c r="O474">
        <v>379202.93659200001</v>
      </c>
      <c r="P474">
        <v>650753</v>
      </c>
    </row>
    <row r="475" spans="1:16" ht="30" hidden="1" x14ac:dyDescent="0.25">
      <c r="A475" t="s">
        <v>1073</v>
      </c>
      <c r="B475" s="2" t="s">
        <v>1379</v>
      </c>
      <c r="C475" t="s">
        <v>1539</v>
      </c>
      <c r="D475" t="s">
        <v>1540</v>
      </c>
      <c r="E475" s="2" t="s">
        <v>63</v>
      </c>
      <c r="F475" s="2" t="s">
        <v>1495</v>
      </c>
      <c r="G475" s="2">
        <v>1</v>
      </c>
      <c r="H475" s="2">
        <v>0.33</v>
      </c>
      <c r="I475" s="2">
        <v>66</v>
      </c>
      <c r="L475" s="1">
        <v>40396</v>
      </c>
      <c r="M475" s="1">
        <v>40421</v>
      </c>
      <c r="O475">
        <v>379953.07668699999</v>
      </c>
      <c r="P475">
        <v>669807</v>
      </c>
    </row>
    <row r="476" spans="1:16" ht="30" hidden="1" x14ac:dyDescent="0.25">
      <c r="A476" t="s">
        <v>1073</v>
      </c>
      <c r="B476" s="2" t="s">
        <v>1379</v>
      </c>
      <c r="C476" t="s">
        <v>1541</v>
      </c>
      <c r="D476" t="s">
        <v>1542</v>
      </c>
      <c r="E476" s="2" t="s">
        <v>1543</v>
      </c>
      <c r="F476" s="2" t="s">
        <v>1544</v>
      </c>
      <c r="G476" s="2">
        <v>2</v>
      </c>
      <c r="H476" s="2">
        <v>3.4</v>
      </c>
      <c r="I476" s="2">
        <v>79</v>
      </c>
      <c r="L476" s="1">
        <v>40436</v>
      </c>
      <c r="M476" s="1">
        <v>40471</v>
      </c>
      <c r="N476" s="2" t="s">
        <v>1545</v>
      </c>
      <c r="O476">
        <v>378183.41691899998</v>
      </c>
      <c r="P476">
        <v>658158</v>
      </c>
    </row>
    <row r="477" spans="1:16" ht="30" hidden="1" x14ac:dyDescent="0.25">
      <c r="A477" t="s">
        <v>1073</v>
      </c>
      <c r="B477" s="2" t="s">
        <v>1379</v>
      </c>
      <c r="C477" t="s">
        <v>1546</v>
      </c>
      <c r="D477" t="s">
        <v>1547</v>
      </c>
      <c r="E477" s="2" t="s">
        <v>279</v>
      </c>
      <c r="F477" s="2" t="s">
        <v>1548</v>
      </c>
      <c r="G477" s="2">
        <v>1</v>
      </c>
      <c r="I477" s="2">
        <v>24</v>
      </c>
      <c r="M477" s="1">
        <v>40570</v>
      </c>
      <c r="O477">
        <v>348283.07747299998</v>
      </c>
      <c r="P477">
        <v>632435</v>
      </c>
    </row>
    <row r="478" spans="1:16" ht="30" hidden="1" x14ac:dyDescent="0.25">
      <c r="A478" t="s">
        <v>1073</v>
      </c>
      <c r="B478" s="2" t="s">
        <v>1379</v>
      </c>
      <c r="C478" t="s">
        <v>1549</v>
      </c>
      <c r="D478" t="s">
        <v>1326</v>
      </c>
      <c r="E478" s="2" t="s">
        <v>170</v>
      </c>
      <c r="F478" s="2" t="s">
        <v>1538</v>
      </c>
      <c r="G478" s="2">
        <v>9</v>
      </c>
      <c r="H478" s="2">
        <v>21</v>
      </c>
      <c r="I478" s="2">
        <v>99</v>
      </c>
      <c r="M478" s="1">
        <v>40795</v>
      </c>
      <c r="O478">
        <v>349074.39953</v>
      </c>
      <c r="P478">
        <v>644928</v>
      </c>
    </row>
    <row r="479" spans="1:16" ht="30" hidden="1" x14ac:dyDescent="0.25">
      <c r="A479" t="s">
        <v>1073</v>
      </c>
      <c r="B479" s="2" t="s">
        <v>1379</v>
      </c>
      <c r="C479" t="s">
        <v>1550</v>
      </c>
      <c r="D479" t="s">
        <v>721</v>
      </c>
      <c r="E479" s="2" t="s">
        <v>236</v>
      </c>
      <c r="F479" s="2" t="s">
        <v>1486</v>
      </c>
      <c r="G479" s="2">
        <v>1</v>
      </c>
      <c r="I479" s="2">
        <v>48</v>
      </c>
      <c r="L479" s="1">
        <v>40632</v>
      </c>
      <c r="M479" s="1">
        <v>40690</v>
      </c>
      <c r="O479">
        <v>313029.17100600002</v>
      </c>
      <c r="P479">
        <v>651444</v>
      </c>
    </row>
    <row r="480" spans="1:16" ht="30" hidden="1" x14ac:dyDescent="0.25">
      <c r="A480" t="s">
        <v>1073</v>
      </c>
      <c r="B480" s="2" t="s">
        <v>1379</v>
      </c>
      <c r="C480" t="s">
        <v>1551</v>
      </c>
      <c r="D480" t="s">
        <v>1552</v>
      </c>
      <c r="E480" s="2" t="s">
        <v>1070</v>
      </c>
      <c r="F480" s="2" t="s">
        <v>1553</v>
      </c>
      <c r="G480" s="2">
        <v>5</v>
      </c>
      <c r="H480" s="2">
        <v>10</v>
      </c>
      <c r="I480" s="2">
        <v>145</v>
      </c>
      <c r="L480" s="1">
        <v>39982</v>
      </c>
      <c r="M480" s="1">
        <v>40011</v>
      </c>
      <c r="N480" s="2" t="s">
        <v>1554</v>
      </c>
      <c r="O480">
        <v>389783.42844300001</v>
      </c>
      <c r="P480">
        <v>653227</v>
      </c>
    </row>
    <row r="481" spans="1:16" ht="30" hidden="1" x14ac:dyDescent="0.25">
      <c r="A481" t="s">
        <v>1073</v>
      </c>
      <c r="B481" s="2" t="s">
        <v>1379</v>
      </c>
      <c r="C481" t="s">
        <v>1555</v>
      </c>
      <c r="D481" t="s">
        <v>1556</v>
      </c>
      <c r="E481" s="2" t="s">
        <v>942</v>
      </c>
      <c r="F481" s="2" t="s">
        <v>1538</v>
      </c>
      <c r="G481" s="2">
        <v>1</v>
      </c>
      <c r="H481" s="2">
        <v>0.33</v>
      </c>
      <c r="I481" s="2">
        <v>67</v>
      </c>
      <c r="M481" s="1">
        <v>40536</v>
      </c>
      <c r="O481">
        <v>352612.15943200001</v>
      </c>
      <c r="P481">
        <v>636934</v>
      </c>
    </row>
    <row r="482" spans="1:16" ht="30" hidden="1" x14ac:dyDescent="0.25">
      <c r="A482" t="s">
        <v>1073</v>
      </c>
      <c r="B482" s="2" t="s">
        <v>1379</v>
      </c>
      <c r="C482" t="s">
        <v>1557</v>
      </c>
      <c r="D482" t="s">
        <v>1558</v>
      </c>
      <c r="E482" s="2" t="s">
        <v>422</v>
      </c>
      <c r="F482" s="2" t="s">
        <v>1188</v>
      </c>
      <c r="G482" s="2">
        <v>3</v>
      </c>
      <c r="H482" s="2">
        <v>4.5</v>
      </c>
      <c r="I482" s="2">
        <v>100</v>
      </c>
      <c r="M482" s="1">
        <v>40667</v>
      </c>
      <c r="O482">
        <v>319522.99117599998</v>
      </c>
      <c r="P482">
        <v>653241</v>
      </c>
    </row>
    <row r="483" spans="1:16" ht="30" hidden="1" x14ac:dyDescent="0.25">
      <c r="A483" t="s">
        <v>1073</v>
      </c>
      <c r="B483" s="2" t="s">
        <v>1379</v>
      </c>
      <c r="C483" t="s">
        <v>1559</v>
      </c>
      <c r="D483" t="s">
        <v>1384</v>
      </c>
      <c r="E483" s="2" t="s">
        <v>1298</v>
      </c>
      <c r="F483" s="2" t="s">
        <v>938</v>
      </c>
      <c r="G483" s="2">
        <v>3</v>
      </c>
      <c r="I483" s="2">
        <v>100</v>
      </c>
      <c r="M483" s="1">
        <v>40947</v>
      </c>
      <c r="O483">
        <v>392573.992745</v>
      </c>
      <c r="P483">
        <v>658673</v>
      </c>
    </row>
    <row r="484" spans="1:16" ht="30" hidden="1" x14ac:dyDescent="0.25">
      <c r="A484" t="s">
        <v>1073</v>
      </c>
      <c r="B484" s="2" t="s">
        <v>1379</v>
      </c>
      <c r="C484" t="s">
        <v>1560</v>
      </c>
      <c r="D484" t="s">
        <v>1384</v>
      </c>
      <c r="E484" s="2" t="s">
        <v>1298</v>
      </c>
      <c r="F484" s="2" t="s">
        <v>938</v>
      </c>
      <c r="G484" s="2">
        <v>2</v>
      </c>
      <c r="H484" s="2">
        <v>0.5</v>
      </c>
      <c r="I484" s="2">
        <v>45</v>
      </c>
      <c r="L484" s="1">
        <v>41018</v>
      </c>
      <c r="O484">
        <v>392071.72719200002</v>
      </c>
      <c r="P484">
        <v>658688</v>
      </c>
    </row>
    <row r="485" spans="1:16" ht="30" hidden="1" x14ac:dyDescent="0.25">
      <c r="A485" t="s">
        <v>1073</v>
      </c>
      <c r="B485" s="2" t="s">
        <v>1379</v>
      </c>
      <c r="C485" t="s">
        <v>1561</v>
      </c>
      <c r="D485" t="s">
        <v>421</v>
      </c>
      <c r="E485" s="2" t="s">
        <v>422</v>
      </c>
      <c r="F485" s="2" t="s">
        <v>421</v>
      </c>
      <c r="I485" s="2">
        <v>0</v>
      </c>
      <c r="M485" s="1">
        <v>40743</v>
      </c>
      <c r="O485">
        <v>319294.78626199998</v>
      </c>
      <c r="P485">
        <v>651012</v>
      </c>
    </row>
    <row r="486" spans="1:16" ht="30" hidden="1" x14ac:dyDescent="0.25">
      <c r="A486" t="s">
        <v>1073</v>
      </c>
      <c r="B486" s="2" t="s">
        <v>1379</v>
      </c>
      <c r="C486" t="s">
        <v>1562</v>
      </c>
      <c r="D486" t="s">
        <v>1563</v>
      </c>
      <c r="E486" s="2" t="s">
        <v>610</v>
      </c>
      <c r="F486" s="2" t="s">
        <v>1352</v>
      </c>
      <c r="G486" s="2">
        <v>1</v>
      </c>
      <c r="I486" s="2">
        <v>60</v>
      </c>
      <c r="L486" s="1">
        <v>40805</v>
      </c>
      <c r="M486" s="1">
        <v>40837</v>
      </c>
      <c r="O486">
        <v>396165.33034500002</v>
      </c>
      <c r="P486">
        <v>656760</v>
      </c>
    </row>
    <row r="487" spans="1:16" ht="30" hidden="1" x14ac:dyDescent="0.25">
      <c r="A487" t="s">
        <v>1073</v>
      </c>
      <c r="B487" s="2" t="s">
        <v>1379</v>
      </c>
      <c r="C487" t="s">
        <v>1564</v>
      </c>
      <c r="D487" t="s">
        <v>1343</v>
      </c>
      <c r="E487" s="2" t="s">
        <v>1344</v>
      </c>
      <c r="F487" s="2" t="s">
        <v>1345</v>
      </c>
      <c r="G487" s="2">
        <v>1</v>
      </c>
      <c r="H487" s="2">
        <v>0.2</v>
      </c>
      <c r="I487" s="2">
        <v>43</v>
      </c>
      <c r="M487" s="1">
        <v>40667</v>
      </c>
      <c r="O487">
        <v>372181.01421200001</v>
      </c>
      <c r="P487">
        <v>648603</v>
      </c>
    </row>
    <row r="488" spans="1:16" ht="30" hidden="1" x14ac:dyDescent="0.25">
      <c r="A488" t="s">
        <v>1073</v>
      </c>
      <c r="B488" s="2" t="s">
        <v>1379</v>
      </c>
      <c r="C488" t="s">
        <v>1565</v>
      </c>
      <c r="D488" t="s">
        <v>1566</v>
      </c>
      <c r="E488" s="2" t="s">
        <v>468</v>
      </c>
      <c r="F488" s="2" t="s">
        <v>1532</v>
      </c>
      <c r="G488" s="2">
        <v>2</v>
      </c>
      <c r="H488" s="2">
        <v>0.27500000000000002</v>
      </c>
      <c r="I488" s="2">
        <v>71</v>
      </c>
      <c r="M488" s="1">
        <v>40634</v>
      </c>
      <c r="O488">
        <v>383926.24439200002</v>
      </c>
      <c r="P488">
        <v>629505</v>
      </c>
    </row>
    <row r="489" spans="1:16" ht="30" hidden="1" x14ac:dyDescent="0.25">
      <c r="A489" t="s">
        <v>1073</v>
      </c>
      <c r="B489" s="2" t="s">
        <v>1379</v>
      </c>
      <c r="C489" t="s">
        <v>1567</v>
      </c>
      <c r="D489" t="s">
        <v>886</v>
      </c>
      <c r="E489" s="2" t="s">
        <v>1568</v>
      </c>
      <c r="F489" s="2" t="s">
        <v>1569</v>
      </c>
      <c r="G489" s="2">
        <v>1</v>
      </c>
      <c r="H489" s="2">
        <v>5.5E-2</v>
      </c>
      <c r="I489" s="2">
        <v>33</v>
      </c>
      <c r="L489" s="1">
        <v>41031</v>
      </c>
      <c r="M489" s="1">
        <v>41053</v>
      </c>
      <c r="O489">
        <v>391461.802715</v>
      </c>
      <c r="P489">
        <v>663915</v>
      </c>
    </row>
    <row r="490" spans="1:16" ht="30" hidden="1" x14ac:dyDescent="0.25">
      <c r="A490" t="s">
        <v>1073</v>
      </c>
      <c r="B490" s="2" t="s">
        <v>1379</v>
      </c>
      <c r="C490" t="s">
        <v>1570</v>
      </c>
      <c r="D490" t="s">
        <v>1389</v>
      </c>
      <c r="E490" s="2" t="s">
        <v>1390</v>
      </c>
      <c r="F490" s="2" t="s">
        <v>938</v>
      </c>
      <c r="G490" s="2">
        <v>1</v>
      </c>
      <c r="I490" s="2">
        <v>95</v>
      </c>
      <c r="L490" s="1">
        <v>41053</v>
      </c>
      <c r="M490" s="1">
        <v>41115</v>
      </c>
      <c r="O490">
        <v>394933.64682099997</v>
      </c>
      <c r="P490">
        <v>658185</v>
      </c>
    </row>
    <row r="491" spans="1:16" ht="30" hidden="1" x14ac:dyDescent="0.25">
      <c r="A491" t="s">
        <v>1073</v>
      </c>
      <c r="B491" s="2" t="s">
        <v>1379</v>
      </c>
      <c r="C491" t="s">
        <v>1571</v>
      </c>
      <c r="D491" t="s">
        <v>1316</v>
      </c>
      <c r="E491" s="2" t="s">
        <v>246</v>
      </c>
      <c r="F491" s="2" t="s">
        <v>1572</v>
      </c>
      <c r="G491" s="2">
        <v>3</v>
      </c>
      <c r="I491" s="2">
        <v>100</v>
      </c>
      <c r="L491" s="1">
        <v>40934</v>
      </c>
      <c r="M491" s="1">
        <v>41066</v>
      </c>
      <c r="O491">
        <v>345618.814587</v>
      </c>
      <c r="P491">
        <v>631524</v>
      </c>
    </row>
    <row r="492" spans="1:16" ht="30" hidden="1" x14ac:dyDescent="0.25">
      <c r="A492" t="s">
        <v>1073</v>
      </c>
      <c r="B492" s="2" t="s">
        <v>1379</v>
      </c>
      <c r="C492" t="s">
        <v>1573</v>
      </c>
      <c r="D492" t="s">
        <v>478</v>
      </c>
      <c r="E492" s="2" t="s">
        <v>54</v>
      </c>
      <c r="F492" s="2" t="s">
        <v>938</v>
      </c>
      <c r="G492" s="2">
        <v>1</v>
      </c>
      <c r="H492" s="2">
        <v>0.8</v>
      </c>
      <c r="I492" s="2">
        <v>86</v>
      </c>
      <c r="L492" s="1">
        <v>40750</v>
      </c>
      <c r="M492" s="1">
        <v>40801</v>
      </c>
      <c r="O492">
        <v>382281.86873599997</v>
      </c>
      <c r="P492">
        <v>665896</v>
      </c>
    </row>
    <row r="493" spans="1:16" ht="30" hidden="1" x14ac:dyDescent="0.25">
      <c r="A493" t="s">
        <v>1073</v>
      </c>
      <c r="B493" s="2" t="s">
        <v>1379</v>
      </c>
      <c r="C493" t="s">
        <v>1574</v>
      </c>
      <c r="D493" t="s">
        <v>510</v>
      </c>
      <c r="E493" s="2" t="s">
        <v>228</v>
      </c>
      <c r="F493" s="2" t="s">
        <v>511</v>
      </c>
      <c r="G493" s="2">
        <v>2</v>
      </c>
      <c r="H493" s="2">
        <v>0.6</v>
      </c>
      <c r="I493" s="2">
        <v>37</v>
      </c>
      <c r="M493" s="1">
        <v>40507</v>
      </c>
      <c r="O493">
        <v>356464.55538999999</v>
      </c>
      <c r="P493">
        <v>644621</v>
      </c>
    </row>
    <row r="494" spans="1:16" ht="30" hidden="1" x14ac:dyDescent="0.25">
      <c r="A494" t="s">
        <v>1073</v>
      </c>
      <c r="B494" s="2" t="s">
        <v>1379</v>
      </c>
      <c r="C494" t="s">
        <v>1575</v>
      </c>
      <c r="D494" t="s">
        <v>1112</v>
      </c>
      <c r="E494" s="2" t="s">
        <v>228</v>
      </c>
      <c r="F494" s="2" t="s">
        <v>926</v>
      </c>
      <c r="G494" s="2">
        <v>2</v>
      </c>
      <c r="H494" s="2">
        <v>4</v>
      </c>
      <c r="I494" s="2">
        <v>125</v>
      </c>
      <c r="L494" s="1">
        <v>40375</v>
      </c>
      <c r="M494" s="1">
        <v>40399</v>
      </c>
      <c r="O494">
        <v>349926.81068200001</v>
      </c>
      <c r="P494">
        <v>645083</v>
      </c>
    </row>
    <row r="495" spans="1:16" ht="30" hidden="1" x14ac:dyDescent="0.25">
      <c r="A495" t="s">
        <v>1073</v>
      </c>
      <c r="B495" s="2" t="s">
        <v>1379</v>
      </c>
      <c r="C495" t="s">
        <v>1576</v>
      </c>
      <c r="D495" t="s">
        <v>1577</v>
      </c>
      <c r="E495" s="2" t="s">
        <v>274</v>
      </c>
      <c r="F495" s="2" t="s">
        <v>1578</v>
      </c>
      <c r="G495" s="2">
        <v>3</v>
      </c>
      <c r="H495" s="2">
        <v>0.3</v>
      </c>
      <c r="I495" s="2">
        <v>47</v>
      </c>
      <c r="L495" s="1">
        <v>40645</v>
      </c>
      <c r="M495" s="1">
        <v>40683</v>
      </c>
      <c r="O495">
        <v>375664.36117500003</v>
      </c>
      <c r="P495">
        <v>656350</v>
      </c>
    </row>
    <row r="496" spans="1:16" ht="30" hidden="1" x14ac:dyDescent="0.25">
      <c r="A496" t="s">
        <v>1073</v>
      </c>
      <c r="B496" s="2" t="s">
        <v>1379</v>
      </c>
      <c r="C496" t="s">
        <v>1579</v>
      </c>
      <c r="D496" t="s">
        <v>827</v>
      </c>
      <c r="E496" s="2" t="s">
        <v>828</v>
      </c>
      <c r="F496" s="2" t="s">
        <v>1580</v>
      </c>
      <c r="G496" s="2">
        <v>1</v>
      </c>
      <c r="I496" s="2">
        <v>74</v>
      </c>
      <c r="M496" s="1">
        <v>40715</v>
      </c>
      <c r="O496">
        <v>356623.65850899997</v>
      </c>
      <c r="P496">
        <v>622553</v>
      </c>
    </row>
    <row r="497" spans="1:16" ht="30" hidden="1" x14ac:dyDescent="0.25">
      <c r="A497" t="s">
        <v>1073</v>
      </c>
      <c r="B497" s="2" t="s">
        <v>1379</v>
      </c>
      <c r="C497" t="s">
        <v>1581</v>
      </c>
      <c r="D497" t="s">
        <v>841</v>
      </c>
      <c r="E497" s="2" t="s">
        <v>842</v>
      </c>
      <c r="F497" s="2" t="s">
        <v>1548</v>
      </c>
      <c r="G497" s="2">
        <v>3</v>
      </c>
      <c r="H497" s="2">
        <v>0.33</v>
      </c>
      <c r="I497" s="2">
        <v>24</v>
      </c>
      <c r="L497" s="1">
        <v>40853</v>
      </c>
      <c r="M497" s="1">
        <v>40870</v>
      </c>
      <c r="O497">
        <v>384156.97873600002</v>
      </c>
      <c r="P497">
        <v>647726</v>
      </c>
    </row>
    <row r="498" spans="1:16" hidden="1" x14ac:dyDescent="0.25">
      <c r="A498" t="s">
        <v>1073</v>
      </c>
      <c r="B498" s="2" t="s">
        <v>1582</v>
      </c>
      <c r="C498" t="s">
        <v>1583</v>
      </c>
      <c r="D498" t="s">
        <v>1584</v>
      </c>
      <c r="E498" s="2" t="s">
        <v>524</v>
      </c>
      <c r="F498" s="2" t="s">
        <v>1413</v>
      </c>
      <c r="G498" s="2">
        <v>2</v>
      </c>
      <c r="H498" s="2">
        <v>0</v>
      </c>
      <c r="I498" s="2">
        <v>67</v>
      </c>
      <c r="L498" s="1">
        <v>41201</v>
      </c>
      <c r="O498">
        <v>366673.73713000002</v>
      </c>
      <c r="P498">
        <v>645418</v>
      </c>
    </row>
    <row r="499" spans="1:16" hidden="1" x14ac:dyDescent="0.25">
      <c r="A499" t="s">
        <v>1073</v>
      </c>
      <c r="B499" s="2" t="s">
        <v>1582</v>
      </c>
      <c r="C499" t="s">
        <v>1585</v>
      </c>
      <c r="D499" t="s">
        <v>1586</v>
      </c>
      <c r="E499" s="2" t="s">
        <v>210</v>
      </c>
      <c r="F499" s="2" t="s">
        <v>1587</v>
      </c>
      <c r="G499" s="2">
        <v>1</v>
      </c>
      <c r="H499" s="2">
        <v>0</v>
      </c>
      <c r="I499" s="2">
        <v>45</v>
      </c>
      <c r="L499" s="1">
        <v>41205</v>
      </c>
      <c r="O499">
        <v>386172.46156500001</v>
      </c>
      <c r="P499">
        <v>662231</v>
      </c>
    </row>
    <row r="500" spans="1:16" hidden="1" x14ac:dyDescent="0.25">
      <c r="A500" t="s">
        <v>1073</v>
      </c>
      <c r="B500" s="2" t="s">
        <v>1582</v>
      </c>
      <c r="C500" t="s">
        <v>1588</v>
      </c>
      <c r="D500" t="s">
        <v>1429</v>
      </c>
      <c r="E500" s="2" t="s">
        <v>228</v>
      </c>
      <c r="F500" s="2" t="s">
        <v>1430</v>
      </c>
      <c r="G500" s="2">
        <v>4</v>
      </c>
      <c r="H500" s="2">
        <v>0</v>
      </c>
      <c r="I500" s="2">
        <v>47</v>
      </c>
      <c r="J500" s="2" t="s">
        <v>1589</v>
      </c>
      <c r="K500" s="2" t="s">
        <v>813</v>
      </c>
      <c r="L500" s="1">
        <v>41221</v>
      </c>
      <c r="O500">
        <v>347873.21807</v>
      </c>
      <c r="P500">
        <v>650882</v>
      </c>
    </row>
    <row r="501" spans="1:16" hidden="1" x14ac:dyDescent="0.25">
      <c r="A501" t="s">
        <v>1073</v>
      </c>
      <c r="B501" s="2" t="s">
        <v>1582</v>
      </c>
      <c r="C501" t="s">
        <v>1590</v>
      </c>
      <c r="D501" t="s">
        <v>1591</v>
      </c>
      <c r="E501" s="2" t="s">
        <v>268</v>
      </c>
      <c r="F501" s="2" t="s">
        <v>1587</v>
      </c>
      <c r="G501" s="2">
        <v>1</v>
      </c>
      <c r="H501" s="2">
        <v>0</v>
      </c>
      <c r="I501" s="2">
        <v>66</v>
      </c>
      <c r="L501" s="1">
        <v>41247</v>
      </c>
      <c r="O501">
        <v>363445.17083900003</v>
      </c>
      <c r="P501">
        <v>647947</v>
      </c>
    </row>
    <row r="502" spans="1:16" hidden="1" x14ac:dyDescent="0.25">
      <c r="A502" t="s">
        <v>1073</v>
      </c>
      <c r="B502" s="2" t="s">
        <v>1582</v>
      </c>
      <c r="C502" t="s">
        <v>1592</v>
      </c>
      <c r="D502" t="s">
        <v>1170</v>
      </c>
      <c r="E502" s="2" t="s">
        <v>232</v>
      </c>
      <c r="F502" s="2" t="s">
        <v>1171</v>
      </c>
      <c r="G502" s="2">
        <v>6</v>
      </c>
      <c r="H502" s="2">
        <v>0</v>
      </c>
      <c r="I502" s="2">
        <v>100</v>
      </c>
      <c r="L502" s="1">
        <v>41291</v>
      </c>
      <c r="O502">
        <v>344872.47288900003</v>
      </c>
      <c r="P502">
        <v>657300</v>
      </c>
    </row>
    <row r="503" spans="1:16" hidden="1" x14ac:dyDescent="0.25">
      <c r="A503" t="s">
        <v>1073</v>
      </c>
      <c r="B503" s="2" t="s">
        <v>1582</v>
      </c>
      <c r="C503" t="s">
        <v>1593</v>
      </c>
      <c r="D503" t="s">
        <v>478</v>
      </c>
      <c r="E503" s="2" t="s">
        <v>54</v>
      </c>
      <c r="F503" s="2" t="s">
        <v>1594</v>
      </c>
      <c r="G503" s="2">
        <v>1</v>
      </c>
      <c r="H503" s="2">
        <v>0</v>
      </c>
      <c r="I503" s="2">
        <v>79</v>
      </c>
      <c r="L503" s="1">
        <v>41309</v>
      </c>
      <c r="O503">
        <v>383269.30625700002</v>
      </c>
      <c r="P503">
        <v>665744</v>
      </c>
    </row>
    <row r="504" spans="1:16" hidden="1" x14ac:dyDescent="0.25">
      <c r="A504" t="s">
        <v>1073</v>
      </c>
      <c r="B504" s="2" t="s">
        <v>1582</v>
      </c>
      <c r="C504" t="s">
        <v>1595</v>
      </c>
      <c r="D504" t="s">
        <v>1023</v>
      </c>
      <c r="E504" s="2" t="s">
        <v>30</v>
      </c>
      <c r="F504" s="2" t="s">
        <v>1596</v>
      </c>
      <c r="G504" s="2">
        <v>2</v>
      </c>
      <c r="H504" s="2">
        <v>0</v>
      </c>
      <c r="I504" s="2">
        <v>24</v>
      </c>
      <c r="L504" s="1">
        <v>41344</v>
      </c>
      <c r="O504">
        <v>313657.54331600002</v>
      </c>
      <c r="P504">
        <v>636082</v>
      </c>
    </row>
    <row r="505" spans="1:16" hidden="1" x14ac:dyDescent="0.25">
      <c r="A505" t="s">
        <v>1073</v>
      </c>
      <c r="B505" s="2" t="s">
        <v>1582</v>
      </c>
      <c r="C505" t="s">
        <v>1597</v>
      </c>
      <c r="D505" t="s">
        <v>1598</v>
      </c>
      <c r="E505" s="2" t="s">
        <v>228</v>
      </c>
      <c r="F505" s="2" t="s">
        <v>1475</v>
      </c>
      <c r="G505" s="2">
        <v>1</v>
      </c>
      <c r="H505" s="2">
        <v>0</v>
      </c>
      <c r="I505" s="2">
        <v>75</v>
      </c>
      <c r="L505" s="1">
        <v>41355</v>
      </c>
      <c r="O505">
        <v>347330.55335499998</v>
      </c>
      <c r="P505">
        <v>658487</v>
      </c>
    </row>
    <row r="506" spans="1:16" hidden="1" x14ac:dyDescent="0.25">
      <c r="A506" t="s">
        <v>1073</v>
      </c>
      <c r="B506" s="2" t="s">
        <v>1582</v>
      </c>
      <c r="C506" t="s">
        <v>1599</v>
      </c>
      <c r="D506" t="s">
        <v>874</v>
      </c>
      <c r="E506" s="2" t="s">
        <v>268</v>
      </c>
      <c r="F506" s="2" t="s">
        <v>1441</v>
      </c>
      <c r="G506" s="2">
        <v>1</v>
      </c>
      <c r="H506" s="2">
        <v>0</v>
      </c>
      <c r="I506" s="2">
        <v>50</v>
      </c>
      <c r="L506" s="1">
        <v>41453</v>
      </c>
      <c r="O506">
        <v>363342.56251000002</v>
      </c>
      <c r="P506">
        <v>646788</v>
      </c>
    </row>
    <row r="507" spans="1:16" hidden="1" x14ac:dyDescent="0.25">
      <c r="A507" t="s">
        <v>1073</v>
      </c>
      <c r="B507" s="2" t="s">
        <v>1582</v>
      </c>
      <c r="C507" t="s">
        <v>1600</v>
      </c>
      <c r="D507" t="s">
        <v>478</v>
      </c>
      <c r="E507" s="2" t="s">
        <v>274</v>
      </c>
      <c r="F507" s="2" t="s">
        <v>1594</v>
      </c>
      <c r="G507" s="2">
        <v>2</v>
      </c>
      <c r="H507" s="2">
        <v>0</v>
      </c>
      <c r="I507" s="2">
        <v>0</v>
      </c>
      <c r="J507" s="2" t="s">
        <v>1601</v>
      </c>
      <c r="L507" s="1">
        <v>41653</v>
      </c>
      <c r="O507">
        <v>383566.18556299998</v>
      </c>
      <c r="P507">
        <v>665956</v>
      </c>
    </row>
    <row r="508" spans="1:16" ht="30" hidden="1" x14ac:dyDescent="0.25">
      <c r="A508" t="s">
        <v>1073</v>
      </c>
      <c r="B508" s="2" t="s">
        <v>1582</v>
      </c>
      <c r="C508" t="s">
        <v>1602</v>
      </c>
      <c r="D508" t="s">
        <v>1603</v>
      </c>
      <c r="E508" s="2" t="s">
        <v>274</v>
      </c>
      <c r="F508" s="2" t="s">
        <v>1604</v>
      </c>
      <c r="G508" s="2">
        <v>1</v>
      </c>
      <c r="H508" s="2">
        <v>0</v>
      </c>
      <c r="I508" s="2">
        <v>100</v>
      </c>
      <c r="L508" s="1">
        <v>41739</v>
      </c>
      <c r="O508">
        <v>379668.94820099999</v>
      </c>
      <c r="P508">
        <v>660654</v>
      </c>
    </row>
    <row r="509" spans="1:16" hidden="1" x14ac:dyDescent="0.25">
      <c r="A509" t="s">
        <v>1073</v>
      </c>
      <c r="B509" s="2" t="s">
        <v>1582</v>
      </c>
      <c r="C509" t="s">
        <v>1605</v>
      </c>
      <c r="D509" t="s">
        <v>1055</v>
      </c>
      <c r="E509" s="2" t="s">
        <v>624</v>
      </c>
      <c r="F509" s="2" t="s">
        <v>1569</v>
      </c>
      <c r="G509" s="2">
        <v>2</v>
      </c>
      <c r="H509" s="2">
        <v>0</v>
      </c>
      <c r="I509" s="2">
        <v>35</v>
      </c>
      <c r="J509" s="2" t="s">
        <v>531</v>
      </c>
      <c r="K509" s="2" t="s">
        <v>391</v>
      </c>
      <c r="L509" s="1">
        <v>41880</v>
      </c>
      <c r="O509">
        <v>361513.389065</v>
      </c>
      <c r="P509">
        <v>642362</v>
      </c>
    </row>
    <row r="510" spans="1:16" ht="30" hidden="1" x14ac:dyDescent="0.25">
      <c r="A510" t="s">
        <v>1073</v>
      </c>
      <c r="B510" s="2" t="s">
        <v>1582</v>
      </c>
      <c r="C510" t="s">
        <v>1606</v>
      </c>
      <c r="D510" t="s">
        <v>1607</v>
      </c>
      <c r="E510" s="2" t="s">
        <v>228</v>
      </c>
      <c r="F510" s="2" t="s">
        <v>1608</v>
      </c>
      <c r="G510" s="2">
        <v>2</v>
      </c>
      <c r="H510" s="2">
        <v>0</v>
      </c>
      <c r="I510" s="2">
        <v>46</v>
      </c>
      <c r="L510" s="1">
        <v>41914</v>
      </c>
      <c r="O510">
        <v>348172.409698</v>
      </c>
      <c r="P510">
        <v>648691</v>
      </c>
    </row>
    <row r="511" spans="1:16" hidden="1" x14ac:dyDescent="0.25">
      <c r="A511" t="s">
        <v>1073</v>
      </c>
      <c r="B511" s="2" t="s">
        <v>1582</v>
      </c>
      <c r="C511" t="s">
        <v>1609</v>
      </c>
      <c r="D511" t="s">
        <v>1029</v>
      </c>
      <c r="E511" s="2" t="s">
        <v>129</v>
      </c>
      <c r="F511" s="2" t="s">
        <v>1610</v>
      </c>
      <c r="G511" s="2">
        <v>1</v>
      </c>
      <c r="H511" s="2">
        <v>8.5000000000000006E-2</v>
      </c>
      <c r="I511" s="2">
        <v>36</v>
      </c>
      <c r="J511" s="2" t="s">
        <v>636</v>
      </c>
      <c r="K511" s="2" t="s">
        <v>1064</v>
      </c>
      <c r="L511" s="1">
        <v>42075</v>
      </c>
      <c r="O511">
        <v>308693</v>
      </c>
      <c r="P511">
        <v>636138</v>
      </c>
    </row>
    <row r="512" spans="1:16" hidden="1" x14ac:dyDescent="0.25">
      <c r="A512" t="s">
        <v>1073</v>
      </c>
      <c r="B512" s="2" t="s">
        <v>1582</v>
      </c>
      <c r="C512" t="s">
        <v>1611</v>
      </c>
      <c r="D512" t="s">
        <v>1612</v>
      </c>
      <c r="E512" s="2" t="s">
        <v>68</v>
      </c>
      <c r="F512" s="2" t="s">
        <v>1594</v>
      </c>
      <c r="G512" s="2">
        <v>1</v>
      </c>
      <c r="H512" s="2">
        <v>0</v>
      </c>
      <c r="I512" s="2">
        <v>74</v>
      </c>
      <c r="L512" s="1">
        <v>42142</v>
      </c>
      <c r="O512">
        <v>323568.68769599998</v>
      </c>
      <c r="P512">
        <v>653058</v>
      </c>
    </row>
    <row r="513" spans="1:16" hidden="1" x14ac:dyDescent="0.25">
      <c r="A513" t="s">
        <v>1073</v>
      </c>
      <c r="B513" s="2" t="s">
        <v>1582</v>
      </c>
      <c r="C513" t="s">
        <v>1613</v>
      </c>
      <c r="D513" t="s">
        <v>1614</v>
      </c>
      <c r="E513" s="2" t="s">
        <v>85</v>
      </c>
      <c r="F513" s="2" t="s">
        <v>1475</v>
      </c>
      <c r="G513" s="2">
        <v>1</v>
      </c>
      <c r="H513" s="2">
        <v>0</v>
      </c>
      <c r="I513" s="2">
        <v>47</v>
      </c>
      <c r="L513" s="1">
        <v>42458</v>
      </c>
      <c r="O513">
        <v>350636</v>
      </c>
      <c r="P513">
        <v>655469</v>
      </c>
    </row>
    <row r="514" spans="1:16" hidden="1" x14ac:dyDescent="0.25">
      <c r="A514" t="s">
        <v>1073</v>
      </c>
      <c r="B514" s="2" t="s">
        <v>1582</v>
      </c>
      <c r="C514" t="s">
        <v>1615</v>
      </c>
      <c r="D514" t="s">
        <v>1616</v>
      </c>
      <c r="E514" s="2" t="s">
        <v>524</v>
      </c>
      <c r="F514" s="2" t="s">
        <v>1617</v>
      </c>
      <c r="G514" s="2">
        <v>1</v>
      </c>
      <c r="H514" s="2">
        <v>0.1</v>
      </c>
      <c r="I514" s="2">
        <v>48.8</v>
      </c>
      <c r="L514" s="1">
        <v>43243</v>
      </c>
      <c r="O514">
        <v>371739</v>
      </c>
      <c r="P514">
        <v>642855</v>
      </c>
    </row>
    <row r="515" spans="1:16" ht="45" hidden="1" x14ac:dyDescent="0.25">
      <c r="A515" t="s">
        <v>1073</v>
      </c>
      <c r="B515" s="2" t="s">
        <v>1582</v>
      </c>
      <c r="C515" t="s">
        <v>1618</v>
      </c>
      <c r="D515" t="s">
        <v>1619</v>
      </c>
      <c r="E515" s="2" t="s">
        <v>42</v>
      </c>
      <c r="F515" s="2" t="s">
        <v>217</v>
      </c>
      <c r="G515" s="2">
        <v>14</v>
      </c>
      <c r="H515" s="2">
        <v>58.8</v>
      </c>
      <c r="I515" s="2">
        <v>136.5</v>
      </c>
      <c r="J515" s="2" t="s">
        <v>218</v>
      </c>
      <c r="K515" s="2" t="s">
        <v>219</v>
      </c>
      <c r="L515" s="1">
        <v>43955</v>
      </c>
      <c r="N515" s="2" t="s">
        <v>1620</v>
      </c>
      <c r="O515">
        <v>307506.37439200003</v>
      </c>
      <c r="P515">
        <v>620528</v>
      </c>
    </row>
    <row r="516" spans="1:16" hidden="1" x14ac:dyDescent="0.25">
      <c r="A516" t="s">
        <v>1073</v>
      </c>
      <c r="B516" s="2" t="s">
        <v>1582</v>
      </c>
      <c r="C516" t="s">
        <v>1621</v>
      </c>
      <c r="D516" t="s">
        <v>1622</v>
      </c>
      <c r="E516" s="2" t="s">
        <v>85</v>
      </c>
      <c r="F516" s="2" t="s">
        <v>1623</v>
      </c>
      <c r="G516" s="2">
        <v>11</v>
      </c>
      <c r="I516" s="2">
        <v>0</v>
      </c>
      <c r="L516" s="1">
        <v>40269</v>
      </c>
      <c r="O516">
        <v>348911.248211</v>
      </c>
      <c r="P516">
        <v>657689</v>
      </c>
    </row>
    <row r="517" spans="1:16" hidden="1" x14ac:dyDescent="0.25">
      <c r="A517" t="s">
        <v>1073</v>
      </c>
      <c r="B517" s="2" t="s">
        <v>339</v>
      </c>
      <c r="C517" t="s">
        <v>1624</v>
      </c>
      <c r="D517" t="s">
        <v>1625</v>
      </c>
      <c r="E517" s="2" t="s">
        <v>210</v>
      </c>
      <c r="F517" s="2" t="s">
        <v>1626</v>
      </c>
      <c r="G517" s="2">
        <v>1</v>
      </c>
      <c r="H517" s="2">
        <v>0</v>
      </c>
      <c r="I517" s="2">
        <v>77</v>
      </c>
      <c r="J517" s="2" t="s">
        <v>70</v>
      </c>
      <c r="K517" s="2" t="s">
        <v>599</v>
      </c>
      <c r="L517" s="1">
        <v>42034</v>
      </c>
      <c r="M517" s="1">
        <v>42052</v>
      </c>
      <c r="O517">
        <v>387452</v>
      </c>
      <c r="P517">
        <v>663592</v>
      </c>
    </row>
    <row r="518" spans="1:16" hidden="1" x14ac:dyDescent="0.25">
      <c r="A518" t="s">
        <v>1073</v>
      </c>
      <c r="B518" s="2" t="s">
        <v>339</v>
      </c>
      <c r="C518" t="s">
        <v>1627</v>
      </c>
      <c r="D518" t="s">
        <v>1628</v>
      </c>
      <c r="E518" s="2" t="s">
        <v>1070</v>
      </c>
      <c r="F518" s="2" t="s">
        <v>1629</v>
      </c>
      <c r="G518" s="2">
        <v>1</v>
      </c>
      <c r="H518" s="2">
        <v>0</v>
      </c>
      <c r="I518" s="2">
        <v>135</v>
      </c>
      <c r="L518" s="1">
        <v>43304</v>
      </c>
      <c r="M518" s="1">
        <v>43318</v>
      </c>
      <c r="O518">
        <v>388417.8835</v>
      </c>
      <c r="P518">
        <v>652444</v>
      </c>
    </row>
    <row r="519" spans="1:16" ht="30" hidden="1" x14ac:dyDescent="0.25">
      <c r="A519" t="s">
        <v>1073</v>
      </c>
      <c r="B519" s="2" t="s">
        <v>339</v>
      </c>
      <c r="C519" t="s">
        <v>1630</v>
      </c>
      <c r="D519" t="s">
        <v>1631</v>
      </c>
      <c r="E519" s="2" t="s">
        <v>63</v>
      </c>
      <c r="F519" s="2" t="s">
        <v>1632</v>
      </c>
      <c r="G519" s="2">
        <v>1</v>
      </c>
      <c r="H519" s="2">
        <v>2.2999999999999998</v>
      </c>
      <c r="I519" s="2">
        <v>100</v>
      </c>
      <c r="L519" s="1">
        <v>40459</v>
      </c>
      <c r="O519">
        <v>371202.846876</v>
      </c>
      <c r="P519">
        <v>664579</v>
      </c>
    </row>
    <row r="520" spans="1:16" hidden="1" x14ac:dyDescent="0.25">
      <c r="A520" t="s">
        <v>1073</v>
      </c>
      <c r="B520" s="2" t="s">
        <v>339</v>
      </c>
      <c r="C520" t="s">
        <v>1633</v>
      </c>
      <c r="D520" t="s">
        <v>1634</v>
      </c>
      <c r="E520" s="2" t="s">
        <v>274</v>
      </c>
      <c r="F520" s="2" t="s">
        <v>1495</v>
      </c>
      <c r="G520" s="2">
        <v>1</v>
      </c>
      <c r="H520" s="2">
        <v>0.33</v>
      </c>
      <c r="I520" s="2">
        <v>66</v>
      </c>
      <c r="L520" s="1">
        <v>40728</v>
      </c>
      <c r="M520" s="1">
        <v>40760</v>
      </c>
      <c r="O520">
        <v>374917.08831299999</v>
      </c>
      <c r="P520">
        <v>658884</v>
      </c>
    </row>
  </sheetData>
  <autoFilter ref="A1:P520" xr:uid="{00000000-0001-0000-0000-000000000000}">
    <filterColumn colId="0">
      <filters>
        <filter val="Greater than 5MW"/>
      </filters>
    </filterColumn>
    <filterColumn colId="1">
      <filters>
        <filter val="Approved"/>
        <filter val="Approved (On Appeal)"/>
        <filter val="Approved (Operational)"/>
        <filter val="Approved on Appeal (Operational)"/>
      </filters>
    </filterColumn>
  </autoFilter>
  <pageMargins left="0.19685039370078741" right="0.19685039370078741" top="0.19685039370078741" bottom="0.19685039370078741" header="0.19685039370078741" footer="0.19685039370078741"/>
  <pageSetup paperSize="9" scale="63" fitToHeight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24842-B62C-4D9A-B4BC-1E188550A238}">
  <dimension ref="A1:R26"/>
  <sheetViews>
    <sheetView tabSelected="1" topLeftCell="C1" workbookViewId="0">
      <selection activeCell="H27" sqref="H27"/>
    </sheetView>
  </sheetViews>
  <sheetFormatPr defaultRowHeight="15" x14ac:dyDescent="0.25"/>
  <cols>
    <col min="1" max="1" width="17.42578125" bestFit="1" customWidth="1"/>
    <col min="2" max="2" width="32.28515625" bestFit="1" customWidth="1"/>
    <col min="3" max="3" width="12.85546875" bestFit="1" customWidth="1"/>
    <col min="4" max="4" width="29.7109375" bestFit="1" customWidth="1"/>
    <col min="5" max="5" width="17" bestFit="1" customWidth="1"/>
    <col min="6" max="6" width="53.85546875" bestFit="1" customWidth="1"/>
    <col min="7" max="7" width="9.7109375" bestFit="1" customWidth="1"/>
    <col min="8" max="8" width="6" bestFit="1" customWidth="1"/>
    <col min="17" max="17" width="23.28515625" bestFit="1" customWidth="1"/>
    <col min="18" max="18" width="17.425781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1638</v>
      </c>
      <c r="H1" t="s">
        <v>6</v>
      </c>
      <c r="I1" t="s">
        <v>1635</v>
      </c>
      <c r="J1" t="s">
        <v>1636</v>
      </c>
      <c r="K1" t="s">
        <v>1637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1643</v>
      </c>
      <c r="R1" t="s">
        <v>1639</v>
      </c>
    </row>
    <row r="2" spans="1:18" x14ac:dyDescent="0.25">
      <c r="A2" t="s">
        <v>12</v>
      </c>
      <c r="B2" t="s">
        <v>65</v>
      </c>
      <c r="C2" t="s">
        <v>66</v>
      </c>
      <c r="D2" t="s">
        <v>67</v>
      </c>
      <c r="E2" t="s">
        <v>68</v>
      </c>
      <c r="F2" t="s">
        <v>69</v>
      </c>
      <c r="G2">
        <v>24</v>
      </c>
      <c r="H2">
        <v>30</v>
      </c>
      <c r="I2">
        <v>80</v>
      </c>
      <c r="J2" t="s">
        <v>70</v>
      </c>
      <c r="K2" t="s">
        <v>32</v>
      </c>
      <c r="L2">
        <v>36608</v>
      </c>
      <c r="M2">
        <v>36794</v>
      </c>
      <c r="N2" t="s">
        <v>71</v>
      </c>
      <c r="O2">
        <v>329093.36326399999</v>
      </c>
      <c r="P2">
        <v>647025.666524</v>
      </c>
      <c r="Q2" t="s">
        <v>1650</v>
      </c>
      <c r="R2" t="s">
        <v>1640</v>
      </c>
    </row>
    <row r="3" spans="1:18" x14ac:dyDescent="0.25">
      <c r="A3" t="s">
        <v>12</v>
      </c>
      <c r="B3" t="s">
        <v>65</v>
      </c>
      <c r="C3" t="s">
        <v>72</v>
      </c>
      <c r="D3" t="s">
        <v>73</v>
      </c>
      <c r="E3" t="s">
        <v>48</v>
      </c>
      <c r="F3" t="s">
        <v>74</v>
      </c>
      <c r="G3">
        <v>22</v>
      </c>
      <c r="H3">
        <v>22</v>
      </c>
      <c r="I3">
        <v>78</v>
      </c>
      <c r="J3" t="s">
        <v>70</v>
      </c>
      <c r="K3" t="s">
        <v>75</v>
      </c>
      <c r="L3">
        <v>36922</v>
      </c>
      <c r="M3">
        <v>37074</v>
      </c>
      <c r="N3" t="s">
        <v>76</v>
      </c>
      <c r="O3">
        <v>373024.72610799997</v>
      </c>
      <c r="P3">
        <v>656423.52166800003</v>
      </c>
      <c r="Q3" t="s">
        <v>1649</v>
      </c>
      <c r="R3" t="s">
        <v>1640</v>
      </c>
    </row>
    <row r="4" spans="1:18" x14ac:dyDescent="0.25">
      <c r="A4" t="s">
        <v>12</v>
      </c>
      <c r="B4" t="s">
        <v>65</v>
      </c>
      <c r="C4" t="s">
        <v>77</v>
      </c>
      <c r="D4" t="s">
        <v>78</v>
      </c>
      <c r="E4" t="s">
        <v>16</v>
      </c>
      <c r="F4" t="s">
        <v>79</v>
      </c>
      <c r="G4">
        <v>25</v>
      </c>
      <c r="H4">
        <v>62.5</v>
      </c>
      <c r="I4">
        <v>125</v>
      </c>
      <c r="J4" t="s">
        <v>80</v>
      </c>
      <c r="K4" t="s">
        <v>81</v>
      </c>
      <c r="L4">
        <v>36959</v>
      </c>
      <c r="M4">
        <v>37144</v>
      </c>
      <c r="N4" t="s">
        <v>82</v>
      </c>
      <c r="O4">
        <v>367684.46947399998</v>
      </c>
      <c r="P4">
        <v>667499.45431099995</v>
      </c>
      <c r="Q4" t="s">
        <v>1648</v>
      </c>
      <c r="R4" t="s">
        <v>1640</v>
      </c>
    </row>
    <row r="5" spans="1:18" x14ac:dyDescent="0.25">
      <c r="A5" t="s">
        <v>12</v>
      </c>
      <c r="B5" t="s">
        <v>65</v>
      </c>
      <c r="C5" t="s">
        <v>83</v>
      </c>
      <c r="D5" t="s">
        <v>84</v>
      </c>
      <c r="E5" t="s">
        <v>85</v>
      </c>
      <c r="F5" t="s">
        <v>74</v>
      </c>
      <c r="G5">
        <v>35</v>
      </c>
      <c r="H5">
        <v>30</v>
      </c>
      <c r="I5">
        <v>75</v>
      </c>
      <c r="J5" t="s">
        <v>86</v>
      </c>
      <c r="K5" t="s">
        <v>87</v>
      </c>
      <c r="L5">
        <v>38483</v>
      </c>
      <c r="M5">
        <v>39344</v>
      </c>
      <c r="N5" t="s">
        <v>88</v>
      </c>
      <c r="O5">
        <v>347191.42646300001</v>
      </c>
      <c r="P5">
        <v>657346.45768500003</v>
      </c>
      <c r="Q5" t="s">
        <v>1647</v>
      </c>
      <c r="R5" t="s">
        <v>1640</v>
      </c>
    </row>
    <row r="6" spans="1:18" x14ac:dyDescent="0.25">
      <c r="A6" t="s">
        <v>12</v>
      </c>
      <c r="B6" t="s">
        <v>65</v>
      </c>
      <c r="C6" t="s">
        <v>89</v>
      </c>
      <c r="D6" t="s">
        <v>90</v>
      </c>
      <c r="E6" t="s">
        <v>91</v>
      </c>
      <c r="F6" t="s">
        <v>92</v>
      </c>
      <c r="G6">
        <v>3</v>
      </c>
      <c r="H6">
        <v>6</v>
      </c>
      <c r="I6">
        <v>107</v>
      </c>
      <c r="J6" t="s">
        <v>93</v>
      </c>
      <c r="K6" t="s">
        <v>33</v>
      </c>
      <c r="L6">
        <v>38635</v>
      </c>
      <c r="M6">
        <v>39262</v>
      </c>
      <c r="N6" t="s">
        <v>94</v>
      </c>
      <c r="O6">
        <v>336125.06597599998</v>
      </c>
      <c r="P6">
        <v>653045.13581500005</v>
      </c>
      <c r="Q6" t="s">
        <v>1645</v>
      </c>
      <c r="R6" t="s">
        <v>1640</v>
      </c>
    </row>
    <row r="7" spans="1:18" x14ac:dyDescent="0.25">
      <c r="A7" t="s">
        <v>12</v>
      </c>
      <c r="B7" t="s">
        <v>65</v>
      </c>
      <c r="C7" t="s">
        <v>95</v>
      </c>
      <c r="D7" t="s">
        <v>96</v>
      </c>
      <c r="E7" t="s">
        <v>97</v>
      </c>
      <c r="F7" t="s">
        <v>98</v>
      </c>
      <c r="G7">
        <v>10</v>
      </c>
      <c r="H7">
        <v>25</v>
      </c>
      <c r="I7">
        <v>121</v>
      </c>
      <c r="J7" t="s">
        <v>33</v>
      </c>
      <c r="K7" t="s">
        <v>99</v>
      </c>
      <c r="L7">
        <v>38890</v>
      </c>
      <c r="M7">
        <v>39265</v>
      </c>
      <c r="N7" t="s">
        <v>100</v>
      </c>
      <c r="O7">
        <v>341189.64107299998</v>
      </c>
      <c r="P7">
        <v>620056.02776700002</v>
      </c>
      <c r="Q7" t="s">
        <v>96</v>
      </c>
      <c r="R7" t="s">
        <v>1641</v>
      </c>
    </row>
    <row r="8" spans="1:18" x14ac:dyDescent="0.25">
      <c r="A8" t="s">
        <v>12</v>
      </c>
      <c r="B8" t="s">
        <v>65</v>
      </c>
      <c r="C8" t="s">
        <v>101</v>
      </c>
      <c r="D8" t="s">
        <v>102</v>
      </c>
      <c r="E8" t="s">
        <v>42</v>
      </c>
      <c r="F8" t="s">
        <v>103</v>
      </c>
      <c r="G8">
        <v>11</v>
      </c>
      <c r="H8">
        <v>23.3</v>
      </c>
      <c r="I8">
        <v>120</v>
      </c>
      <c r="J8" t="s">
        <v>104</v>
      </c>
      <c r="K8" t="s">
        <v>105</v>
      </c>
      <c r="L8">
        <v>39477</v>
      </c>
      <c r="M8">
        <v>40066</v>
      </c>
      <c r="N8" t="s">
        <v>106</v>
      </c>
      <c r="O8">
        <v>309038.09019999998</v>
      </c>
      <c r="P8">
        <v>627840.33352800005</v>
      </c>
      <c r="Q8" t="s">
        <v>1644</v>
      </c>
      <c r="R8" t="s">
        <v>1642</v>
      </c>
    </row>
    <row r="9" spans="1:18" x14ac:dyDescent="0.25">
      <c r="A9" t="s">
        <v>12</v>
      </c>
      <c r="B9" t="s">
        <v>65</v>
      </c>
      <c r="C9" t="s">
        <v>107</v>
      </c>
      <c r="D9" t="s">
        <v>108</v>
      </c>
      <c r="E9" t="s">
        <v>109</v>
      </c>
      <c r="G9">
        <v>6</v>
      </c>
      <c r="H9">
        <v>6</v>
      </c>
      <c r="I9">
        <v>76</v>
      </c>
      <c r="J9" t="s">
        <v>70</v>
      </c>
      <c r="K9" t="s">
        <v>110</v>
      </c>
      <c r="M9">
        <v>40058</v>
      </c>
      <c r="N9" t="s">
        <v>111</v>
      </c>
      <c r="O9">
        <v>347461.84813200001</v>
      </c>
      <c r="P9">
        <v>659300.37896799995</v>
      </c>
      <c r="Q9" t="s">
        <v>1651</v>
      </c>
      <c r="R9" t="s">
        <v>1640</v>
      </c>
    </row>
    <row r="10" spans="1:18" x14ac:dyDescent="0.25">
      <c r="A10" t="s">
        <v>12</v>
      </c>
      <c r="B10" t="s">
        <v>65</v>
      </c>
      <c r="C10" t="s">
        <v>112</v>
      </c>
      <c r="D10" t="s">
        <v>113</v>
      </c>
      <c r="E10" t="s">
        <v>109</v>
      </c>
      <c r="G10">
        <v>5</v>
      </c>
      <c r="H10">
        <v>6.5</v>
      </c>
      <c r="I10">
        <v>76</v>
      </c>
      <c r="J10" t="s">
        <v>70</v>
      </c>
      <c r="K10" t="s">
        <v>110</v>
      </c>
      <c r="M10">
        <v>40634</v>
      </c>
      <c r="N10" t="s">
        <v>111</v>
      </c>
      <c r="O10">
        <v>348208.05947699997</v>
      </c>
      <c r="P10">
        <v>659555.74360299995</v>
      </c>
      <c r="Q10" t="s">
        <v>1652</v>
      </c>
      <c r="R10" t="s">
        <v>1640</v>
      </c>
    </row>
    <row r="11" spans="1:18" x14ac:dyDescent="0.25">
      <c r="A11" t="s">
        <v>12</v>
      </c>
      <c r="B11" t="s">
        <v>65</v>
      </c>
      <c r="C11" t="s">
        <v>114</v>
      </c>
      <c r="D11" t="s">
        <v>115</v>
      </c>
      <c r="E11" t="s">
        <v>63</v>
      </c>
      <c r="F11" t="s">
        <v>116</v>
      </c>
      <c r="G11">
        <v>3</v>
      </c>
      <c r="H11">
        <v>7.5</v>
      </c>
      <c r="I11">
        <v>115</v>
      </c>
      <c r="J11" t="s">
        <v>33</v>
      </c>
      <c r="K11" t="s">
        <v>26</v>
      </c>
      <c r="L11">
        <v>40700</v>
      </c>
      <c r="M11">
        <v>42158</v>
      </c>
      <c r="N11" t="s">
        <v>117</v>
      </c>
      <c r="O11">
        <v>374584.50716899999</v>
      </c>
      <c r="P11">
        <v>668532.74797000003</v>
      </c>
      <c r="Q11" t="s">
        <v>1653</v>
      </c>
      <c r="R11" t="s">
        <v>1640</v>
      </c>
    </row>
    <row r="12" spans="1:18" x14ac:dyDescent="0.25">
      <c r="A12" t="s">
        <v>12</v>
      </c>
      <c r="B12" t="s">
        <v>65</v>
      </c>
      <c r="C12" t="s">
        <v>118</v>
      </c>
      <c r="D12" t="s">
        <v>119</v>
      </c>
      <c r="E12" t="s">
        <v>54</v>
      </c>
      <c r="F12" t="s">
        <v>120</v>
      </c>
      <c r="G12">
        <v>14</v>
      </c>
      <c r="H12">
        <v>35</v>
      </c>
      <c r="I12">
        <v>100</v>
      </c>
      <c r="J12" t="s">
        <v>32</v>
      </c>
      <c r="K12" t="s">
        <v>33</v>
      </c>
      <c r="L12">
        <v>40843</v>
      </c>
      <c r="M12">
        <v>41185</v>
      </c>
      <c r="N12" t="s">
        <v>121</v>
      </c>
      <c r="O12">
        <v>381327.10671399999</v>
      </c>
      <c r="P12">
        <v>667247.92888799997</v>
      </c>
      <c r="Q12" t="s">
        <v>1654</v>
      </c>
      <c r="R12" t="s">
        <v>1640</v>
      </c>
    </row>
    <row r="13" spans="1:18" x14ac:dyDescent="0.25">
      <c r="A13" t="s">
        <v>12</v>
      </c>
      <c r="B13" t="s">
        <v>65</v>
      </c>
      <c r="C13" t="s">
        <v>122</v>
      </c>
      <c r="D13" t="s">
        <v>123</v>
      </c>
      <c r="E13" t="s">
        <v>124</v>
      </c>
      <c r="F13" t="s">
        <v>125</v>
      </c>
      <c r="G13">
        <v>13</v>
      </c>
      <c r="H13">
        <v>32.200000000000003</v>
      </c>
      <c r="I13">
        <v>115</v>
      </c>
      <c r="J13" t="s">
        <v>33</v>
      </c>
      <c r="K13" t="s">
        <v>126</v>
      </c>
      <c r="L13">
        <v>40899</v>
      </c>
      <c r="M13">
        <v>41407</v>
      </c>
      <c r="O13">
        <v>377886.56310899998</v>
      </c>
      <c r="P13">
        <v>664163.71069600002</v>
      </c>
      <c r="Q13" t="s">
        <v>1655</v>
      </c>
      <c r="R13" t="s">
        <v>1640</v>
      </c>
    </row>
    <row r="14" spans="1:18" x14ac:dyDescent="0.25">
      <c r="A14" t="s">
        <v>12</v>
      </c>
      <c r="B14" t="s">
        <v>65</v>
      </c>
      <c r="C14" t="s">
        <v>144</v>
      </c>
      <c r="D14" t="s">
        <v>145</v>
      </c>
      <c r="E14" t="s">
        <v>146</v>
      </c>
      <c r="F14" t="s">
        <v>147</v>
      </c>
      <c r="G14">
        <v>152</v>
      </c>
      <c r="H14">
        <v>350</v>
      </c>
      <c r="I14">
        <v>125</v>
      </c>
      <c r="J14" t="s">
        <v>33</v>
      </c>
      <c r="K14" t="s">
        <v>26</v>
      </c>
      <c r="L14">
        <v>38299</v>
      </c>
      <c r="M14">
        <v>39650</v>
      </c>
      <c r="N14" t="s">
        <v>148</v>
      </c>
      <c r="O14">
        <v>299455.82571100001</v>
      </c>
      <c r="P14">
        <v>617253.77370400005</v>
      </c>
      <c r="Q14" t="s">
        <v>1656</v>
      </c>
      <c r="R14" t="s">
        <v>1642</v>
      </c>
    </row>
    <row r="15" spans="1:18" x14ac:dyDescent="0.25">
      <c r="A15" t="s">
        <v>12</v>
      </c>
      <c r="B15" t="s">
        <v>65</v>
      </c>
      <c r="C15" t="s">
        <v>127</v>
      </c>
      <c r="D15" t="s">
        <v>128</v>
      </c>
      <c r="E15" t="s">
        <v>129</v>
      </c>
      <c r="F15" t="s">
        <v>130</v>
      </c>
      <c r="G15">
        <v>54</v>
      </c>
      <c r="H15">
        <v>162</v>
      </c>
      <c r="I15">
        <v>142</v>
      </c>
      <c r="L15">
        <v>41155</v>
      </c>
      <c r="M15">
        <v>41843</v>
      </c>
      <c r="N15" t="s">
        <v>131</v>
      </c>
      <c r="O15">
        <v>302998.84561399999</v>
      </c>
      <c r="P15">
        <v>622688.27799800003</v>
      </c>
      <c r="Q15" t="s">
        <v>1657</v>
      </c>
      <c r="R15" t="s">
        <v>1642</v>
      </c>
    </row>
    <row r="16" spans="1:18" x14ac:dyDescent="0.25">
      <c r="A16" t="s">
        <v>12</v>
      </c>
      <c r="B16" t="s">
        <v>65</v>
      </c>
      <c r="C16" t="s">
        <v>132</v>
      </c>
      <c r="D16" t="s">
        <v>133</v>
      </c>
      <c r="E16" t="s">
        <v>16</v>
      </c>
      <c r="F16" t="s">
        <v>134</v>
      </c>
      <c r="G16">
        <v>6</v>
      </c>
      <c r="H16">
        <v>13.8</v>
      </c>
      <c r="I16">
        <v>110</v>
      </c>
      <c r="J16" t="s">
        <v>135</v>
      </c>
      <c r="K16" t="s">
        <v>136</v>
      </c>
      <c r="L16">
        <v>41439</v>
      </c>
      <c r="M16">
        <v>42170</v>
      </c>
      <c r="N16" t="s">
        <v>137</v>
      </c>
      <c r="O16">
        <v>366381.270189</v>
      </c>
      <c r="P16">
        <v>669591.46400399995</v>
      </c>
      <c r="Q16" t="s">
        <v>1658</v>
      </c>
      <c r="R16" t="s">
        <v>1640</v>
      </c>
    </row>
    <row r="17" spans="1:18" x14ac:dyDescent="0.25">
      <c r="A17" t="s">
        <v>12</v>
      </c>
      <c r="B17" t="s">
        <v>65</v>
      </c>
      <c r="C17" t="s">
        <v>138</v>
      </c>
      <c r="D17" t="s">
        <v>139</v>
      </c>
      <c r="E17" t="s">
        <v>85</v>
      </c>
      <c r="F17" t="s">
        <v>140</v>
      </c>
      <c r="G17">
        <v>26</v>
      </c>
      <c r="H17">
        <v>22</v>
      </c>
      <c r="I17">
        <v>67</v>
      </c>
      <c r="J17" t="s">
        <v>141</v>
      </c>
      <c r="K17" t="s">
        <v>142</v>
      </c>
      <c r="L17">
        <v>35205</v>
      </c>
      <c r="M17">
        <v>35642</v>
      </c>
      <c r="N17" t="s">
        <v>143</v>
      </c>
      <c r="O17">
        <v>346989.34314399998</v>
      </c>
      <c r="P17">
        <v>657472.11508400005</v>
      </c>
      <c r="Q17" t="s">
        <v>1646</v>
      </c>
      <c r="R17" t="s">
        <v>1640</v>
      </c>
    </row>
    <row r="18" spans="1:18" x14ac:dyDescent="0.25">
      <c r="A18" t="s">
        <v>12</v>
      </c>
      <c r="B18" t="s">
        <v>65</v>
      </c>
      <c r="C18" t="s">
        <v>149</v>
      </c>
      <c r="D18" t="s">
        <v>150</v>
      </c>
      <c r="E18" t="s">
        <v>151</v>
      </c>
      <c r="F18" t="s">
        <v>152</v>
      </c>
      <c r="G18">
        <v>16</v>
      </c>
      <c r="H18">
        <v>48</v>
      </c>
      <c r="I18">
        <v>125</v>
      </c>
      <c r="L18">
        <v>38473</v>
      </c>
      <c r="M18">
        <v>39142</v>
      </c>
      <c r="N18" t="s">
        <v>153</v>
      </c>
      <c r="O18">
        <v>369864.13006900001</v>
      </c>
      <c r="P18">
        <v>670029.71613399999</v>
      </c>
      <c r="Q18" t="s">
        <v>1659</v>
      </c>
      <c r="R18" t="s">
        <v>1640</v>
      </c>
    </row>
    <row r="19" spans="1:18" x14ac:dyDescent="0.25">
      <c r="A19" t="s">
        <v>12</v>
      </c>
      <c r="B19" t="s">
        <v>65</v>
      </c>
      <c r="C19" t="s">
        <v>154</v>
      </c>
      <c r="D19" t="s">
        <v>155</v>
      </c>
      <c r="E19" t="s">
        <v>16</v>
      </c>
      <c r="F19" t="s">
        <v>156</v>
      </c>
      <c r="G19">
        <v>61</v>
      </c>
      <c r="H19">
        <v>140.30000000000001</v>
      </c>
      <c r="I19">
        <v>125</v>
      </c>
      <c r="J19" t="s">
        <v>157</v>
      </c>
      <c r="K19" t="s">
        <v>81</v>
      </c>
      <c r="L19">
        <v>38108</v>
      </c>
      <c r="M19">
        <v>38550</v>
      </c>
      <c r="N19" t="s">
        <v>158</v>
      </c>
      <c r="O19">
        <v>365789.94527700002</v>
      </c>
      <c r="P19">
        <v>668172.908773</v>
      </c>
      <c r="Q19" t="s">
        <v>1661</v>
      </c>
      <c r="R19" t="s">
        <v>1640</v>
      </c>
    </row>
    <row r="20" spans="1:18" x14ac:dyDescent="0.25">
      <c r="D20" t="s">
        <v>1664</v>
      </c>
      <c r="Q20" t="s">
        <v>1662</v>
      </c>
      <c r="R20" t="s">
        <v>1640</v>
      </c>
    </row>
    <row r="21" spans="1:18" x14ac:dyDescent="0.25">
      <c r="A21" t="s">
        <v>12</v>
      </c>
      <c r="B21" t="s">
        <v>167</v>
      </c>
      <c r="C21" t="s">
        <v>168</v>
      </c>
      <c r="D21" t="s">
        <v>169</v>
      </c>
      <c r="E21" t="s">
        <v>170</v>
      </c>
      <c r="F21" t="s">
        <v>171</v>
      </c>
      <c r="G21">
        <v>19</v>
      </c>
      <c r="H21">
        <v>45</v>
      </c>
      <c r="I21">
        <v>100</v>
      </c>
      <c r="J21" t="s">
        <v>32</v>
      </c>
      <c r="K21" t="s">
        <v>33</v>
      </c>
      <c r="L21">
        <v>38033</v>
      </c>
      <c r="M21">
        <v>38595</v>
      </c>
      <c r="N21" t="s">
        <v>172</v>
      </c>
      <c r="O21">
        <v>347732.67415199999</v>
      </c>
      <c r="P21">
        <v>642079.80319699994</v>
      </c>
      <c r="Q21" t="s">
        <v>169</v>
      </c>
      <c r="R21" t="s">
        <v>1640</v>
      </c>
    </row>
    <row r="22" spans="1:18" x14ac:dyDescent="0.25">
      <c r="A22" t="s">
        <v>12</v>
      </c>
      <c r="B22" t="s">
        <v>167</v>
      </c>
      <c r="C22" t="s">
        <v>173</v>
      </c>
      <c r="D22" t="s">
        <v>174</v>
      </c>
      <c r="E22" t="s">
        <v>85</v>
      </c>
      <c r="F22" t="s">
        <v>175</v>
      </c>
      <c r="G22">
        <v>12</v>
      </c>
      <c r="H22">
        <v>48</v>
      </c>
      <c r="I22">
        <v>125</v>
      </c>
      <c r="J22" t="s">
        <v>33</v>
      </c>
      <c r="K22" t="s">
        <v>26</v>
      </c>
      <c r="L22">
        <v>38233</v>
      </c>
      <c r="M22">
        <v>38595</v>
      </c>
      <c r="N22" t="s">
        <v>176</v>
      </c>
      <c r="O22">
        <v>345255.07514299999</v>
      </c>
      <c r="P22">
        <v>653082.24879800004</v>
      </c>
      <c r="Q22" t="s">
        <v>174</v>
      </c>
      <c r="R22" t="s">
        <v>1640</v>
      </c>
    </row>
    <row r="23" spans="1:18" x14ac:dyDescent="0.25">
      <c r="A23" t="s">
        <v>12</v>
      </c>
      <c r="B23" t="s">
        <v>167</v>
      </c>
      <c r="C23" t="s">
        <v>177</v>
      </c>
      <c r="D23" t="s">
        <v>178</v>
      </c>
      <c r="E23" t="s">
        <v>179</v>
      </c>
      <c r="F23" t="s">
        <v>180</v>
      </c>
      <c r="G23">
        <v>22</v>
      </c>
      <c r="H23">
        <v>28.6</v>
      </c>
      <c r="I23">
        <v>76</v>
      </c>
      <c r="J23" t="s">
        <v>141</v>
      </c>
      <c r="K23" t="s">
        <v>32</v>
      </c>
      <c r="L23">
        <v>38415</v>
      </c>
      <c r="M23">
        <v>39398</v>
      </c>
      <c r="N23" t="s">
        <v>181</v>
      </c>
      <c r="O23">
        <v>384061.84625</v>
      </c>
      <c r="P23">
        <v>667806.78680600005</v>
      </c>
      <c r="Q23" t="s">
        <v>1663</v>
      </c>
      <c r="R23" t="s">
        <v>1640</v>
      </c>
    </row>
    <row r="24" spans="1:18" x14ac:dyDescent="0.25">
      <c r="A24" t="s">
        <v>12</v>
      </c>
      <c r="B24" t="s">
        <v>167</v>
      </c>
      <c r="C24" t="s">
        <v>187</v>
      </c>
      <c r="D24" t="s">
        <v>188</v>
      </c>
      <c r="E24" t="s">
        <v>48</v>
      </c>
      <c r="F24" t="s">
        <v>189</v>
      </c>
      <c r="G24">
        <v>48</v>
      </c>
      <c r="H24">
        <v>144</v>
      </c>
      <c r="I24">
        <v>125</v>
      </c>
      <c r="J24" t="s">
        <v>50</v>
      </c>
      <c r="K24" t="s">
        <v>26</v>
      </c>
      <c r="L24">
        <v>39017</v>
      </c>
      <c r="M24">
        <v>40491</v>
      </c>
      <c r="N24" t="s">
        <v>190</v>
      </c>
      <c r="O24">
        <v>358131.33519399998</v>
      </c>
      <c r="P24">
        <v>659699.14353100001</v>
      </c>
      <c r="Q24" t="s">
        <v>188</v>
      </c>
      <c r="R24" t="s">
        <v>1640</v>
      </c>
    </row>
    <row r="25" spans="1:18" x14ac:dyDescent="0.25">
      <c r="A25" t="s">
        <v>12</v>
      </c>
      <c r="B25" t="s">
        <v>167</v>
      </c>
      <c r="C25" t="s">
        <v>191</v>
      </c>
      <c r="D25" t="s">
        <v>192</v>
      </c>
      <c r="E25" t="s">
        <v>151</v>
      </c>
      <c r="F25" t="s">
        <v>152</v>
      </c>
      <c r="G25">
        <v>19</v>
      </c>
      <c r="H25">
        <v>68.400000000000006</v>
      </c>
      <c r="I25">
        <v>145</v>
      </c>
      <c r="J25" t="s">
        <v>33</v>
      </c>
      <c r="K25" t="s">
        <v>44</v>
      </c>
      <c r="L25">
        <v>40065</v>
      </c>
      <c r="M25">
        <v>41334</v>
      </c>
      <c r="N25" t="s">
        <v>193</v>
      </c>
      <c r="O25">
        <v>370789.91477099998</v>
      </c>
      <c r="P25">
        <v>668002.386038</v>
      </c>
      <c r="Q25" t="s">
        <v>1660</v>
      </c>
      <c r="R25" t="s">
        <v>1640</v>
      </c>
    </row>
    <row r="26" spans="1:18" x14ac:dyDescent="0.25">
      <c r="H26">
        <f>SUM(H2:H25)</f>
        <v>1356.1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qryReportCSV</vt:lpstr>
      <vt:lpstr>Sheet1</vt:lpstr>
      <vt:lpstr>qryReportCSV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Lund, Sarah</dc:creator>
  <cp:lastModifiedBy>LYDEN Andrew</cp:lastModifiedBy>
  <cp:lastPrinted>2021-08-27T08:15:59Z</cp:lastPrinted>
  <dcterms:created xsi:type="dcterms:W3CDTF">2021-08-25T09:24:43Z</dcterms:created>
  <dcterms:modified xsi:type="dcterms:W3CDTF">2022-05-19T10:34:41Z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fedad31-c0c2-44e8-b26c-75143ee7ed65_Enabled">
    <vt:lpwstr>true</vt:lpwstr>
  </property>
  <property fmtid="{D5CDD505-2E9C-101B-9397-08002B2CF9AE}" pid="3" name="MSIP_Label_9fedad31-c0c2-44e8-b26c-75143ee7ed65_SetDate">
    <vt:lpwstr>2021-08-27T07:59:06Z</vt:lpwstr>
  </property>
  <property fmtid="{D5CDD505-2E9C-101B-9397-08002B2CF9AE}" pid="4" name="MSIP_Label_9fedad31-c0c2-44e8-b26c-75143ee7ed65_Method">
    <vt:lpwstr>Standard</vt:lpwstr>
  </property>
  <property fmtid="{D5CDD505-2E9C-101B-9397-08002B2CF9AE}" pid="5" name="MSIP_Label_9fedad31-c0c2-44e8-b26c-75143ee7ed65_Name">
    <vt:lpwstr>OFFICIAL</vt:lpwstr>
  </property>
  <property fmtid="{D5CDD505-2E9C-101B-9397-08002B2CF9AE}" pid="6" name="MSIP_Label_9fedad31-c0c2-44e8-b26c-75143ee7ed65_SiteId">
    <vt:lpwstr>89ed32a2-9b6b-41db-bb6f-376ec8fcd11d</vt:lpwstr>
  </property>
  <property fmtid="{D5CDD505-2E9C-101B-9397-08002B2CF9AE}" pid="7" name="MSIP_Label_9fedad31-c0c2-44e8-b26c-75143ee7ed65_ActionId">
    <vt:lpwstr>4cc3b48a-b1ab-42fc-83f1-ff479d6fe1af</vt:lpwstr>
  </property>
  <property fmtid="{D5CDD505-2E9C-101B-9397-08002B2CF9AE}" pid="8" name="MSIP_Label_9fedad31-c0c2-44e8-b26c-75143ee7ed65_ContentBits">
    <vt:lpwstr>0</vt:lpwstr>
  </property>
</Properties>
</file>