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D23F3746-0F6E-4CB6-8820-AEAC4A86EF36}" xr6:coauthVersionLast="45" xr6:coauthVersionMax="45" xr10:uidLastSave="{00000000-0000-0000-0000-000000000000}"/>
  <bookViews>
    <workbookView xWindow="-98" yWindow="-98" windowWidth="25396" windowHeight="15346" xr2:uid="{26AA38DC-0CD7-4C34-8690-51F41DF9CFF0}"/>
  </bookViews>
  <sheets>
    <sheet name="Sheet1" sheetId="1" r:id="rId1"/>
  </sheets>
  <definedNames>
    <definedName name="_xlnm._FilterDatabase" localSheetId="0" hidden="1">Sheet1!$A$1:$XFC$1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2" i="1" l="1"/>
  <c r="N83" i="1"/>
  <c r="N84" i="1"/>
  <c r="N85" i="1"/>
  <c r="N86" i="1"/>
  <c r="N87" i="1"/>
  <c r="N81" i="1"/>
</calcChain>
</file>

<file path=xl/sharedStrings.xml><?xml version="1.0" encoding="utf-8"?>
<sst xmlns="http://schemas.openxmlformats.org/spreadsheetml/2006/main" count="560" uniqueCount="214">
  <si>
    <t>DEPARTMENT</t>
  </si>
  <si>
    <t>FUND</t>
  </si>
  <si>
    <t>FUND_DESC</t>
  </si>
  <si>
    <t>PROJECT</t>
  </si>
  <si>
    <t>PROJECT_DESC</t>
  </si>
  <si>
    <t>PURPOSE</t>
  </si>
  <si>
    <t>PURPOSE_DESC</t>
  </si>
  <si>
    <t>SITE</t>
  </si>
  <si>
    <t>Function</t>
  </si>
  <si>
    <t>FUNCTION_DESC</t>
  </si>
  <si>
    <t>130310</t>
  </si>
  <si>
    <t>303</t>
  </si>
  <si>
    <t>240406</t>
  </si>
  <si>
    <t>Schol/Rest-B.T. Hamilton-0821</t>
  </si>
  <si>
    <t xml:space="preserve"> </t>
  </si>
  <si>
    <t>630</t>
  </si>
  <si>
    <t>Scholarships and Fellowships</t>
  </si>
  <si>
    <t>300001</t>
  </si>
  <si>
    <t>DepOp/Rest-General Gifts</t>
  </si>
  <si>
    <t>12410</t>
  </si>
  <si>
    <t>Outreach Activity J</t>
  </si>
  <si>
    <t>BRAID</t>
  </si>
  <si>
    <t>100</t>
  </si>
  <si>
    <t>Instruction-General</t>
  </si>
  <si>
    <t>11602</t>
  </si>
  <si>
    <t>Course Development</t>
  </si>
  <si>
    <t>State Farm Keathly</t>
  </si>
  <si>
    <t>11532</t>
  </si>
  <si>
    <t>Graduate Student Support</t>
  </si>
  <si>
    <t>AKL ASHUM</t>
  </si>
  <si>
    <t>18045</t>
  </si>
  <si>
    <t>Gift X</t>
  </si>
  <si>
    <t>Women in Comp - Bryce</t>
  </si>
  <si>
    <t>12112</t>
  </si>
  <si>
    <t>Edu/Instr Camp/Conf L</t>
  </si>
  <si>
    <t>LUDI</t>
  </si>
  <si>
    <t>UNT HACKATHON</t>
  </si>
  <si>
    <t>Hackathon</t>
  </si>
  <si>
    <t>CHAIR DISCRETIONARY GIFT ACCT</t>
  </si>
  <si>
    <t>General Dept Gift Acct</t>
  </si>
  <si>
    <t>11804</t>
  </si>
  <si>
    <t>Conference D</t>
  </si>
  <si>
    <t>State Farm Dantu</t>
  </si>
  <si>
    <t>305021</t>
  </si>
  <si>
    <t>DepOp/Rest-Siemens UG Travel</t>
  </si>
  <si>
    <t>105</t>
  </si>
  <si>
    <t>340174</t>
  </si>
  <si>
    <t>Schol/Rest-CSCI Andersen Cons</t>
  </si>
  <si>
    <t>CSCI Andersen Const.</t>
  </si>
  <si>
    <t>340175</t>
  </si>
  <si>
    <t>Schol/Rest-CSE Departmental</t>
  </si>
  <si>
    <t>14311</t>
  </si>
  <si>
    <t>Target Competitive Award</t>
  </si>
  <si>
    <t>NCWIT SCHOLARSHIP</t>
  </si>
  <si>
    <t>13718</t>
  </si>
  <si>
    <t>Wills, Bequests &amp; Memorials</t>
  </si>
  <si>
    <t>Christopher Pearce</t>
  </si>
  <si>
    <t>14327</t>
  </si>
  <si>
    <t>Gift Dist-Research support</t>
  </si>
  <si>
    <t>Master's Student Scholarship</t>
  </si>
  <si>
    <t>Dept Gen Scholarship</t>
  </si>
  <si>
    <t>14314</t>
  </si>
  <si>
    <t>Nationally Competitive Scholar</t>
  </si>
  <si>
    <t>Entering Freshman</t>
  </si>
  <si>
    <t>340252</t>
  </si>
  <si>
    <t>Schol/Rest-EDS Scholarship</t>
  </si>
  <si>
    <t>EDS Scholarship</t>
  </si>
  <si>
    <t>342138</t>
  </si>
  <si>
    <t>Schol/Rest-Gene FuhrmanCS-1255</t>
  </si>
  <si>
    <t>Gene Fuhrman Memorial</t>
  </si>
  <si>
    <t>349000</t>
  </si>
  <si>
    <t>Schol/Rest-Scholarship Gifts</t>
  </si>
  <si>
    <t>805001</t>
  </si>
  <si>
    <t>State Approp-BSA</t>
  </si>
  <si>
    <t>805038</t>
  </si>
  <si>
    <t>State Approp-HEF</t>
  </si>
  <si>
    <t>200</t>
  </si>
  <si>
    <t>830001</t>
  </si>
  <si>
    <t>Designated Tuition</t>
  </si>
  <si>
    <t>M&amp;O</t>
  </si>
  <si>
    <t>11554</t>
  </si>
  <si>
    <t>Enrollment Incentives</t>
  </si>
  <si>
    <t>10003</t>
  </si>
  <si>
    <t>Recruiting-Faculty-Gen</t>
  </si>
  <si>
    <t>13602</t>
  </si>
  <si>
    <t>Adv&amp;Dev-Event B</t>
  </si>
  <si>
    <t>Annual Award Dinner</t>
  </si>
  <si>
    <t>13790</t>
  </si>
  <si>
    <t>Faculty Travel</t>
  </si>
  <si>
    <t>202</t>
  </si>
  <si>
    <t>830035</t>
  </si>
  <si>
    <t>Unrestricted Gifts (Gen)</t>
  </si>
  <si>
    <t>GIFT ACCOUNT FOR DEPT</t>
  </si>
  <si>
    <t>850000</t>
  </si>
  <si>
    <t>F&amp;A Recovery Fund</t>
  </si>
  <si>
    <t>14214</t>
  </si>
  <si>
    <t>Student Travel</t>
  </si>
  <si>
    <t>220</t>
  </si>
  <si>
    <t>Research-General</t>
  </si>
  <si>
    <t>12032</t>
  </si>
  <si>
    <t>Distinguished Lecture Series</t>
  </si>
  <si>
    <t>IDC</t>
  </si>
  <si>
    <t>880001</t>
  </si>
  <si>
    <t>Instructional FFF</t>
  </si>
  <si>
    <t>Engineering Fees</t>
  </si>
  <si>
    <t>11630</t>
  </si>
  <si>
    <t>Equipment Set Aside</t>
  </si>
  <si>
    <t>885000</t>
  </si>
  <si>
    <t>Departmental Discretionary</t>
  </si>
  <si>
    <t>18018</t>
  </si>
  <si>
    <t>General Purpose I</t>
  </si>
  <si>
    <t>2019 Team Olympus Robin</t>
  </si>
  <si>
    <t>18017</t>
  </si>
  <si>
    <t>General Purpose H</t>
  </si>
  <si>
    <t>2019 Team LEAP Robin</t>
  </si>
  <si>
    <t>18010</t>
  </si>
  <si>
    <t>General Purpose A</t>
  </si>
  <si>
    <t>2019 Team COEVAC Robin</t>
  </si>
  <si>
    <t>Grad Recruiting</t>
  </si>
  <si>
    <t>11826</t>
  </si>
  <si>
    <t>Conference Z</t>
  </si>
  <si>
    <t>Prad Shrestha Discretionary</t>
  </si>
  <si>
    <t>13519</t>
  </si>
  <si>
    <t>Advancement Suppt-Unit S</t>
  </si>
  <si>
    <t>Shrestha's Discretionary</t>
  </si>
  <si>
    <t>18015</t>
  </si>
  <si>
    <t>General Purpose F</t>
  </si>
  <si>
    <t>Shrestha Capstone Sponsor</t>
  </si>
  <si>
    <t>RESEARCH RELATED DISC</t>
  </si>
  <si>
    <t>18019</t>
  </si>
  <si>
    <t>General Purpose J</t>
  </si>
  <si>
    <t>Ludi Capstone Sponsor</t>
  </si>
  <si>
    <t>Stephanie Ludi Discretionary</t>
  </si>
  <si>
    <t>13512</t>
  </si>
  <si>
    <t>Advancement Suppt-Unit L</t>
  </si>
  <si>
    <t>Steph's Discretionary</t>
  </si>
  <si>
    <t>18011</t>
  </si>
  <si>
    <t>General Purpose B</t>
  </si>
  <si>
    <t>2019 Team AMERITRADE</t>
  </si>
  <si>
    <t>Robin's Discreationary</t>
  </si>
  <si>
    <t>13516</t>
  </si>
  <si>
    <t>Advancement Suppt-Unit P</t>
  </si>
  <si>
    <t>Robin's Discretionary</t>
  </si>
  <si>
    <t>General Purpose D</t>
  </si>
  <si>
    <t>2019 Team Lease Analytics</t>
  </si>
  <si>
    <t>General Purpose E</t>
  </si>
  <si>
    <t>2019 Team SRS</t>
  </si>
  <si>
    <t>18016</t>
  </si>
  <si>
    <t>General Purpose G</t>
  </si>
  <si>
    <t>Capstone Sponsor TBD</t>
  </si>
  <si>
    <t>Within this fund (830001) I need the following D lines:</t>
  </si>
  <si>
    <t>D5016 Salaries - Student</t>
  </si>
  <si>
    <t>D5031 Wages</t>
  </si>
  <si>
    <t>D5101 Professional Fees</t>
  </si>
  <si>
    <t>D5251 Travel</t>
  </si>
  <si>
    <t>D5301 Materials &amp; Supplies</t>
  </si>
  <si>
    <t>D5331 Communication &amp; Utitilites</t>
  </si>
  <si>
    <t>D5350 Repairs and Maintenance</t>
  </si>
  <si>
    <t>D5365 Oper Lease Exp-Non-Cap</t>
  </si>
  <si>
    <t>D5360 Rental Exp-Non-Cap</t>
  </si>
  <si>
    <t>D5371 Printing &amp; Production</t>
  </si>
  <si>
    <t>D5461 Scholarships &amp; Financial Aid</t>
  </si>
  <si>
    <t>D5501 Other Operating Exp</t>
  </si>
  <si>
    <t>D5701 Capital equipment</t>
  </si>
  <si>
    <t>FUND    CATEGORY</t>
  </si>
  <si>
    <t>within this fund (850000) I need the following D lines:</t>
  </si>
  <si>
    <t>Within this fund (885000) I need the following D lines:</t>
  </si>
  <si>
    <t>Within each of the D lines, I need the option for purpose codes.</t>
  </si>
  <si>
    <t>Within each of the D lines, I need the option for purpose codes</t>
  </si>
  <si>
    <t>To simply to the basic level:</t>
  </si>
  <si>
    <t>I need these funds:</t>
  </si>
  <si>
    <t>Data Entry</t>
  </si>
  <si>
    <t>Sorting</t>
  </si>
  <si>
    <t>calculate how much of my total budget is spent</t>
  </si>
  <si>
    <t>calculate how much of my fiscal year has gone by</t>
  </si>
  <si>
    <t>Purchase ID number (primary key)</t>
  </si>
  <si>
    <t>Date of Purchase</t>
  </si>
  <si>
    <t>Description of Purchase</t>
  </si>
  <si>
    <t>Vendor Name</t>
  </si>
  <si>
    <t>Amount Encumbered</t>
  </si>
  <si>
    <t>Amount Expended</t>
  </si>
  <si>
    <t>Amount Still Pending</t>
  </si>
  <si>
    <t>********************************************EXAMPLE*************************************</t>
  </si>
  <si>
    <t>Supplies</t>
  </si>
  <si>
    <t>Amazon - Order 123456789751</t>
  </si>
  <si>
    <t>travel</t>
  </si>
  <si>
    <t>IEEE Conference - Yan Huang</t>
  </si>
  <si>
    <t>D5251</t>
  </si>
  <si>
    <t>D5301</t>
  </si>
  <si>
    <t>Dline this would be a drop down</t>
  </si>
  <si>
    <t>Purpose Code  this would be a drop down</t>
  </si>
  <si>
    <t>Function Code  this would be a drop down</t>
  </si>
  <si>
    <t>Fund Code    this would be a drop down</t>
  </si>
  <si>
    <t>Fund Category  this would be a drop down</t>
  </si>
  <si>
    <t>D5701</t>
  </si>
  <si>
    <t>new server</t>
  </si>
  <si>
    <t>Dell</t>
  </si>
  <si>
    <t>Req ID</t>
  </si>
  <si>
    <t>D5331</t>
  </si>
  <si>
    <t>Phone Bill</t>
  </si>
  <si>
    <t>Telecommunications</t>
  </si>
  <si>
    <t>210004-Aug</t>
  </si>
  <si>
    <t>210004-Sept</t>
  </si>
  <si>
    <t>210004-Oct</t>
  </si>
  <si>
    <t>etc</t>
  </si>
  <si>
    <t>I need to be able to add to the options of purpose codes in my drop down list</t>
  </si>
  <si>
    <t>I need to be able to add to the options of my Dlines</t>
  </si>
  <si>
    <t>System should allow me to do the following:</t>
  </si>
  <si>
    <t>Create new indexes</t>
  </si>
  <si>
    <t>I need to be able to add to the options of funds in my drop down list</t>
  </si>
  <si>
    <t>Project ID   this would be a drop down</t>
  </si>
  <si>
    <t>I need to be able to add to my options of Project IDs in the drop down</t>
  </si>
  <si>
    <t>Running reports in any field with any or a combination of parameters identified</t>
  </si>
  <si>
    <t>I would go in each year and reset the amounts I have. System needs to be able to run baesd off of fiscal year timeframes rather than giving me everything that ever existed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</si>
</sst>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3" fillId="2" borderId="1" xfId="2" applyFont="1" applyFill="1" applyBorder="1" applyAlignment="1" applyProtection="1">
      <alignment horizontal="left" vertical="top"/>
    </xf>
    <xf numFmtId="0" fontId="3" fillId="2" borderId="2" xfId="2" applyFont="1" applyFill="1" applyBorder="1" applyAlignment="1" applyProtection="1">
      <alignment horizontal="left" vertical="top"/>
    </xf>
    <xf numFmtId="0" fontId="0" fillId="0" borderId="0" xfId="0" applyAlignment="1">
      <alignment horizontal="left" wrapText="1"/>
    </xf>
    <xf numFmtId="0" fontId="3" fillId="2" borderId="0" xfId="2" applyFont="1" applyFill="1" applyBorder="1" applyAlignment="1" applyProtection="1">
      <alignment horizontal="left" vertical="top"/>
    </xf>
    <xf numFmtId="0" fontId="3" fillId="0" borderId="0" xfId="2" applyFont="1" applyFill="1" applyBorder="1" applyAlignment="1" applyProtection="1">
      <alignment vertical="top"/>
    </xf>
    <xf numFmtId="0" fontId="0" fillId="0" borderId="0" xfId="0" applyFill="1"/>
    <xf numFmtId="0" fontId="0" fillId="0" borderId="0" xfId="0" applyAlignment="1">
      <alignment wrapText="1"/>
    </xf>
    <xf numFmtId="14" fontId="0" fillId="0" borderId="0" xfId="0" applyNumberFormat="1"/>
    <xf numFmtId="44" fontId="0" fillId="0" borderId="0" xfId="1" applyFont="1" applyAlignment="1">
      <alignment wrapText="1"/>
    </xf>
    <xf numFmtId="44" fontId="0" fillId="0" borderId="0" xfId="1" applyFont="1"/>
    <xf numFmtId="0" fontId="0" fillId="3" borderId="0" xfId="0" applyFill="1" applyAlignment="1">
      <alignment horizontal="center" wrapText="1"/>
    </xf>
    <xf numFmtId="0" fontId="3" fillId="3" borderId="0" xfId="2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 wrapText="1"/>
    </xf>
  </cellXfs>
  <cellStyles count="3">
    <cellStyle name="Currency" xfId="1" builtinId="4"/>
    <cellStyle name="Normal" xfId="0" builtinId="0"/>
    <cellStyle name="Normal 10 50" xfId="2" xr:uid="{777F135F-85C1-4698-9838-BA6D03557B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F73C-68E1-4043-A68E-91D0E0E22F5E}">
  <dimension ref="A1:Q100"/>
  <sheetViews>
    <sheetView tabSelected="1" topLeftCell="A76" workbookViewId="0">
      <selection activeCell="A79" sqref="A79:K79"/>
    </sheetView>
  </sheetViews>
  <sheetFormatPr defaultRowHeight="14.25" x14ac:dyDescent="0.45"/>
  <cols>
    <col min="1" max="1" width="13.1328125" bestFit="1" customWidth="1"/>
    <col min="2" max="2" width="11" customWidth="1"/>
    <col min="3" max="3" width="9.3984375" customWidth="1"/>
    <col min="4" max="4" width="31.73046875" bestFit="1" customWidth="1"/>
    <col min="5" max="5" width="8.59765625" bestFit="1" customWidth="1"/>
    <col min="6" max="6" width="30.86328125" bestFit="1" customWidth="1"/>
    <col min="7" max="7" width="12.1328125" customWidth="1"/>
    <col min="8" max="8" width="29" bestFit="1" customWidth="1"/>
    <col min="9" max="9" width="27" bestFit="1" customWidth="1"/>
    <col min="10" max="10" width="12" customWidth="1"/>
    <col min="11" max="11" width="27.265625" bestFit="1" customWidth="1"/>
    <col min="12" max="12" width="25" customWidth="1"/>
    <col min="13" max="13" width="33.59765625" bestFit="1" customWidth="1"/>
    <col min="14" max="14" width="31.59765625" bestFit="1" customWidth="1"/>
    <col min="15" max="15" width="33.59765625" bestFit="1" customWidth="1"/>
  </cols>
  <sheetData>
    <row r="1" spans="1:11" ht="31.5" customHeight="1" x14ac:dyDescent="0.45">
      <c r="A1" s="1" t="s">
        <v>0</v>
      </c>
      <c r="B1" s="6" t="s">
        <v>164</v>
      </c>
      <c r="C1" s="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 s="1" t="s">
        <v>10</v>
      </c>
      <c r="B2" s="1" t="s">
        <v>11</v>
      </c>
      <c r="C2" s="1">
        <v>300001</v>
      </c>
      <c r="D2" t="s">
        <v>18</v>
      </c>
      <c r="E2">
        <v>130310</v>
      </c>
      <c r="G2" s="2">
        <v>13508</v>
      </c>
      <c r="H2" t="s">
        <v>36</v>
      </c>
      <c r="I2" t="s">
        <v>37</v>
      </c>
      <c r="J2">
        <v>100</v>
      </c>
      <c r="K2" t="s">
        <v>23</v>
      </c>
    </row>
    <row r="3" spans="1:11" x14ac:dyDescent="0.45">
      <c r="A3" s="1">
        <v>130310</v>
      </c>
      <c r="B3" s="1">
        <v>202</v>
      </c>
      <c r="C3" s="1">
        <v>884999</v>
      </c>
      <c r="D3" t="s">
        <v>108</v>
      </c>
      <c r="E3">
        <v>130310</v>
      </c>
      <c r="G3" s="2">
        <v>18013</v>
      </c>
      <c r="H3" t="s">
        <v>143</v>
      </c>
      <c r="I3" t="s">
        <v>144</v>
      </c>
      <c r="J3">
        <v>100</v>
      </c>
      <c r="K3" t="s">
        <v>23</v>
      </c>
    </row>
    <row r="4" spans="1:11" x14ac:dyDescent="0.45">
      <c r="A4" s="1">
        <v>130310</v>
      </c>
      <c r="B4" s="1">
        <v>202</v>
      </c>
      <c r="C4" s="1">
        <v>885000</v>
      </c>
      <c r="D4" t="s">
        <v>108</v>
      </c>
      <c r="E4">
        <v>130310</v>
      </c>
      <c r="G4" s="2">
        <v>18014</v>
      </c>
      <c r="H4" t="s">
        <v>145</v>
      </c>
      <c r="I4" t="s">
        <v>146</v>
      </c>
      <c r="J4">
        <v>100</v>
      </c>
      <c r="K4" t="s">
        <v>23</v>
      </c>
    </row>
    <row r="5" spans="1:11" x14ac:dyDescent="0.45">
      <c r="A5" s="1" t="s">
        <v>10</v>
      </c>
      <c r="B5" s="1" t="s">
        <v>11</v>
      </c>
      <c r="C5" s="1" t="s">
        <v>12</v>
      </c>
      <c r="D5" t="s">
        <v>13</v>
      </c>
      <c r="E5">
        <v>130310</v>
      </c>
      <c r="G5" s="2" t="s">
        <v>14</v>
      </c>
      <c r="I5" t="s">
        <v>14</v>
      </c>
      <c r="J5" t="s">
        <v>15</v>
      </c>
      <c r="K5" t="s">
        <v>16</v>
      </c>
    </row>
    <row r="6" spans="1:11" x14ac:dyDescent="0.45">
      <c r="A6" s="1" t="s">
        <v>10</v>
      </c>
      <c r="B6" s="1" t="s">
        <v>11</v>
      </c>
      <c r="C6" s="1" t="s">
        <v>17</v>
      </c>
      <c r="D6" t="s">
        <v>18</v>
      </c>
      <c r="E6">
        <v>130310</v>
      </c>
      <c r="G6" s="2" t="s">
        <v>19</v>
      </c>
      <c r="H6" t="s">
        <v>20</v>
      </c>
      <c r="I6" t="s">
        <v>21</v>
      </c>
      <c r="J6" t="s">
        <v>22</v>
      </c>
      <c r="K6" t="s">
        <v>23</v>
      </c>
    </row>
    <row r="7" spans="1:11" x14ac:dyDescent="0.45">
      <c r="A7" s="1" t="s">
        <v>10</v>
      </c>
      <c r="B7" s="1" t="s">
        <v>11</v>
      </c>
      <c r="C7" s="1" t="s">
        <v>17</v>
      </c>
      <c r="D7" t="s">
        <v>18</v>
      </c>
      <c r="E7">
        <v>130310</v>
      </c>
      <c r="G7" s="2" t="s">
        <v>24</v>
      </c>
      <c r="H7" t="s">
        <v>25</v>
      </c>
      <c r="I7" t="s">
        <v>26</v>
      </c>
      <c r="J7" t="s">
        <v>22</v>
      </c>
      <c r="K7" t="s">
        <v>23</v>
      </c>
    </row>
    <row r="8" spans="1:11" x14ac:dyDescent="0.45">
      <c r="A8" s="1" t="s">
        <v>10</v>
      </c>
      <c r="B8" s="1" t="s">
        <v>11</v>
      </c>
      <c r="C8" s="1" t="s">
        <v>17</v>
      </c>
      <c r="D8" t="s">
        <v>18</v>
      </c>
      <c r="E8">
        <v>130310</v>
      </c>
      <c r="G8" s="2" t="s">
        <v>27</v>
      </c>
      <c r="H8" t="s">
        <v>28</v>
      </c>
      <c r="I8" t="s">
        <v>29</v>
      </c>
      <c r="J8" t="s">
        <v>15</v>
      </c>
      <c r="K8" t="s">
        <v>16</v>
      </c>
    </row>
    <row r="9" spans="1:11" x14ac:dyDescent="0.45">
      <c r="A9" s="1" t="s">
        <v>10</v>
      </c>
      <c r="B9" s="1" t="s">
        <v>11</v>
      </c>
      <c r="C9" s="1" t="s">
        <v>17</v>
      </c>
      <c r="D9" t="s">
        <v>18</v>
      </c>
      <c r="E9">
        <v>130310</v>
      </c>
      <c r="G9" s="2" t="s">
        <v>30</v>
      </c>
      <c r="H9" t="s">
        <v>31</v>
      </c>
      <c r="I9" t="s">
        <v>32</v>
      </c>
      <c r="J9" t="s">
        <v>22</v>
      </c>
      <c r="K9" t="s">
        <v>23</v>
      </c>
    </row>
    <row r="10" spans="1:11" x14ac:dyDescent="0.45">
      <c r="A10" s="1" t="s">
        <v>10</v>
      </c>
      <c r="B10" s="1" t="s">
        <v>11</v>
      </c>
      <c r="C10" s="1" t="s">
        <v>17</v>
      </c>
      <c r="D10" t="s">
        <v>18</v>
      </c>
      <c r="E10">
        <v>130310</v>
      </c>
      <c r="G10" s="2" t="s">
        <v>33</v>
      </c>
      <c r="H10" t="s">
        <v>34</v>
      </c>
      <c r="I10" t="s">
        <v>35</v>
      </c>
      <c r="J10" t="s">
        <v>22</v>
      </c>
      <c r="K10" t="s">
        <v>23</v>
      </c>
    </row>
    <row r="11" spans="1:11" x14ac:dyDescent="0.45">
      <c r="A11" s="1" t="s">
        <v>10</v>
      </c>
      <c r="B11" s="1" t="s">
        <v>11</v>
      </c>
      <c r="C11" s="1" t="s">
        <v>17</v>
      </c>
      <c r="D11" t="s">
        <v>18</v>
      </c>
      <c r="E11">
        <v>130310</v>
      </c>
      <c r="F11" t="s">
        <v>38</v>
      </c>
      <c r="G11" s="2" t="s">
        <v>14</v>
      </c>
      <c r="I11" t="s">
        <v>39</v>
      </c>
      <c r="J11" t="s">
        <v>22</v>
      </c>
      <c r="K11" t="s">
        <v>23</v>
      </c>
    </row>
    <row r="12" spans="1:11" x14ac:dyDescent="0.45">
      <c r="A12" s="1" t="s">
        <v>10</v>
      </c>
      <c r="B12" s="1" t="s">
        <v>11</v>
      </c>
      <c r="C12" s="1" t="s">
        <v>17</v>
      </c>
      <c r="D12" t="s">
        <v>18</v>
      </c>
      <c r="E12">
        <v>130310</v>
      </c>
      <c r="G12" s="2" t="s">
        <v>40</v>
      </c>
      <c r="H12" t="s">
        <v>41</v>
      </c>
      <c r="I12" t="s">
        <v>42</v>
      </c>
      <c r="J12" t="s">
        <v>22</v>
      </c>
      <c r="K12" t="s">
        <v>23</v>
      </c>
    </row>
    <row r="13" spans="1:11" x14ac:dyDescent="0.45">
      <c r="A13" s="1" t="s">
        <v>10</v>
      </c>
      <c r="B13" s="1" t="s">
        <v>11</v>
      </c>
      <c r="C13" s="1" t="s">
        <v>17</v>
      </c>
      <c r="D13" t="s">
        <v>18</v>
      </c>
      <c r="E13">
        <v>130310</v>
      </c>
      <c r="G13" s="2" t="s">
        <v>27</v>
      </c>
      <c r="H13" t="s">
        <v>28</v>
      </c>
      <c r="J13" t="s">
        <v>22</v>
      </c>
      <c r="K13" t="s">
        <v>23</v>
      </c>
    </row>
    <row r="14" spans="1:11" x14ac:dyDescent="0.45">
      <c r="A14" s="1" t="s">
        <v>10</v>
      </c>
      <c r="B14" s="1" t="s">
        <v>11</v>
      </c>
      <c r="C14" s="1" t="s">
        <v>43</v>
      </c>
      <c r="D14" t="s">
        <v>44</v>
      </c>
      <c r="E14">
        <v>130310</v>
      </c>
      <c r="G14" s="2" t="s">
        <v>14</v>
      </c>
      <c r="I14" t="s">
        <v>14</v>
      </c>
      <c r="J14" t="s">
        <v>22</v>
      </c>
      <c r="K14" t="s">
        <v>23</v>
      </c>
    </row>
    <row r="15" spans="1:11" x14ac:dyDescent="0.45">
      <c r="A15" s="1" t="s">
        <v>10</v>
      </c>
      <c r="B15" s="1" t="s">
        <v>11</v>
      </c>
      <c r="C15" s="1" t="s">
        <v>46</v>
      </c>
      <c r="D15" t="s">
        <v>47</v>
      </c>
      <c r="E15">
        <v>130310</v>
      </c>
      <c r="G15" s="2" t="s">
        <v>14</v>
      </c>
      <c r="I15" t="s">
        <v>48</v>
      </c>
      <c r="J15" t="s">
        <v>22</v>
      </c>
      <c r="K15" t="s">
        <v>23</v>
      </c>
    </row>
    <row r="16" spans="1:11" x14ac:dyDescent="0.45">
      <c r="A16" s="1" t="s">
        <v>10</v>
      </c>
      <c r="B16" s="1" t="s">
        <v>11</v>
      </c>
      <c r="C16" s="1" t="s">
        <v>49</v>
      </c>
      <c r="D16" t="s">
        <v>50</v>
      </c>
      <c r="E16">
        <v>130310</v>
      </c>
      <c r="G16" s="2" t="s">
        <v>51</v>
      </c>
      <c r="H16" t="s">
        <v>52</v>
      </c>
      <c r="I16" t="s">
        <v>53</v>
      </c>
      <c r="J16" t="s">
        <v>15</v>
      </c>
      <c r="K16" t="s">
        <v>16</v>
      </c>
    </row>
    <row r="17" spans="1:17" x14ac:dyDescent="0.45">
      <c r="A17" s="1" t="s">
        <v>10</v>
      </c>
      <c r="B17" s="1" t="s">
        <v>11</v>
      </c>
      <c r="C17" s="1" t="s">
        <v>49</v>
      </c>
      <c r="D17" t="s">
        <v>50</v>
      </c>
      <c r="E17">
        <v>130310</v>
      </c>
      <c r="G17" s="2" t="s">
        <v>54</v>
      </c>
      <c r="H17" t="s">
        <v>55</v>
      </c>
      <c r="I17" t="s">
        <v>56</v>
      </c>
      <c r="J17" t="s">
        <v>15</v>
      </c>
      <c r="K17" t="s">
        <v>16</v>
      </c>
    </row>
    <row r="18" spans="1:17" x14ac:dyDescent="0.45">
      <c r="A18" s="1" t="s">
        <v>10</v>
      </c>
      <c r="B18" s="1" t="s">
        <v>11</v>
      </c>
      <c r="C18" s="1" t="s">
        <v>49</v>
      </c>
      <c r="D18" t="s">
        <v>50</v>
      </c>
      <c r="E18">
        <v>130310</v>
      </c>
      <c r="G18" s="2" t="s">
        <v>57</v>
      </c>
      <c r="H18" t="s">
        <v>58</v>
      </c>
      <c r="I18" t="s">
        <v>59</v>
      </c>
      <c r="J18" t="s">
        <v>15</v>
      </c>
      <c r="K18" t="s">
        <v>16</v>
      </c>
    </row>
    <row r="19" spans="1:17" x14ac:dyDescent="0.45">
      <c r="A19" s="1" t="s">
        <v>10</v>
      </c>
      <c r="B19" s="1" t="s">
        <v>11</v>
      </c>
      <c r="C19" s="1" t="s">
        <v>49</v>
      </c>
      <c r="D19" t="s">
        <v>50</v>
      </c>
      <c r="E19">
        <v>130310</v>
      </c>
      <c r="G19" s="2" t="s">
        <v>14</v>
      </c>
      <c r="I19" t="s">
        <v>60</v>
      </c>
      <c r="J19" t="s">
        <v>15</v>
      </c>
      <c r="K19" t="s">
        <v>16</v>
      </c>
    </row>
    <row r="20" spans="1:17" x14ac:dyDescent="0.45">
      <c r="A20" s="1" t="s">
        <v>10</v>
      </c>
      <c r="B20" s="1" t="s">
        <v>11</v>
      </c>
      <c r="C20" s="1" t="s">
        <v>49</v>
      </c>
      <c r="D20" t="s">
        <v>50</v>
      </c>
      <c r="E20">
        <v>130310</v>
      </c>
      <c r="G20" s="2" t="s">
        <v>61</v>
      </c>
      <c r="H20" t="s">
        <v>62</v>
      </c>
      <c r="I20" t="s">
        <v>63</v>
      </c>
      <c r="J20" t="s">
        <v>15</v>
      </c>
      <c r="K20" t="s">
        <v>16</v>
      </c>
    </row>
    <row r="21" spans="1:17" x14ac:dyDescent="0.45">
      <c r="A21" s="1" t="s">
        <v>10</v>
      </c>
      <c r="B21" s="1" t="s">
        <v>11</v>
      </c>
      <c r="C21" s="1" t="s">
        <v>64</v>
      </c>
      <c r="D21" t="s">
        <v>65</v>
      </c>
      <c r="E21">
        <v>130310</v>
      </c>
      <c r="G21" s="2" t="s">
        <v>14</v>
      </c>
      <c r="I21" t="s">
        <v>66</v>
      </c>
      <c r="J21" t="s">
        <v>22</v>
      </c>
      <c r="K21" t="s">
        <v>23</v>
      </c>
    </row>
    <row r="22" spans="1:17" x14ac:dyDescent="0.45">
      <c r="A22" s="1" t="s">
        <v>10</v>
      </c>
      <c r="B22" s="1" t="s">
        <v>11</v>
      </c>
      <c r="C22" s="1" t="s">
        <v>67</v>
      </c>
      <c r="D22" t="s">
        <v>68</v>
      </c>
      <c r="E22">
        <v>130310</v>
      </c>
      <c r="G22" s="2" t="s">
        <v>14</v>
      </c>
      <c r="I22" t="s">
        <v>69</v>
      </c>
      <c r="J22" t="s">
        <v>15</v>
      </c>
      <c r="K22" t="s">
        <v>16</v>
      </c>
    </row>
    <row r="23" spans="1:17" x14ac:dyDescent="0.45">
      <c r="A23" s="1" t="s">
        <v>10</v>
      </c>
      <c r="B23" s="1" t="s">
        <v>11</v>
      </c>
      <c r="C23" s="1" t="s">
        <v>70</v>
      </c>
      <c r="D23" t="s">
        <v>71</v>
      </c>
      <c r="E23">
        <v>130310</v>
      </c>
      <c r="G23" s="2" t="s">
        <v>14</v>
      </c>
      <c r="I23" t="s">
        <v>14</v>
      </c>
      <c r="J23" t="s">
        <v>15</v>
      </c>
      <c r="K23" t="s">
        <v>16</v>
      </c>
    </row>
    <row r="24" spans="1:17" x14ac:dyDescent="0.45">
      <c r="A24" s="1" t="s">
        <v>10</v>
      </c>
      <c r="B24" s="1" t="s">
        <v>45</v>
      </c>
      <c r="C24" s="1" t="s">
        <v>72</v>
      </c>
      <c r="D24" t="s">
        <v>73</v>
      </c>
      <c r="E24">
        <v>130310</v>
      </c>
      <c r="G24" s="2" t="s">
        <v>14</v>
      </c>
      <c r="I24" t="s">
        <v>14</v>
      </c>
      <c r="J24" t="s">
        <v>22</v>
      </c>
      <c r="K24" t="s">
        <v>23</v>
      </c>
    </row>
    <row r="25" spans="1:17" x14ac:dyDescent="0.45">
      <c r="A25" s="1" t="s">
        <v>10</v>
      </c>
      <c r="B25" s="1" t="s">
        <v>45</v>
      </c>
      <c r="C25" s="1" t="s">
        <v>74</v>
      </c>
      <c r="D25" t="s">
        <v>75</v>
      </c>
      <c r="E25">
        <v>130310</v>
      </c>
      <c r="G25" s="2" t="s">
        <v>14</v>
      </c>
      <c r="I25" t="s">
        <v>14</v>
      </c>
      <c r="J25" t="s">
        <v>22</v>
      </c>
      <c r="K25" t="s">
        <v>23</v>
      </c>
    </row>
    <row r="26" spans="1:17" x14ac:dyDescent="0.45">
      <c r="A26" s="1" t="s">
        <v>10</v>
      </c>
      <c r="B26" s="1" t="s">
        <v>76</v>
      </c>
      <c r="C26" s="1" t="s">
        <v>77</v>
      </c>
      <c r="D26" t="s">
        <v>78</v>
      </c>
      <c r="E26">
        <v>130310</v>
      </c>
      <c r="G26" s="2" t="s">
        <v>14</v>
      </c>
      <c r="I26" t="s">
        <v>79</v>
      </c>
      <c r="J26" t="s">
        <v>22</v>
      </c>
      <c r="K26" t="s">
        <v>23</v>
      </c>
      <c r="L26" s="14" t="s">
        <v>150</v>
      </c>
      <c r="M26" s="4" t="s">
        <v>151</v>
      </c>
      <c r="N26" s="4" t="s">
        <v>156</v>
      </c>
      <c r="O26" s="4" t="s">
        <v>160</v>
      </c>
      <c r="P26" s="15" t="s">
        <v>168</v>
      </c>
      <c r="Q26" s="15"/>
    </row>
    <row r="27" spans="1:17" x14ac:dyDescent="0.45">
      <c r="A27" s="1" t="s">
        <v>10</v>
      </c>
      <c r="B27" s="1" t="s">
        <v>76</v>
      </c>
      <c r="C27" s="1" t="s">
        <v>77</v>
      </c>
      <c r="D27" t="s">
        <v>78</v>
      </c>
      <c r="E27">
        <v>130310</v>
      </c>
      <c r="G27" s="2" t="s">
        <v>80</v>
      </c>
      <c r="H27" t="s">
        <v>81</v>
      </c>
      <c r="I27" t="s">
        <v>14</v>
      </c>
      <c r="J27" t="s">
        <v>22</v>
      </c>
      <c r="K27" t="s">
        <v>23</v>
      </c>
      <c r="L27" s="14"/>
      <c r="M27" s="4" t="s">
        <v>152</v>
      </c>
      <c r="N27" s="4" t="s">
        <v>157</v>
      </c>
      <c r="O27" s="4" t="s">
        <v>161</v>
      </c>
      <c r="P27" s="15"/>
      <c r="Q27" s="15"/>
    </row>
    <row r="28" spans="1:17" x14ac:dyDescent="0.45">
      <c r="A28" s="1" t="s">
        <v>10</v>
      </c>
      <c r="B28" s="1" t="s">
        <v>76</v>
      </c>
      <c r="C28" s="1" t="s">
        <v>77</v>
      </c>
      <c r="D28" t="s">
        <v>78</v>
      </c>
      <c r="E28">
        <v>130310</v>
      </c>
      <c r="G28" s="2" t="s">
        <v>82</v>
      </c>
      <c r="H28" t="s">
        <v>83</v>
      </c>
      <c r="I28" t="s">
        <v>14</v>
      </c>
      <c r="J28" t="s">
        <v>22</v>
      </c>
      <c r="K28" t="s">
        <v>23</v>
      </c>
      <c r="L28" s="14"/>
      <c r="M28" s="4" t="s">
        <v>153</v>
      </c>
      <c r="N28" s="4" t="s">
        <v>158</v>
      </c>
      <c r="O28" s="4" t="s">
        <v>162</v>
      </c>
      <c r="P28" s="15"/>
      <c r="Q28" s="15"/>
    </row>
    <row r="29" spans="1:17" x14ac:dyDescent="0.45">
      <c r="A29" s="1" t="s">
        <v>10</v>
      </c>
      <c r="B29" s="1" t="s">
        <v>76</v>
      </c>
      <c r="C29" s="1" t="s">
        <v>77</v>
      </c>
      <c r="D29" t="s">
        <v>78</v>
      </c>
      <c r="E29">
        <v>130310</v>
      </c>
      <c r="G29" s="2" t="s">
        <v>84</v>
      </c>
      <c r="H29" t="s">
        <v>85</v>
      </c>
      <c r="I29" t="s">
        <v>86</v>
      </c>
      <c r="J29" t="s">
        <v>22</v>
      </c>
      <c r="K29" t="s">
        <v>23</v>
      </c>
      <c r="L29" s="14"/>
      <c r="M29" s="4" t="s">
        <v>154</v>
      </c>
      <c r="N29" s="4" t="s">
        <v>159</v>
      </c>
      <c r="O29" s="5" t="s">
        <v>163</v>
      </c>
      <c r="P29" s="15"/>
      <c r="Q29" s="15"/>
    </row>
    <row r="30" spans="1:17" x14ac:dyDescent="0.45">
      <c r="A30" s="1" t="s">
        <v>10</v>
      </c>
      <c r="B30" s="1" t="s">
        <v>76</v>
      </c>
      <c r="C30" s="1" t="s">
        <v>77</v>
      </c>
      <c r="D30" t="s">
        <v>78</v>
      </c>
      <c r="E30">
        <v>130310</v>
      </c>
      <c r="G30" s="2" t="s">
        <v>87</v>
      </c>
      <c r="H30" t="s">
        <v>88</v>
      </c>
      <c r="I30" t="s">
        <v>14</v>
      </c>
      <c r="J30" t="s">
        <v>22</v>
      </c>
      <c r="K30" t="s">
        <v>23</v>
      </c>
      <c r="L30" s="14"/>
      <c r="M30" s="4" t="s">
        <v>155</v>
      </c>
      <c r="N30" s="3"/>
      <c r="P30" s="15"/>
      <c r="Q30" s="15"/>
    </row>
    <row r="31" spans="1:17" x14ac:dyDescent="0.45">
      <c r="A31" s="1" t="s">
        <v>10</v>
      </c>
      <c r="B31" s="1" t="s">
        <v>89</v>
      </c>
      <c r="C31" s="1" t="s">
        <v>90</v>
      </c>
      <c r="D31" t="s">
        <v>91</v>
      </c>
      <c r="E31">
        <v>130310</v>
      </c>
      <c r="G31" s="2" t="s">
        <v>14</v>
      </c>
      <c r="H31" t="s">
        <v>92</v>
      </c>
      <c r="I31" t="s">
        <v>14</v>
      </c>
      <c r="J31" t="s">
        <v>22</v>
      </c>
      <c r="K31" t="s">
        <v>23</v>
      </c>
    </row>
    <row r="32" spans="1:17" ht="15" customHeight="1" x14ac:dyDescent="0.45">
      <c r="A32" s="1" t="s">
        <v>10</v>
      </c>
      <c r="B32" s="1" t="s">
        <v>89</v>
      </c>
      <c r="C32" s="1" t="s">
        <v>93</v>
      </c>
      <c r="D32" t="s">
        <v>94</v>
      </c>
      <c r="E32">
        <v>130310</v>
      </c>
      <c r="G32" s="2" t="s">
        <v>95</v>
      </c>
      <c r="H32" t="s">
        <v>96</v>
      </c>
      <c r="I32" t="s">
        <v>14</v>
      </c>
      <c r="J32" t="s">
        <v>97</v>
      </c>
      <c r="K32" t="s">
        <v>98</v>
      </c>
      <c r="L32" s="16" t="s">
        <v>165</v>
      </c>
      <c r="M32" s="7" t="s">
        <v>154</v>
      </c>
      <c r="N32" s="15" t="s">
        <v>167</v>
      </c>
      <c r="O32" s="8"/>
    </row>
    <row r="33" spans="1:15" x14ac:dyDescent="0.45">
      <c r="A33" s="1" t="s">
        <v>10</v>
      </c>
      <c r="B33" s="1" t="s">
        <v>89</v>
      </c>
      <c r="C33" s="1" t="s">
        <v>93</v>
      </c>
      <c r="D33" t="s">
        <v>94</v>
      </c>
      <c r="E33">
        <v>130310</v>
      </c>
      <c r="G33" s="2" t="s">
        <v>99</v>
      </c>
      <c r="H33" t="s">
        <v>100</v>
      </c>
      <c r="I33" t="s">
        <v>14</v>
      </c>
      <c r="J33" t="s">
        <v>97</v>
      </c>
      <c r="K33" t="s">
        <v>98</v>
      </c>
      <c r="L33" s="16"/>
      <c r="M33" s="4" t="s">
        <v>155</v>
      </c>
      <c r="N33" s="15"/>
      <c r="O33" s="8"/>
    </row>
    <row r="34" spans="1:15" x14ac:dyDescent="0.45">
      <c r="A34" s="1" t="s">
        <v>10</v>
      </c>
      <c r="B34" s="1" t="s">
        <v>89</v>
      </c>
      <c r="C34" s="1" t="s">
        <v>93</v>
      </c>
      <c r="D34" t="s">
        <v>94</v>
      </c>
      <c r="E34">
        <v>130310</v>
      </c>
      <c r="G34" s="2" t="s">
        <v>14</v>
      </c>
      <c r="H34" t="s">
        <v>101</v>
      </c>
      <c r="I34" t="s">
        <v>14</v>
      </c>
      <c r="J34" t="s">
        <v>97</v>
      </c>
      <c r="K34" t="s">
        <v>98</v>
      </c>
      <c r="L34" s="16"/>
      <c r="N34" s="15"/>
      <c r="O34" s="8"/>
    </row>
    <row r="35" spans="1:15" x14ac:dyDescent="0.45">
      <c r="A35" s="1" t="s">
        <v>10</v>
      </c>
      <c r="B35" s="1" t="s">
        <v>89</v>
      </c>
      <c r="C35" s="1" t="s">
        <v>93</v>
      </c>
      <c r="D35" t="s">
        <v>94</v>
      </c>
      <c r="E35">
        <v>130310</v>
      </c>
      <c r="G35" s="2" t="s">
        <v>87</v>
      </c>
      <c r="H35" t="s">
        <v>88</v>
      </c>
      <c r="I35" t="s">
        <v>14</v>
      </c>
      <c r="J35" t="s">
        <v>97</v>
      </c>
      <c r="K35" t="s">
        <v>98</v>
      </c>
      <c r="L35" s="16"/>
      <c r="N35" s="15"/>
      <c r="O35" s="8"/>
    </row>
    <row r="36" spans="1:15" x14ac:dyDescent="0.45">
      <c r="A36" s="1" t="s">
        <v>10</v>
      </c>
      <c r="B36" s="1" t="s">
        <v>89</v>
      </c>
      <c r="C36" s="1" t="s">
        <v>93</v>
      </c>
      <c r="D36" t="s">
        <v>94</v>
      </c>
      <c r="E36">
        <v>130310</v>
      </c>
      <c r="G36" s="2" t="s">
        <v>14</v>
      </c>
      <c r="I36" t="s">
        <v>14</v>
      </c>
      <c r="J36" t="s">
        <v>15</v>
      </c>
      <c r="K36" t="s">
        <v>16</v>
      </c>
      <c r="L36" s="16"/>
      <c r="N36" s="15"/>
      <c r="O36" s="8"/>
    </row>
    <row r="37" spans="1:15" x14ac:dyDescent="0.45">
      <c r="A37" s="1" t="s">
        <v>10</v>
      </c>
      <c r="B37" s="1" t="s">
        <v>76</v>
      </c>
      <c r="C37" s="1" t="s">
        <v>102</v>
      </c>
      <c r="D37" t="s">
        <v>103</v>
      </c>
      <c r="E37">
        <v>130310</v>
      </c>
      <c r="G37" s="2" t="s">
        <v>14</v>
      </c>
      <c r="H37" t="s">
        <v>104</v>
      </c>
      <c r="I37" t="s">
        <v>14</v>
      </c>
      <c r="J37" t="s">
        <v>22</v>
      </c>
      <c r="K37" t="s">
        <v>23</v>
      </c>
      <c r="O37" s="9"/>
    </row>
    <row r="38" spans="1:15" x14ac:dyDescent="0.45">
      <c r="A38" s="1" t="s">
        <v>10</v>
      </c>
      <c r="B38" s="1" t="s">
        <v>76</v>
      </c>
      <c r="C38" s="1" t="s">
        <v>102</v>
      </c>
      <c r="D38" t="s">
        <v>103</v>
      </c>
      <c r="E38">
        <v>130310</v>
      </c>
      <c r="G38" s="2" t="s">
        <v>105</v>
      </c>
      <c r="H38" t="s">
        <v>106</v>
      </c>
      <c r="I38" t="s">
        <v>14</v>
      </c>
      <c r="J38" t="s">
        <v>22</v>
      </c>
      <c r="K38" t="s">
        <v>23</v>
      </c>
    </row>
    <row r="39" spans="1:15" x14ac:dyDescent="0.45">
      <c r="A39" s="1" t="s">
        <v>10</v>
      </c>
      <c r="B39" s="1" t="s">
        <v>76</v>
      </c>
      <c r="C39" s="1" t="s">
        <v>102</v>
      </c>
      <c r="D39" t="s">
        <v>103</v>
      </c>
      <c r="E39">
        <v>130310</v>
      </c>
      <c r="G39" s="2" t="s">
        <v>27</v>
      </c>
      <c r="H39" t="s">
        <v>28</v>
      </c>
      <c r="I39" t="s">
        <v>14</v>
      </c>
      <c r="J39" t="s">
        <v>22</v>
      </c>
      <c r="K39" t="s">
        <v>23</v>
      </c>
    </row>
    <row r="40" spans="1:15" x14ac:dyDescent="0.45">
      <c r="A40" s="1" t="s">
        <v>10</v>
      </c>
      <c r="B40" s="1" t="s">
        <v>89</v>
      </c>
      <c r="C40" s="1" t="s">
        <v>107</v>
      </c>
      <c r="D40" t="s">
        <v>108</v>
      </c>
      <c r="E40">
        <v>130310</v>
      </c>
      <c r="G40" s="2" t="s">
        <v>109</v>
      </c>
      <c r="H40" t="s">
        <v>110</v>
      </c>
      <c r="I40" t="s">
        <v>111</v>
      </c>
      <c r="J40" t="s">
        <v>22</v>
      </c>
      <c r="K40" t="s">
        <v>23</v>
      </c>
      <c r="L40" s="14" t="s">
        <v>166</v>
      </c>
      <c r="M40" s="4" t="s">
        <v>151</v>
      </c>
      <c r="N40" s="15" t="s">
        <v>167</v>
      </c>
    </row>
    <row r="41" spans="1:15" x14ac:dyDescent="0.45">
      <c r="A41" s="1" t="s">
        <v>10</v>
      </c>
      <c r="B41" s="1" t="s">
        <v>89</v>
      </c>
      <c r="C41" s="1" t="s">
        <v>107</v>
      </c>
      <c r="D41" t="s">
        <v>108</v>
      </c>
      <c r="E41">
        <v>130310</v>
      </c>
      <c r="G41" s="2" t="s">
        <v>112</v>
      </c>
      <c r="H41" t="s">
        <v>113</v>
      </c>
      <c r="I41" t="s">
        <v>114</v>
      </c>
      <c r="J41" t="s">
        <v>22</v>
      </c>
      <c r="K41" t="s">
        <v>23</v>
      </c>
      <c r="L41" s="14"/>
      <c r="M41" s="4" t="s">
        <v>152</v>
      </c>
      <c r="N41" s="15"/>
    </row>
    <row r="42" spans="1:15" x14ac:dyDescent="0.45">
      <c r="A42" s="1" t="s">
        <v>10</v>
      </c>
      <c r="B42" s="1" t="s">
        <v>89</v>
      </c>
      <c r="C42" s="1" t="s">
        <v>107</v>
      </c>
      <c r="D42" t="s">
        <v>108</v>
      </c>
      <c r="E42">
        <v>130310</v>
      </c>
      <c r="G42" s="2" t="s">
        <v>19</v>
      </c>
      <c r="H42" t="s">
        <v>20</v>
      </c>
      <c r="I42" t="s">
        <v>21</v>
      </c>
      <c r="J42" t="s">
        <v>22</v>
      </c>
      <c r="K42" t="s">
        <v>23</v>
      </c>
      <c r="L42" s="14"/>
      <c r="M42" s="4" t="s">
        <v>153</v>
      </c>
      <c r="N42" s="15"/>
    </row>
    <row r="43" spans="1:15" x14ac:dyDescent="0.45">
      <c r="A43" s="1" t="s">
        <v>10</v>
      </c>
      <c r="B43" s="1" t="s">
        <v>89</v>
      </c>
      <c r="C43" s="1" t="s">
        <v>107</v>
      </c>
      <c r="D43" t="s">
        <v>108</v>
      </c>
      <c r="E43">
        <v>130310</v>
      </c>
      <c r="G43" s="2" t="s">
        <v>14</v>
      </c>
      <c r="I43" t="s">
        <v>14</v>
      </c>
      <c r="J43" t="s">
        <v>22</v>
      </c>
      <c r="K43" t="s">
        <v>23</v>
      </c>
      <c r="L43" s="14"/>
      <c r="M43" s="4" t="s">
        <v>154</v>
      </c>
      <c r="N43" s="15"/>
    </row>
    <row r="44" spans="1:15" x14ac:dyDescent="0.45">
      <c r="A44" s="1" t="s">
        <v>10</v>
      </c>
      <c r="B44" s="1" t="s">
        <v>89</v>
      </c>
      <c r="C44" s="1" t="s">
        <v>107</v>
      </c>
      <c r="D44" t="s">
        <v>108</v>
      </c>
      <c r="E44">
        <v>130310</v>
      </c>
      <c r="G44" s="2" t="s">
        <v>115</v>
      </c>
      <c r="H44" t="s">
        <v>116</v>
      </c>
      <c r="I44" t="s">
        <v>117</v>
      </c>
      <c r="J44" t="s">
        <v>22</v>
      </c>
      <c r="K44" t="s">
        <v>23</v>
      </c>
      <c r="L44" s="14"/>
      <c r="M44" s="4" t="s">
        <v>155</v>
      </c>
      <c r="N44" s="15"/>
    </row>
    <row r="45" spans="1:15" x14ac:dyDescent="0.45">
      <c r="A45" s="1" t="s">
        <v>10</v>
      </c>
      <c r="B45" s="1" t="s">
        <v>89</v>
      </c>
      <c r="C45" s="1" t="s">
        <v>107</v>
      </c>
      <c r="D45" t="s">
        <v>108</v>
      </c>
      <c r="E45">
        <v>130310</v>
      </c>
      <c r="G45" s="2" t="s">
        <v>80</v>
      </c>
      <c r="H45" t="s">
        <v>81</v>
      </c>
      <c r="I45" t="s">
        <v>118</v>
      </c>
      <c r="J45" t="s">
        <v>22</v>
      </c>
      <c r="K45" t="s">
        <v>23</v>
      </c>
      <c r="L45" s="14"/>
      <c r="M45" s="4" t="s">
        <v>156</v>
      </c>
    </row>
    <row r="46" spans="1:15" x14ac:dyDescent="0.45">
      <c r="A46" s="1" t="s">
        <v>10</v>
      </c>
      <c r="B46" s="1" t="s">
        <v>89</v>
      </c>
      <c r="C46" s="1" t="s">
        <v>107</v>
      </c>
      <c r="D46" t="s">
        <v>108</v>
      </c>
      <c r="E46">
        <v>130310</v>
      </c>
      <c r="G46" s="2" t="s">
        <v>119</v>
      </c>
      <c r="H46" t="s">
        <v>120</v>
      </c>
      <c r="I46" t="s">
        <v>86</v>
      </c>
      <c r="J46" t="s">
        <v>22</v>
      </c>
      <c r="K46" t="s">
        <v>23</v>
      </c>
      <c r="L46" s="14"/>
      <c r="M46" s="4" t="s">
        <v>157</v>
      </c>
    </row>
    <row r="47" spans="1:15" x14ac:dyDescent="0.45">
      <c r="A47" s="1" t="s">
        <v>10</v>
      </c>
      <c r="B47" s="1" t="s">
        <v>89</v>
      </c>
      <c r="C47" s="1" t="s">
        <v>107</v>
      </c>
      <c r="D47" t="s">
        <v>108</v>
      </c>
      <c r="E47">
        <v>130310</v>
      </c>
      <c r="F47" t="s">
        <v>121</v>
      </c>
      <c r="G47" s="2" t="s">
        <v>122</v>
      </c>
      <c r="H47" t="s">
        <v>123</v>
      </c>
      <c r="I47" t="s">
        <v>124</v>
      </c>
      <c r="J47" t="s">
        <v>22</v>
      </c>
      <c r="K47" t="s">
        <v>23</v>
      </c>
      <c r="L47" s="14"/>
      <c r="M47" s="4" t="s">
        <v>158</v>
      </c>
    </row>
    <row r="48" spans="1:15" x14ac:dyDescent="0.45">
      <c r="A48" s="1" t="s">
        <v>10</v>
      </c>
      <c r="B48" s="1" t="s">
        <v>89</v>
      </c>
      <c r="C48" s="1" t="s">
        <v>107</v>
      </c>
      <c r="D48" t="s">
        <v>108</v>
      </c>
      <c r="E48">
        <v>130310</v>
      </c>
      <c r="G48" s="2" t="s">
        <v>14</v>
      </c>
      <c r="I48" t="s">
        <v>14</v>
      </c>
      <c r="J48" t="s">
        <v>15</v>
      </c>
      <c r="K48" t="s">
        <v>16</v>
      </c>
      <c r="L48" s="14"/>
      <c r="M48" s="4" t="s">
        <v>159</v>
      </c>
    </row>
    <row r="49" spans="1:13" x14ac:dyDescent="0.45">
      <c r="A49" s="1" t="s">
        <v>10</v>
      </c>
      <c r="B49" s="1" t="s">
        <v>89</v>
      </c>
      <c r="C49" s="1" t="s">
        <v>107</v>
      </c>
      <c r="D49" t="s">
        <v>108</v>
      </c>
      <c r="E49">
        <v>130310</v>
      </c>
      <c r="G49" s="2" t="s">
        <v>125</v>
      </c>
      <c r="H49" t="s">
        <v>126</v>
      </c>
      <c r="I49" t="s">
        <v>127</v>
      </c>
      <c r="J49" t="s">
        <v>22</v>
      </c>
      <c r="K49" t="s">
        <v>23</v>
      </c>
      <c r="L49" s="14"/>
      <c r="M49" s="4" t="s">
        <v>160</v>
      </c>
    </row>
    <row r="50" spans="1:13" x14ac:dyDescent="0.45">
      <c r="A50" s="1" t="s">
        <v>10</v>
      </c>
      <c r="B50" s="1" t="s">
        <v>89</v>
      </c>
      <c r="C50" s="1" t="s">
        <v>107</v>
      </c>
      <c r="D50" t="s">
        <v>108</v>
      </c>
      <c r="E50">
        <v>130310</v>
      </c>
      <c r="G50" s="2" t="s">
        <v>14</v>
      </c>
      <c r="H50" t="s">
        <v>128</v>
      </c>
      <c r="I50" t="s">
        <v>14</v>
      </c>
      <c r="J50" t="s">
        <v>97</v>
      </c>
      <c r="K50" t="s">
        <v>98</v>
      </c>
      <c r="L50" s="14"/>
      <c r="M50" s="4" t="s">
        <v>161</v>
      </c>
    </row>
    <row r="51" spans="1:13" x14ac:dyDescent="0.45">
      <c r="A51" s="1" t="s">
        <v>10</v>
      </c>
      <c r="B51" s="1" t="s">
        <v>89</v>
      </c>
      <c r="C51" s="1" t="s">
        <v>107</v>
      </c>
      <c r="D51" t="s">
        <v>108</v>
      </c>
      <c r="E51">
        <v>130310</v>
      </c>
      <c r="G51" s="2" t="s">
        <v>129</v>
      </c>
      <c r="H51" t="s">
        <v>130</v>
      </c>
      <c r="I51" t="s">
        <v>131</v>
      </c>
      <c r="J51" t="s">
        <v>22</v>
      </c>
      <c r="K51" t="s">
        <v>23</v>
      </c>
      <c r="L51" s="14"/>
      <c r="M51" s="4" t="s">
        <v>162</v>
      </c>
    </row>
    <row r="52" spans="1:13" x14ac:dyDescent="0.45">
      <c r="A52" s="1" t="s">
        <v>10</v>
      </c>
      <c r="B52" s="1" t="s">
        <v>89</v>
      </c>
      <c r="C52" s="1" t="s">
        <v>107</v>
      </c>
      <c r="D52" t="s">
        <v>108</v>
      </c>
      <c r="E52">
        <v>130310</v>
      </c>
      <c r="F52" t="s">
        <v>132</v>
      </c>
      <c r="G52" s="2" t="s">
        <v>133</v>
      </c>
      <c r="H52" t="s">
        <v>134</v>
      </c>
      <c r="I52" t="s">
        <v>135</v>
      </c>
      <c r="J52" t="s">
        <v>22</v>
      </c>
      <c r="K52" t="s">
        <v>23</v>
      </c>
      <c r="L52" s="14"/>
      <c r="M52" s="5" t="s">
        <v>163</v>
      </c>
    </row>
    <row r="53" spans="1:13" x14ac:dyDescent="0.45">
      <c r="A53" s="1" t="s">
        <v>10</v>
      </c>
      <c r="B53" s="1" t="s">
        <v>89</v>
      </c>
      <c r="C53" s="1" t="s">
        <v>107</v>
      </c>
      <c r="D53" t="s">
        <v>108</v>
      </c>
      <c r="E53">
        <v>130310</v>
      </c>
      <c r="G53" s="2" t="s">
        <v>136</v>
      </c>
      <c r="H53" t="s">
        <v>137</v>
      </c>
      <c r="I53" t="s">
        <v>138</v>
      </c>
      <c r="J53" t="s">
        <v>22</v>
      </c>
      <c r="K53" t="s">
        <v>23</v>
      </c>
      <c r="L53" s="14"/>
    </row>
    <row r="54" spans="1:13" x14ac:dyDescent="0.45">
      <c r="A54" s="1" t="s">
        <v>10</v>
      </c>
      <c r="B54" s="1" t="s">
        <v>89</v>
      </c>
      <c r="C54" s="1" t="s">
        <v>107</v>
      </c>
      <c r="D54" t="s">
        <v>108</v>
      </c>
      <c r="E54">
        <v>130310</v>
      </c>
      <c r="F54" t="s">
        <v>139</v>
      </c>
      <c r="G54" s="2" t="s">
        <v>140</v>
      </c>
      <c r="H54" t="s">
        <v>141</v>
      </c>
      <c r="I54" t="s">
        <v>142</v>
      </c>
      <c r="J54" t="s">
        <v>22</v>
      </c>
      <c r="K54" t="s">
        <v>23</v>
      </c>
      <c r="L54" s="14"/>
    </row>
    <row r="55" spans="1:13" x14ac:dyDescent="0.45">
      <c r="A55" s="1" t="s">
        <v>10</v>
      </c>
      <c r="B55" s="1" t="s">
        <v>89</v>
      </c>
      <c r="C55" s="1" t="s">
        <v>107</v>
      </c>
      <c r="D55" t="s">
        <v>108</v>
      </c>
      <c r="E55">
        <v>130310</v>
      </c>
      <c r="G55" s="2" t="s">
        <v>147</v>
      </c>
      <c r="H55" t="s">
        <v>148</v>
      </c>
      <c r="I55" t="s">
        <v>149</v>
      </c>
      <c r="J55" t="s">
        <v>22</v>
      </c>
      <c r="K55" t="s">
        <v>23</v>
      </c>
      <c r="L55" s="14"/>
    </row>
    <row r="60" spans="1:13" x14ac:dyDescent="0.45">
      <c r="A60" t="s">
        <v>169</v>
      </c>
    </row>
    <row r="61" spans="1:13" x14ac:dyDescent="0.45">
      <c r="A61" t="s">
        <v>170</v>
      </c>
      <c r="C61">
        <v>805038</v>
      </c>
    </row>
    <row r="62" spans="1:13" x14ac:dyDescent="0.45">
      <c r="C62">
        <v>880001</v>
      </c>
    </row>
    <row r="63" spans="1:13" x14ac:dyDescent="0.45">
      <c r="C63">
        <v>830001</v>
      </c>
    </row>
    <row r="64" spans="1:13" x14ac:dyDescent="0.45">
      <c r="C64">
        <v>850000</v>
      </c>
    </row>
    <row r="65" spans="1:14" x14ac:dyDescent="0.45">
      <c r="C65">
        <v>885000</v>
      </c>
    </row>
    <row r="66" spans="1:14" x14ac:dyDescent="0.45">
      <c r="C66">
        <v>300001</v>
      </c>
    </row>
    <row r="67" spans="1:14" x14ac:dyDescent="0.45">
      <c r="C67">
        <v>830042</v>
      </c>
    </row>
    <row r="68" spans="1:14" x14ac:dyDescent="0.45">
      <c r="C68">
        <v>830035</v>
      </c>
    </row>
    <row r="69" spans="1:14" x14ac:dyDescent="0.45">
      <c r="C69">
        <v>840002</v>
      </c>
    </row>
    <row r="70" spans="1:14" x14ac:dyDescent="0.45">
      <c r="C70">
        <v>340175</v>
      </c>
    </row>
    <row r="71" spans="1:14" x14ac:dyDescent="0.45">
      <c r="D71" t="s">
        <v>207</v>
      </c>
    </row>
    <row r="72" spans="1:14" x14ac:dyDescent="0.45">
      <c r="D72" t="s">
        <v>171</v>
      </c>
    </row>
    <row r="73" spans="1:14" x14ac:dyDescent="0.45">
      <c r="D73" t="s">
        <v>208</v>
      </c>
    </row>
    <row r="74" spans="1:14" x14ac:dyDescent="0.45">
      <c r="D74" t="s">
        <v>172</v>
      </c>
    </row>
    <row r="75" spans="1:14" x14ac:dyDescent="0.45">
      <c r="D75" t="s">
        <v>212</v>
      </c>
    </row>
    <row r="76" spans="1:14" x14ac:dyDescent="0.45">
      <c r="D76" t="s">
        <v>173</v>
      </c>
    </row>
    <row r="77" spans="1:14" x14ac:dyDescent="0.45">
      <c r="D77" t="s">
        <v>174</v>
      </c>
    </row>
    <row r="78" spans="1:14" x14ac:dyDescent="0.45">
      <c r="D78" t="s">
        <v>213</v>
      </c>
    </row>
    <row r="79" spans="1:14" x14ac:dyDescent="0.45">
      <c r="A79" s="14" t="s">
        <v>182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4" s="10" customFormat="1" ht="71.25" x14ac:dyDescent="0.45">
      <c r="A80" s="10" t="s">
        <v>175</v>
      </c>
      <c r="B80" s="10" t="s">
        <v>176</v>
      </c>
      <c r="C80" s="10" t="s">
        <v>193</v>
      </c>
      <c r="D80" s="10" t="s">
        <v>192</v>
      </c>
      <c r="E80" s="10" t="s">
        <v>191</v>
      </c>
      <c r="F80" s="10" t="s">
        <v>190</v>
      </c>
      <c r="G80" s="10" t="s">
        <v>210</v>
      </c>
      <c r="H80" s="10" t="s">
        <v>189</v>
      </c>
      <c r="I80" s="10" t="s">
        <v>177</v>
      </c>
      <c r="J80" s="10" t="s">
        <v>178</v>
      </c>
      <c r="K80" s="10" t="s">
        <v>197</v>
      </c>
      <c r="L80" s="12" t="s">
        <v>179</v>
      </c>
      <c r="M80" s="10" t="s">
        <v>180</v>
      </c>
      <c r="N80" s="12" t="s">
        <v>181</v>
      </c>
    </row>
    <row r="81" spans="1:14" x14ac:dyDescent="0.45">
      <c r="A81">
        <v>210001</v>
      </c>
      <c r="B81" s="11">
        <v>44105</v>
      </c>
      <c r="C81">
        <v>200</v>
      </c>
      <c r="D81">
        <v>830001</v>
      </c>
      <c r="E81">
        <v>100</v>
      </c>
      <c r="H81" t="s">
        <v>188</v>
      </c>
      <c r="I81" t="s">
        <v>183</v>
      </c>
      <c r="J81" t="s">
        <v>184</v>
      </c>
      <c r="L81" s="13">
        <v>30</v>
      </c>
      <c r="M81" s="13">
        <v>0</v>
      </c>
      <c r="N81" s="13">
        <f>SUM(L81,-M81)</f>
        <v>30</v>
      </c>
    </row>
    <row r="82" spans="1:14" x14ac:dyDescent="0.45">
      <c r="A82">
        <v>210002</v>
      </c>
      <c r="B82" s="11">
        <v>44106</v>
      </c>
      <c r="C82">
        <v>200</v>
      </c>
      <c r="D82">
        <v>830001</v>
      </c>
      <c r="E82">
        <v>220</v>
      </c>
      <c r="F82">
        <v>14214</v>
      </c>
      <c r="H82" t="s">
        <v>187</v>
      </c>
      <c r="I82" t="s">
        <v>185</v>
      </c>
      <c r="J82" t="s">
        <v>186</v>
      </c>
      <c r="L82" s="13">
        <v>150</v>
      </c>
      <c r="M82" s="13">
        <v>0</v>
      </c>
      <c r="N82" s="13">
        <f t="shared" ref="N82:N87" si="0">SUM(L82,-M82)</f>
        <v>150</v>
      </c>
    </row>
    <row r="83" spans="1:14" x14ac:dyDescent="0.45">
      <c r="A83">
        <v>210003</v>
      </c>
      <c r="B83" s="11">
        <v>44089</v>
      </c>
      <c r="C83">
        <v>202</v>
      </c>
      <c r="D83">
        <v>885000</v>
      </c>
      <c r="E83">
        <v>400</v>
      </c>
      <c r="H83" t="s">
        <v>194</v>
      </c>
      <c r="I83" t="s">
        <v>195</v>
      </c>
      <c r="J83" t="s">
        <v>196</v>
      </c>
      <c r="K83">
        <v>243050</v>
      </c>
      <c r="L83" s="13">
        <v>15000</v>
      </c>
      <c r="M83" s="13">
        <v>550</v>
      </c>
      <c r="N83" s="13">
        <f t="shared" si="0"/>
        <v>14450</v>
      </c>
    </row>
    <row r="84" spans="1:14" x14ac:dyDescent="0.45">
      <c r="A84" t="s">
        <v>201</v>
      </c>
      <c r="B84" s="11">
        <v>44075</v>
      </c>
      <c r="C84">
        <v>200</v>
      </c>
      <c r="D84">
        <v>830001</v>
      </c>
      <c r="E84">
        <v>100</v>
      </c>
      <c r="H84" t="s">
        <v>198</v>
      </c>
      <c r="I84" t="s">
        <v>199</v>
      </c>
      <c r="J84" t="s">
        <v>200</v>
      </c>
      <c r="L84" s="13">
        <v>1200</v>
      </c>
      <c r="M84" s="13">
        <v>1154</v>
      </c>
      <c r="N84" s="13">
        <f t="shared" si="0"/>
        <v>46</v>
      </c>
    </row>
    <row r="85" spans="1:14" x14ac:dyDescent="0.45">
      <c r="A85" t="s">
        <v>202</v>
      </c>
      <c r="B85" s="11">
        <v>44105</v>
      </c>
      <c r="C85">
        <v>200</v>
      </c>
      <c r="D85">
        <v>830001</v>
      </c>
      <c r="E85">
        <v>100</v>
      </c>
      <c r="H85" t="s">
        <v>198</v>
      </c>
      <c r="I85" t="s">
        <v>199</v>
      </c>
      <c r="J85" t="s">
        <v>200</v>
      </c>
      <c r="L85" s="13">
        <v>1200</v>
      </c>
      <c r="M85" s="13">
        <v>1205</v>
      </c>
      <c r="N85" s="13">
        <f t="shared" si="0"/>
        <v>-5</v>
      </c>
    </row>
    <row r="86" spans="1:14" x14ac:dyDescent="0.45">
      <c r="A86" t="s">
        <v>203</v>
      </c>
      <c r="B86" s="11">
        <v>44136</v>
      </c>
      <c r="C86">
        <v>200</v>
      </c>
      <c r="D86">
        <v>830001</v>
      </c>
      <c r="E86">
        <v>100</v>
      </c>
      <c r="H86" t="s">
        <v>198</v>
      </c>
      <c r="I86" t="s">
        <v>199</v>
      </c>
      <c r="J86" t="s">
        <v>200</v>
      </c>
      <c r="L86" s="13">
        <v>1200</v>
      </c>
      <c r="M86" s="13">
        <v>0</v>
      </c>
      <c r="N86" s="13">
        <f t="shared" si="0"/>
        <v>1200</v>
      </c>
    </row>
    <row r="87" spans="1:14" x14ac:dyDescent="0.45">
      <c r="A87" t="s">
        <v>204</v>
      </c>
      <c r="L87" s="13"/>
      <c r="M87" s="13"/>
      <c r="N87" s="13">
        <f t="shared" si="0"/>
        <v>0</v>
      </c>
    </row>
    <row r="88" spans="1:14" x14ac:dyDescent="0.45">
      <c r="A88" t="s">
        <v>204</v>
      </c>
      <c r="L88" s="13"/>
      <c r="M88" s="13"/>
      <c r="N88" s="13"/>
    </row>
    <row r="89" spans="1:14" x14ac:dyDescent="0.45">
      <c r="A89" t="s">
        <v>204</v>
      </c>
      <c r="L89" s="13"/>
      <c r="M89" s="13"/>
      <c r="N89" s="13"/>
    </row>
    <row r="90" spans="1:14" ht="85.5" x14ac:dyDescent="0.45">
      <c r="D90" s="10" t="s">
        <v>209</v>
      </c>
      <c r="F90" s="10" t="s">
        <v>205</v>
      </c>
      <c r="G90" s="10" t="s">
        <v>211</v>
      </c>
      <c r="H90" s="10" t="s">
        <v>206</v>
      </c>
      <c r="L90" s="13"/>
      <c r="N90" s="13"/>
    </row>
    <row r="91" spans="1:14" x14ac:dyDescent="0.45">
      <c r="L91" s="13"/>
      <c r="N91" s="13"/>
    </row>
    <row r="92" spans="1:14" x14ac:dyDescent="0.45">
      <c r="L92" s="13"/>
      <c r="N92" s="13"/>
    </row>
    <row r="93" spans="1:14" x14ac:dyDescent="0.45">
      <c r="K93" s="13"/>
      <c r="M93" s="13"/>
    </row>
    <row r="94" spans="1:14" x14ac:dyDescent="0.45">
      <c r="K94" s="13"/>
      <c r="M94" s="13"/>
    </row>
    <row r="95" spans="1:14" x14ac:dyDescent="0.45">
      <c r="K95" s="13"/>
      <c r="M95" s="13"/>
    </row>
    <row r="96" spans="1:14" x14ac:dyDescent="0.45">
      <c r="K96" s="13"/>
      <c r="M96" s="13"/>
    </row>
    <row r="97" spans="9:13" x14ac:dyDescent="0.45">
      <c r="K97" s="13"/>
      <c r="M97" s="13"/>
    </row>
    <row r="98" spans="9:13" x14ac:dyDescent="0.45">
      <c r="K98" s="13"/>
      <c r="M98" s="13"/>
    </row>
    <row r="99" spans="9:13" x14ac:dyDescent="0.45">
      <c r="K99" s="13"/>
    </row>
    <row r="100" spans="9:13" x14ac:dyDescent="0.45">
      <c r="I100" s="13"/>
    </row>
  </sheetData>
  <autoFilter ref="A1:XFC1" xr:uid="{2F7E9503-3C7C-4A77-A578-5AF7BAB1969A}">
    <sortState xmlns:xlrd2="http://schemas.microsoft.com/office/spreadsheetml/2017/richdata2" ref="A2:XFD55">
      <sortCondition ref="C1"/>
    </sortState>
  </autoFilter>
  <mergeCells count="7">
    <mergeCell ref="L40:L55"/>
    <mergeCell ref="N40:N44"/>
    <mergeCell ref="P26:Q30"/>
    <mergeCell ref="A79:K79"/>
    <mergeCell ref="L26:L30"/>
    <mergeCell ref="L32:L36"/>
    <mergeCell ref="N32: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Bergeman, Diana</dc:creator>
  <cp:lastModifiedBy>nathaniel</cp:lastModifiedBy>
  <dcterms:created xsi:type="dcterms:W3CDTF">2020-10-01T21:22:27Z</dcterms:created>
  <dcterms:modified xsi:type="dcterms:W3CDTF">2020-10-27T22:55:01Z</dcterms:modified>
</cp:coreProperties>
</file>