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papale/Inquisit Code/EEG_clock/Clock_v2/"/>
    </mc:Choice>
  </mc:AlternateContent>
  <xr:revisionPtr revIDLastSave="0" documentId="13_ncr:1_{967AD09A-AF76-B54A-896C-103A6C7DC83F}" xr6:coauthVersionLast="47" xr6:coauthVersionMax="47" xr10:uidLastSave="{00000000-0000-0000-0000-000000000000}"/>
  <bookViews>
    <workbookView xWindow="24680" yWindow="5780" windowWidth="28040" windowHeight="17440" xr2:uid="{91574617-6160-A44E-A06D-24C17AD1A3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F28" i="1"/>
  <c r="G28" i="1"/>
  <c r="F18" i="1"/>
  <c r="G19" i="1"/>
  <c r="G20" i="1"/>
  <c r="G21" i="1"/>
  <c r="G22" i="1"/>
  <c r="G23" i="1"/>
  <c r="G24" i="1"/>
  <c r="G25" i="1"/>
  <c r="G26" i="1"/>
  <c r="G27" i="1"/>
  <c r="G18" i="1"/>
  <c r="F19" i="1"/>
  <c r="F20" i="1"/>
  <c r="F21" i="1"/>
  <c r="F22" i="1"/>
  <c r="F23" i="1"/>
  <c r="F24" i="1"/>
  <c r="F25" i="1"/>
  <c r="F26" i="1"/>
  <c r="F27" i="1"/>
  <c r="E19" i="1"/>
  <c r="E20" i="1" s="1"/>
  <c r="E21" i="1" s="1"/>
  <c r="E22" i="1" s="1"/>
  <c r="E23" i="1" s="1"/>
  <c r="E24" i="1" s="1"/>
  <c r="E25" i="1" s="1"/>
  <c r="E26" i="1" s="1"/>
  <c r="E27" i="1" s="1"/>
  <c r="H12" i="1"/>
  <c r="H3" i="1"/>
  <c r="H4" i="1"/>
  <c r="H5" i="1"/>
  <c r="H6" i="1"/>
  <c r="H7" i="1"/>
  <c r="H8" i="1"/>
  <c r="H9" i="1"/>
  <c r="H10" i="1"/>
  <c r="H2" i="1"/>
  <c r="G3" i="1"/>
  <c r="G4" i="1"/>
  <c r="G5" i="1"/>
  <c r="G6" i="1"/>
  <c r="G7" i="1"/>
  <c r="G8" i="1"/>
  <c r="G9" i="1"/>
  <c r="G10" i="1"/>
  <c r="G11" i="1"/>
  <c r="G2" i="1"/>
  <c r="E13" i="1"/>
  <c r="E2" i="1"/>
  <c r="E3" i="1"/>
  <c r="E4" i="1"/>
  <c r="E5" i="1"/>
  <c r="E6" i="1"/>
  <c r="E7" i="1"/>
  <c r="E8" i="1"/>
  <c r="E9" i="1"/>
  <c r="E10" i="1"/>
  <c r="E11" i="1"/>
  <c r="E1" i="1"/>
  <c r="D1" i="1"/>
</calcChain>
</file>

<file path=xl/sharedStrings.xml><?xml version="1.0" encoding="utf-8"?>
<sst xmlns="http://schemas.openxmlformats.org/spreadsheetml/2006/main" count="7" uniqueCount="7">
  <si>
    <t xml:space="preserve"> centers should be 425ms apart</t>
  </si>
  <si>
    <t>There should be 645ms width to each cloud</t>
  </si>
  <si>
    <t>centers</t>
  </si>
  <si>
    <t>Top cloud is centered at 0ms</t>
  </si>
  <si>
    <t xml:space="preserve">shortest RT </t>
  </si>
  <si>
    <t>longest RT</t>
  </si>
  <si>
    <t>fogPos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</si>
</sst>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AB572-763D-594C-9F8C-BFC7EE890235}">
  <dimension ref="A1:I28"/>
  <sheetViews>
    <sheetView tabSelected="1" workbookViewId="0">
      <selection activeCell="B23" sqref="B23"/>
    </sheetView>
  </sheetViews>
  <sheetFormatPr baseColWidth="10" defaultRowHeight="16" x14ac:dyDescent="0.2"/>
  <sheetData>
    <row r="1" spans="1:9" x14ac:dyDescent="0.2">
      <c r="A1">
        <v>1</v>
      </c>
      <c r="B1">
        <v>4700</v>
      </c>
      <c r="C1">
        <v>350</v>
      </c>
      <c r="D1">
        <f>5000+C1</f>
        <v>5350</v>
      </c>
      <c r="E1">
        <f>D1-B1</f>
        <v>650</v>
      </c>
      <c r="I1" t="s">
        <v>3</v>
      </c>
    </row>
    <row r="2" spans="1:9" x14ac:dyDescent="0.2">
      <c r="A2">
        <v>5</v>
      </c>
      <c r="B2">
        <v>4000</v>
      </c>
      <c r="C2">
        <v>4500</v>
      </c>
      <c r="D2">
        <v>4500</v>
      </c>
      <c r="E2">
        <f t="shared" ref="E2:E11" si="0">D2-B2</f>
        <v>500</v>
      </c>
      <c r="G2">
        <f>(D2+B2)/2</f>
        <v>4250</v>
      </c>
      <c r="H2">
        <f>G2-G3</f>
        <v>450</v>
      </c>
    </row>
    <row r="3" spans="1:9" x14ac:dyDescent="0.2">
      <c r="A3">
        <v>10</v>
      </c>
      <c r="B3">
        <v>3500</v>
      </c>
      <c r="C3">
        <v>4100</v>
      </c>
      <c r="D3">
        <v>4100</v>
      </c>
      <c r="E3">
        <f t="shared" si="0"/>
        <v>600</v>
      </c>
      <c r="G3">
        <f t="shared" ref="G3:G11" si="1">(D3+B3)/2</f>
        <v>3800</v>
      </c>
      <c r="H3">
        <f t="shared" ref="H3:H11" si="2">G3-G4</f>
        <v>450</v>
      </c>
    </row>
    <row r="4" spans="1:9" x14ac:dyDescent="0.2">
      <c r="A4">
        <v>15</v>
      </c>
      <c r="B4">
        <v>3000</v>
      </c>
      <c r="C4">
        <v>3700</v>
      </c>
      <c r="D4">
        <v>3700</v>
      </c>
      <c r="E4">
        <f t="shared" si="0"/>
        <v>700</v>
      </c>
      <c r="G4">
        <f t="shared" si="1"/>
        <v>3350</v>
      </c>
      <c r="H4">
        <f t="shared" si="2"/>
        <v>375</v>
      </c>
    </row>
    <row r="5" spans="1:9" x14ac:dyDescent="0.2">
      <c r="A5">
        <v>20</v>
      </c>
      <c r="B5">
        <v>2650</v>
      </c>
      <c r="C5">
        <v>3300</v>
      </c>
      <c r="D5">
        <v>3300</v>
      </c>
      <c r="E5">
        <f t="shared" si="0"/>
        <v>650</v>
      </c>
      <c r="G5">
        <f t="shared" si="1"/>
        <v>2975</v>
      </c>
      <c r="H5">
        <f t="shared" si="2"/>
        <v>425</v>
      </c>
    </row>
    <row r="6" spans="1:9" x14ac:dyDescent="0.2">
      <c r="A6">
        <v>25</v>
      </c>
      <c r="B6">
        <v>2150</v>
      </c>
      <c r="C6">
        <v>2950</v>
      </c>
      <c r="D6">
        <v>2950</v>
      </c>
      <c r="E6">
        <f t="shared" si="0"/>
        <v>800</v>
      </c>
      <c r="G6">
        <f t="shared" si="1"/>
        <v>2550</v>
      </c>
      <c r="H6">
        <f t="shared" si="2"/>
        <v>475</v>
      </c>
    </row>
    <row r="7" spans="1:9" x14ac:dyDescent="0.2">
      <c r="A7">
        <v>30</v>
      </c>
      <c r="B7">
        <v>1750</v>
      </c>
      <c r="C7">
        <v>2400</v>
      </c>
      <c r="D7">
        <v>2400</v>
      </c>
      <c r="E7">
        <f t="shared" si="0"/>
        <v>650</v>
      </c>
      <c r="G7">
        <f t="shared" si="1"/>
        <v>2075</v>
      </c>
      <c r="H7">
        <f t="shared" si="2"/>
        <v>400</v>
      </c>
    </row>
    <row r="8" spans="1:9" x14ac:dyDescent="0.2">
      <c r="A8">
        <v>35</v>
      </c>
      <c r="B8">
        <v>1350</v>
      </c>
      <c r="C8">
        <v>2000</v>
      </c>
      <c r="D8">
        <v>2000</v>
      </c>
      <c r="E8">
        <f t="shared" si="0"/>
        <v>650</v>
      </c>
      <c r="G8">
        <f t="shared" si="1"/>
        <v>1675</v>
      </c>
      <c r="H8">
        <f t="shared" si="2"/>
        <v>425</v>
      </c>
    </row>
    <row r="9" spans="1:9" x14ac:dyDescent="0.2">
      <c r="A9">
        <v>40</v>
      </c>
      <c r="B9">
        <v>900</v>
      </c>
      <c r="C9">
        <v>1600</v>
      </c>
      <c r="D9">
        <v>1600</v>
      </c>
      <c r="E9">
        <f t="shared" si="0"/>
        <v>700</v>
      </c>
      <c r="G9">
        <f t="shared" si="1"/>
        <v>1250</v>
      </c>
      <c r="H9">
        <f t="shared" si="2"/>
        <v>425</v>
      </c>
    </row>
    <row r="10" spans="1:9" x14ac:dyDescent="0.2">
      <c r="A10">
        <v>45</v>
      </c>
      <c r="B10">
        <v>550</v>
      </c>
      <c r="C10">
        <v>1100</v>
      </c>
      <c r="D10">
        <v>1100</v>
      </c>
      <c r="E10">
        <f t="shared" si="0"/>
        <v>550</v>
      </c>
      <c r="G10">
        <f t="shared" si="1"/>
        <v>825</v>
      </c>
      <c r="H10">
        <f t="shared" si="2"/>
        <v>400</v>
      </c>
    </row>
    <row r="11" spans="1:9" x14ac:dyDescent="0.2">
      <c r="A11">
        <v>50</v>
      </c>
      <c r="B11">
        <v>100</v>
      </c>
      <c r="C11">
        <v>750</v>
      </c>
      <c r="D11">
        <v>750</v>
      </c>
      <c r="E11">
        <f t="shared" si="0"/>
        <v>650</v>
      </c>
      <c r="G11">
        <f t="shared" si="1"/>
        <v>425</v>
      </c>
    </row>
    <row r="12" spans="1:9" x14ac:dyDescent="0.2">
      <c r="H12">
        <f>AVERAGE(H2:H10)</f>
        <v>425</v>
      </c>
      <c r="I12" t="s">
        <v>0</v>
      </c>
    </row>
    <row r="13" spans="1:9" x14ac:dyDescent="0.2">
      <c r="E13">
        <f>AVERAGE(E1:E11)</f>
        <v>645.4545454545455</v>
      </c>
      <c r="F13" t="s">
        <v>1</v>
      </c>
    </row>
    <row r="17" spans="4:7" x14ac:dyDescent="0.2">
      <c r="D17" t="s">
        <v>6</v>
      </c>
      <c r="E17" t="s">
        <v>2</v>
      </c>
      <c r="F17" t="s">
        <v>4</v>
      </c>
      <c r="G17" t="s">
        <v>5</v>
      </c>
    </row>
    <row r="18" spans="4:7" x14ac:dyDescent="0.2">
      <c r="D18">
        <v>1</v>
      </c>
      <c r="E18">
        <v>0</v>
      </c>
      <c r="F18">
        <f>5000+ROUND(E18-$E$13/2,0)</f>
        <v>4677</v>
      </c>
      <c r="G18">
        <f>ROUND(E18+$E$13/2,0)</f>
        <v>323</v>
      </c>
    </row>
    <row r="19" spans="4:7" x14ac:dyDescent="0.2">
      <c r="D19">
        <v>50</v>
      </c>
      <c r="E19">
        <f>E18+$H$12</f>
        <v>425</v>
      </c>
      <c r="F19">
        <f t="shared" ref="F19:F28" si="3">ROUND(E19-$E$13/2,0)</f>
        <v>102</v>
      </c>
      <c r="G19">
        <f t="shared" ref="G19:G27" si="4">ROUND(E19+$E$13/2,0)</f>
        <v>748</v>
      </c>
    </row>
    <row r="20" spans="4:7" x14ac:dyDescent="0.2">
      <c r="D20">
        <v>45</v>
      </c>
      <c r="E20">
        <f t="shared" ref="E20:E27" si="5">E19+$H$12</f>
        <v>850</v>
      </c>
      <c r="F20">
        <f t="shared" si="3"/>
        <v>527</v>
      </c>
      <c r="G20">
        <f t="shared" si="4"/>
        <v>1173</v>
      </c>
    </row>
    <row r="21" spans="4:7" x14ac:dyDescent="0.2">
      <c r="D21">
        <v>40</v>
      </c>
      <c r="E21">
        <f t="shared" si="5"/>
        <v>1275</v>
      </c>
      <c r="F21">
        <f t="shared" si="3"/>
        <v>952</v>
      </c>
      <c r="G21">
        <f t="shared" si="4"/>
        <v>1598</v>
      </c>
    </row>
    <row r="22" spans="4:7" x14ac:dyDescent="0.2">
      <c r="D22">
        <v>35</v>
      </c>
      <c r="E22">
        <f t="shared" si="5"/>
        <v>1700</v>
      </c>
      <c r="F22">
        <f t="shared" si="3"/>
        <v>1377</v>
      </c>
      <c r="G22">
        <f t="shared" si="4"/>
        <v>2023</v>
      </c>
    </row>
    <row r="23" spans="4:7" x14ac:dyDescent="0.2">
      <c r="D23">
        <v>30</v>
      </c>
      <c r="E23">
        <f t="shared" si="5"/>
        <v>2125</v>
      </c>
      <c r="F23">
        <f t="shared" si="3"/>
        <v>1802</v>
      </c>
      <c r="G23">
        <f t="shared" si="4"/>
        <v>2448</v>
      </c>
    </row>
    <row r="24" spans="4:7" x14ac:dyDescent="0.2">
      <c r="D24">
        <v>25</v>
      </c>
      <c r="E24">
        <f t="shared" si="5"/>
        <v>2550</v>
      </c>
      <c r="F24">
        <f t="shared" si="3"/>
        <v>2227</v>
      </c>
      <c r="G24">
        <f t="shared" si="4"/>
        <v>2873</v>
      </c>
    </row>
    <row r="25" spans="4:7" x14ac:dyDescent="0.2">
      <c r="D25">
        <v>20</v>
      </c>
      <c r="E25">
        <f t="shared" si="5"/>
        <v>2975</v>
      </c>
      <c r="F25">
        <f t="shared" si="3"/>
        <v>2652</v>
      </c>
      <c r="G25">
        <f t="shared" si="4"/>
        <v>3298</v>
      </c>
    </row>
    <row r="26" spans="4:7" x14ac:dyDescent="0.2">
      <c r="D26">
        <v>15</v>
      </c>
      <c r="E26">
        <f t="shared" si="5"/>
        <v>3400</v>
      </c>
      <c r="F26">
        <f t="shared" si="3"/>
        <v>3077</v>
      </c>
      <c r="G26">
        <f t="shared" si="4"/>
        <v>3723</v>
      </c>
    </row>
    <row r="27" spans="4:7" x14ac:dyDescent="0.2">
      <c r="D27">
        <v>10</v>
      </c>
      <c r="E27">
        <f t="shared" si="5"/>
        <v>3825</v>
      </c>
      <c r="F27">
        <f t="shared" si="3"/>
        <v>3502</v>
      </c>
      <c r="G27">
        <f t="shared" si="4"/>
        <v>4148</v>
      </c>
    </row>
    <row r="28" spans="4:7" x14ac:dyDescent="0.2">
      <c r="D28">
        <v>5</v>
      </c>
      <c r="E28">
        <f t="shared" ref="E28" si="6">E27+$H$12</f>
        <v>4250</v>
      </c>
      <c r="F28">
        <f t="shared" si="3"/>
        <v>3927</v>
      </c>
      <c r="G28">
        <f t="shared" ref="G28" si="7">ROUND(E28+$E$13/2,0)</f>
        <v>4573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2023-01-27T15:16:56Z</dcterms:created>
  <dcterms:modified xsi:type="dcterms:W3CDTF">2023-01-27T15:42:41Z</dcterms:modified>
</cp:coreProperties>
</file>