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carr/Documents/CV_OrigamiRobot_Fall2024/"/>
    </mc:Choice>
  </mc:AlternateContent>
  <xr:revisionPtr revIDLastSave="0" documentId="13_ncr:1_{BA6DD20B-44B0-194D-B549-68D263A2261F}" xr6:coauthVersionLast="47" xr6:coauthVersionMax="47" xr10:uidLastSave="{00000000-0000-0000-0000-000000000000}"/>
  <bookViews>
    <workbookView xWindow="0" yWindow="500" windowWidth="28800" windowHeight="16300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2" i="1" s="1"/>
  <c r="N5" i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<sst xmlns="http://schemas.openxmlformats.org/spreadsheetml/2006/main" count="35" uniqueCount="15">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</sst>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33"/>
  <sheetViews>
    <sheetView tabSelected="1" zoomScaleNormal="100" workbookViewId="0">
      <selection activeCell="J27" sqref="J27"/>
    </sheetView>
  </sheetViews>
  <sheetFormatPr baseColWidth="10" defaultColWidth="11" defaultRowHeight="16" x14ac:dyDescent="0.2"/>
  <cols>
    <col min="4" max="4" width="14.83203125" bestFit="1" customWidth="1"/>
    <col min="5" max="5" width="17.1640625" style="5" bestFit="1" customWidth="1"/>
    <col min="6" max="6" width="14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11</v>
      </c>
      <c r="N1" s="1" t="s">
        <v>6</v>
      </c>
    </row>
    <row r="2" spans="1:14" x14ac:dyDescent="0.2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t="s">
        <v>14</v>
      </c>
      <c r="I2" s="5">
        <f>SUM(F:F)</f>
        <v>33.699999999999996</v>
      </c>
      <c r="J2" s="7">
        <f>SUM(G:G)</f>
        <v>758.25</v>
      </c>
      <c r="K2" s="7">
        <f>J2*(1-0.18)</f>
        <v>621.7650000000001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22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">
      <c r="A5" s="2">
        <v>45565</v>
      </c>
      <c r="B5" s="3">
        <v>0.95833333333333337</v>
      </c>
      <c r="C5" s="3">
        <v>1</v>
      </c>
      <c r="D5" s="3">
        <f t="shared" ref="D5:D22" si="2">C5-B5</f>
        <v>4.166666666666663E-2</v>
      </c>
      <c r="E5" s="5">
        <f t="shared" ref="E5:E22" si="3">D5*1440</f>
        <v>59.999999999999943</v>
      </c>
      <c r="F5" s="5">
        <f t="shared" ref="F5:F22" si="4">E5/60</f>
        <v>0.999999999999999</v>
      </c>
      <c r="G5" s="7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7">
        <f>SUM(G18:G21)</f>
        <v>151.12500000000006</v>
      </c>
    </row>
    <row r="6" spans="1:14" x14ac:dyDescent="0.2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H6" t="s">
        <v>14</v>
      </c>
      <c r="L6">
        <f t="shared" si="1"/>
        <v>5</v>
      </c>
    </row>
    <row r="7" spans="1:14" x14ac:dyDescent="0.2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H7" t="s">
        <v>14</v>
      </c>
      <c r="L7">
        <f t="shared" si="1"/>
        <v>6</v>
      </c>
    </row>
    <row r="8" spans="1:14" x14ac:dyDescent="0.2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H8" t="s">
        <v>14</v>
      </c>
      <c r="L8">
        <f t="shared" si="1"/>
        <v>7</v>
      </c>
    </row>
    <row r="9" spans="1:14" x14ac:dyDescent="0.2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H9" t="s">
        <v>14</v>
      </c>
      <c r="L9">
        <f t="shared" si="1"/>
        <v>8</v>
      </c>
    </row>
    <row r="10" spans="1:14" x14ac:dyDescent="0.2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H10" t="s">
        <v>14</v>
      </c>
      <c r="L10">
        <f t="shared" si="1"/>
        <v>9</v>
      </c>
    </row>
    <row r="11" spans="1:14" x14ac:dyDescent="0.2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H11" t="s">
        <v>14</v>
      </c>
      <c r="L11">
        <f t="shared" si="1"/>
        <v>10</v>
      </c>
    </row>
    <row r="12" spans="1:14" x14ac:dyDescent="0.2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H12" t="s">
        <v>14</v>
      </c>
      <c r="L12">
        <f t="shared" si="1"/>
        <v>11</v>
      </c>
    </row>
    <row r="13" spans="1:14" x14ac:dyDescent="0.2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  <c r="H13" t="s">
        <v>14</v>
      </c>
    </row>
    <row r="14" spans="1:14" x14ac:dyDescent="0.2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  <c r="H14" t="s">
        <v>14</v>
      </c>
    </row>
    <row r="15" spans="1:14" x14ac:dyDescent="0.2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  <c r="H15" t="s">
        <v>14</v>
      </c>
    </row>
    <row r="16" spans="1:14" x14ac:dyDescent="0.2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  <c r="H16" t="s">
        <v>14</v>
      </c>
    </row>
    <row r="17" spans="1:8" x14ac:dyDescent="0.2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  <c r="H17" t="s">
        <v>14</v>
      </c>
    </row>
    <row r="18" spans="1:8" x14ac:dyDescent="0.2">
      <c r="A18" s="2">
        <v>45579</v>
      </c>
      <c r="B18" s="9">
        <v>0.81597222222222221</v>
      </c>
      <c r="C18" s="9">
        <v>0.89930555555555558</v>
      </c>
      <c r="D18" s="3">
        <f t="shared" si="2"/>
        <v>8.333333333333337E-2</v>
      </c>
      <c r="E18" s="5">
        <f t="shared" si="3"/>
        <v>120.00000000000006</v>
      </c>
      <c r="F18" s="5">
        <f t="shared" si="4"/>
        <v>2.0000000000000009</v>
      </c>
      <c r="G18" s="7">
        <f t="shared" si="0"/>
        <v>45.000000000000021</v>
      </c>
      <c r="H18" t="s">
        <v>14</v>
      </c>
    </row>
    <row r="19" spans="1:8" x14ac:dyDescent="0.2">
      <c r="A19" s="2">
        <v>45580</v>
      </c>
      <c r="B19" s="3">
        <v>0.98402777777777772</v>
      </c>
      <c r="C19" s="9">
        <v>1.0208333333333333</v>
      </c>
      <c r="D19" s="3">
        <f t="shared" si="2"/>
        <v>3.6805555555555536E-2</v>
      </c>
      <c r="E19" s="5">
        <f t="shared" si="3"/>
        <v>52.999999999999972</v>
      </c>
      <c r="F19" s="5">
        <f t="shared" si="4"/>
        <v>0.88333333333333286</v>
      </c>
      <c r="G19" s="7">
        <f t="shared" si="0"/>
        <v>19.874999999999989</v>
      </c>
      <c r="H19" t="s">
        <v>14</v>
      </c>
    </row>
    <row r="20" spans="1:8" x14ac:dyDescent="0.2">
      <c r="A20" s="2">
        <v>45583</v>
      </c>
      <c r="B20" s="9">
        <v>0.92013888888888884</v>
      </c>
      <c r="C20" s="9">
        <v>0.98541666666666672</v>
      </c>
      <c r="D20" s="3">
        <f t="shared" si="2"/>
        <v>6.5277777777777879E-2</v>
      </c>
      <c r="E20" s="5">
        <f t="shared" si="3"/>
        <v>94.000000000000142</v>
      </c>
      <c r="F20" s="5">
        <f t="shared" si="4"/>
        <v>1.5666666666666691</v>
      </c>
      <c r="G20" s="7">
        <f t="shared" si="0"/>
        <v>35.250000000000057</v>
      </c>
      <c r="H20" t="s">
        <v>14</v>
      </c>
    </row>
    <row r="21" spans="1:8" x14ac:dyDescent="0.2">
      <c r="A21" s="2">
        <v>45584</v>
      </c>
      <c r="B21" s="9">
        <v>0.67291666666666672</v>
      </c>
      <c r="C21" s="9">
        <v>0.76736111111111116</v>
      </c>
      <c r="D21" s="3">
        <f t="shared" si="2"/>
        <v>9.4444444444444442E-2</v>
      </c>
      <c r="E21" s="5">
        <f t="shared" si="3"/>
        <v>136</v>
      </c>
      <c r="F21" s="5">
        <f t="shared" si="4"/>
        <v>2.2666666666666666</v>
      </c>
      <c r="G21" s="7">
        <f t="shared" si="0"/>
        <v>51</v>
      </c>
      <c r="H21" t="s">
        <v>14</v>
      </c>
    </row>
    <row r="22" spans="1:8" x14ac:dyDescent="0.2">
      <c r="A22" s="2">
        <v>45585</v>
      </c>
      <c r="B22" s="9">
        <v>0.83472222222222225</v>
      </c>
      <c r="C22" s="3">
        <v>0.96388888888888891</v>
      </c>
      <c r="D22" s="3">
        <f t="shared" si="2"/>
        <v>0.12916666666666665</v>
      </c>
      <c r="E22" s="5">
        <f t="shared" si="3"/>
        <v>185.99999999999997</v>
      </c>
      <c r="F22" s="5">
        <f t="shared" si="4"/>
        <v>3.0999999999999996</v>
      </c>
      <c r="G22" s="7">
        <f t="shared" si="0"/>
        <v>69.749999999999986</v>
      </c>
    </row>
    <row r="31" spans="1:8" x14ac:dyDescent="0.2">
      <c r="D31" s="3"/>
    </row>
    <row r="33" spans="2:2" x14ac:dyDescent="0.2">
      <c r="B33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2024-10-22T04:11:08Z</dcterms:modified>
</cp:coreProperties>
</file>