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3"/>
  </bookViews>
  <sheets>
    <sheet name="Main" sheetId="2" r:id="rId1"/>
    <sheet name="Temperature" sheetId="1" r:id="rId2"/>
    <sheet name="Nat_lim_other" sheetId="8" r:id="rId3"/>
    <sheet name="Mortality" sheetId="10" r:id="rId4"/>
    <sheet name="Fragmentation" sheetId="13" r:id="rId5"/>
    <sheet name="Barrier_dams" sheetId="14" r:id="rId6"/>
    <sheet name="BKTR" sheetId="15" r:id="rId7"/>
    <sheet name="NN_RNTR" sheetId="16" r:id="rId8"/>
    <sheet name="Phosphorus" sheetId="17" r:id="rId9"/>
    <sheet name="Sediment" sheetId="18" r:id="rId10"/>
    <sheet name="Feb_flow" sheetId="6" r:id="rId11"/>
    <sheet name="Aug_flow" sheetId="9" r:id="rId12"/>
    <sheet name="Flow_regime" sheetId="19" r:id="rId13"/>
    <sheet name="Selenium" sheetId="20" r:id="rId14"/>
    <sheet name="WD" sheetId="21" r:id="rId15"/>
    <sheet name="Habitat_loss" sheetId="22" r:id="rId16"/>
    <sheet name="blank" sheetId="12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3" l="1"/>
  <c r="A4" i="13"/>
  <c r="A5" i="13" s="1"/>
  <c r="A6" i="13" s="1"/>
</calcChain>
</file>

<file path=xl/sharedStrings.xml><?xml version="1.0" encoding="utf-8"?>
<sst xmlns="http://schemas.openxmlformats.org/spreadsheetml/2006/main" count="162" uniqueCount="33">
  <si>
    <t>Stressors</t>
  </si>
  <si>
    <t>Linked</t>
  </si>
  <si>
    <t>NA</t>
  </si>
  <si>
    <t>A</t>
  </si>
  <si>
    <t>Interaction</t>
  </si>
  <si>
    <t>Minimum</t>
  </si>
  <si>
    <t>Mean System Capacity (%)</t>
  </si>
  <si>
    <t>linear</t>
  </si>
  <si>
    <t>Stress_Scale</t>
  </si>
  <si>
    <t>low.limit</t>
  </si>
  <si>
    <t>up.limit</t>
  </si>
  <si>
    <t>Function</t>
  </si>
  <si>
    <t>continuous</t>
  </si>
  <si>
    <t>SD</t>
  </si>
  <si>
    <t>Mortality</t>
  </si>
  <si>
    <t>Z_Additive</t>
  </si>
  <si>
    <t>Temperature</t>
  </si>
  <si>
    <t>Feb_flow</t>
  </si>
  <si>
    <t>Aug_flow</t>
  </si>
  <si>
    <t>Nat_lim_other</t>
  </si>
  <si>
    <t>Fragmentation</t>
  </si>
  <si>
    <t>Stressor</t>
  </si>
  <si>
    <t>Barrier_dams</t>
  </si>
  <si>
    <t>BKTR</t>
  </si>
  <si>
    <t>NN_RNTR</t>
  </si>
  <si>
    <t>Phosphorus</t>
  </si>
  <si>
    <t>Sediment</t>
  </si>
  <si>
    <t>Flow_regime</t>
  </si>
  <si>
    <t>Selenium</t>
  </si>
  <si>
    <t>WD</t>
  </si>
  <si>
    <t>Habitat_loss</t>
  </si>
  <si>
    <t>Hydrologic Change Index</t>
  </si>
  <si>
    <t>Total Footprint Area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</si>
</sst>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Temperature!$A$2:$A$20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Temperature!$B$2:$B$20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75</c:v>
                </c:pt>
                <c:pt idx="14">
                  <c:v>50</c:v>
                </c:pt>
                <c:pt idx="15">
                  <c:v>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Feb_flow!$A$2:$A$12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Feb_flow!$B$2:$B$12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Aug_flow!$A$2:$A$12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Aug_flow!$B$2:$B$12</c:f>
              <c:numCache>
                <c:formatCode>General</c:formatCode>
                <c:ptCount val="11"/>
                <c:pt idx="0">
                  <c:v>100</c:v>
                </c:pt>
                <c:pt idx="1">
                  <c:v>96</c:v>
                </c:pt>
                <c:pt idx="2">
                  <c:v>90</c:v>
                </c:pt>
                <c:pt idx="3">
                  <c:v>82</c:v>
                </c:pt>
                <c:pt idx="4">
                  <c:v>74</c:v>
                </c:pt>
                <c:pt idx="5">
                  <c:v>64</c:v>
                </c:pt>
                <c:pt idx="6">
                  <c:v>54</c:v>
                </c:pt>
                <c:pt idx="7">
                  <c:v>40</c:v>
                </c:pt>
                <c:pt idx="8">
                  <c:v>28</c:v>
                </c:pt>
                <c:pt idx="9">
                  <c:v>13.6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Flow_regime!$A$2:$A$12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Flow_regime!$B$2:$B$12</c:f>
              <c:numCache>
                <c:formatCode>General</c:formatCode>
                <c:ptCount val="1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84</c:v>
                </c:pt>
                <c:pt idx="7">
                  <c:v>76</c:v>
                </c:pt>
                <c:pt idx="8">
                  <c:v>60</c:v>
                </c:pt>
                <c:pt idx="9">
                  <c:v>40</c:v>
                </c:pt>
                <c:pt idx="1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6-4262-9128-60BBF68D1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Selenium!$A$2:$A$20</c:f>
              <c:numCache>
                <c:formatCode>General</c:formatCode>
                <c:ptCount val="19"/>
                <c:pt idx="0">
                  <c:v>0</c:v>
                </c:pt>
                <c:pt idx="1">
                  <c:v>1.17</c:v>
                </c:pt>
                <c:pt idx="2">
                  <c:v>4.3</c:v>
                </c:pt>
                <c:pt idx="3">
                  <c:v>13</c:v>
                </c:pt>
                <c:pt idx="4">
                  <c:v>20</c:v>
                </c:pt>
                <c:pt idx="5">
                  <c:v>31</c:v>
                </c:pt>
              </c:numCache>
            </c:numRef>
          </c:xVal>
          <c:yVal>
            <c:numRef>
              <c:f>Selenium!$B$2:$B$20</c:f>
              <c:numCache>
                <c:formatCode>General</c:formatCode>
                <c:ptCount val="19"/>
                <c:pt idx="0">
                  <c:v>100</c:v>
                </c:pt>
                <c:pt idx="1">
                  <c:v>72.518552569214293</c:v>
                </c:pt>
                <c:pt idx="2">
                  <c:v>54.089744537631447</c:v>
                </c:pt>
                <c:pt idx="3">
                  <c:v>23.679425319502087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8-4CD4-9943-BBF49F47E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WD!$A$2:$A$7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WD!$B$2:$B$7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D-4FC7-8267-01C449B71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Habitat_loss!$A$2:$A$7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xVal>
          <c:yVal>
            <c:numRef>
              <c:f>Habitat_loss!$B$2:$B$7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F-40E6-A6A1-C51995EF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blank!$A$2:$A$20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blank!$B$2:$B$20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4-4D2C-9FFE-1D3988A4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Nat_lim_other!$A$2:$A$7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Nat_lim_other!$B$2:$B$7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Mortality!$A$2:$A$10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Mortality!$B$2:$B$10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15</c:v>
                </c:pt>
                <c:pt idx="6">
                  <c:v>10</c:v>
                </c:pt>
                <c:pt idx="7">
                  <c:v>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8-480B-9438-406D17C2F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Fragmentation!$A$2:$A$8</c:f>
              <c:numCache>
                <c:formatCode>General</c:formatCode>
                <c:ptCount val="7"/>
                <c:pt idx="0">
                  <c:v>0</c:v>
                </c:pt>
                <c:pt idx="1">
                  <c:v>0.01</c:v>
                </c:pt>
                <c:pt idx="2">
                  <c:v>7.1749999999999994E-2</c:v>
                </c:pt>
                <c:pt idx="3">
                  <c:v>0.13350000000000001</c:v>
                </c:pt>
                <c:pt idx="4">
                  <c:v>0.19525000000000001</c:v>
                </c:pt>
                <c:pt idx="5">
                  <c:v>0.25700000000000001</c:v>
                </c:pt>
                <c:pt idx="6">
                  <c:v>0.31874999999999998</c:v>
                </c:pt>
              </c:numCache>
            </c:numRef>
          </c:xVal>
          <c:yVal>
            <c:numRef>
              <c:f>Fragmentation!$B$2:$B$8</c:f>
              <c:numCache>
                <c:formatCode>General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4-4874-B661-147CEF93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Barrier_dams!$A$2:$A$7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Barrier_dams!$B$2:$B$7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A-45F9-B7AB-659C2CE1E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BKTR!$A$2:$A$7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BKTR!$B$2:$B$7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2-4214-9695-20AB5109F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NN_RNTR!$A$2:$A$7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</c:numCache>
            </c:numRef>
          </c:cat>
          <c:val>
            <c:numRef>
              <c:f>NN_RNTR!$B$2:$B$7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0-4E53-94A6-CC6815DA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Phosphorus!$A$2:$A$6</c:f>
              <c:numCache>
                <c:formatCode>General</c:formatCode>
                <c:ptCount val="5"/>
                <c:pt idx="0">
                  <c:v>0.01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Phosphorus!$B$2:$B$6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2-43D8-AC99-A1CB2D67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Sediment!$A$2:$A$6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2.5</c:v>
                </c:pt>
                <c:pt idx="3">
                  <c:v>4.4000000000000004</c:v>
                </c:pt>
                <c:pt idx="4">
                  <c:v>10.8</c:v>
                </c:pt>
              </c:numCache>
            </c:numRef>
          </c:xVal>
          <c:yVal>
            <c:numRef>
              <c:f>Sediment!$B$2:$B$6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6-457C-B3DA-D046BA28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13</xdr:row>
      <xdr:rowOff>147637</xdr:rowOff>
    </xdr:from>
    <xdr:to>
      <xdr:col>10</xdr:col>
      <xdr:colOff>523875</xdr:colOff>
      <xdr:row>28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3</xdr:row>
      <xdr:rowOff>0</xdr:rowOff>
    </xdr:from>
    <xdr:to>
      <xdr:col>13</xdr:col>
      <xdr:colOff>47625</xdr:colOff>
      <xdr:row>16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16" sqref="A16"/>
    </sheetView>
  </sheetViews>
  <sheetFormatPr defaultRowHeight="15" x14ac:dyDescent="0.25"/>
  <cols>
    <col min="1" max="1" width="15.5703125" style="2" customWidth="1"/>
    <col min="2" max="2" width="13.42578125" style="2" customWidth="1"/>
    <col min="3" max="3" width="9.140625" style="2"/>
    <col min="4" max="4" width="12.85546875" customWidth="1"/>
    <col min="5" max="5" width="12.42578125" customWidth="1"/>
  </cols>
  <sheetData>
    <row r="1" spans="1:6" x14ac:dyDescent="0.25">
      <c r="A1" s="5" t="s">
        <v>0</v>
      </c>
      <c r="B1" s="5" t="s">
        <v>4</v>
      </c>
      <c r="C1" s="5" t="s">
        <v>1</v>
      </c>
      <c r="D1" s="5" t="s">
        <v>8</v>
      </c>
      <c r="E1" s="5" t="s">
        <v>11</v>
      </c>
    </row>
    <row r="2" spans="1:6" x14ac:dyDescent="0.25">
      <c r="A2" s="2" t="s">
        <v>16</v>
      </c>
      <c r="B2" s="2" t="s">
        <v>2</v>
      </c>
      <c r="C2" s="2" t="s">
        <v>2</v>
      </c>
      <c r="D2" s="2" t="s">
        <v>7</v>
      </c>
      <c r="E2" s="2" t="s">
        <v>12</v>
      </c>
    </row>
    <row r="3" spans="1:6" x14ac:dyDescent="0.25">
      <c r="A3" s="2" t="s">
        <v>19</v>
      </c>
      <c r="B3" s="2" t="s">
        <v>2</v>
      </c>
      <c r="C3" s="2" t="s">
        <v>2</v>
      </c>
      <c r="D3" s="2" t="s">
        <v>7</v>
      </c>
      <c r="E3" s="2" t="s">
        <v>12</v>
      </c>
    </row>
    <row r="4" spans="1:6" x14ac:dyDescent="0.25">
      <c r="A4" s="2" t="s">
        <v>14</v>
      </c>
      <c r="B4" s="2" t="s">
        <v>15</v>
      </c>
      <c r="C4" s="2" t="s">
        <v>2</v>
      </c>
      <c r="D4" s="2" t="s">
        <v>7</v>
      </c>
      <c r="E4" s="2" t="s">
        <v>12</v>
      </c>
    </row>
    <row r="5" spans="1:6" x14ac:dyDescent="0.25">
      <c r="A5" s="2" t="s">
        <v>20</v>
      </c>
      <c r="B5" s="2" t="s">
        <v>2</v>
      </c>
      <c r="C5" s="2" t="s">
        <v>2</v>
      </c>
      <c r="D5" s="2" t="s">
        <v>7</v>
      </c>
      <c r="E5" s="2" t="s">
        <v>12</v>
      </c>
    </row>
    <row r="6" spans="1:6" x14ac:dyDescent="0.25">
      <c r="A6" s="2" t="s">
        <v>22</v>
      </c>
      <c r="B6" s="2" t="s">
        <v>2</v>
      </c>
      <c r="C6" s="2" t="s">
        <v>2</v>
      </c>
      <c r="D6" s="2" t="s">
        <v>7</v>
      </c>
      <c r="E6" s="2" t="s">
        <v>12</v>
      </c>
    </row>
    <row r="7" spans="1:6" x14ac:dyDescent="0.25">
      <c r="A7" s="2" t="s">
        <v>23</v>
      </c>
      <c r="B7" s="2" t="s">
        <v>2</v>
      </c>
      <c r="C7" s="2" t="s">
        <v>2</v>
      </c>
      <c r="D7" s="2" t="s">
        <v>7</v>
      </c>
      <c r="E7" s="2" t="s">
        <v>12</v>
      </c>
    </row>
    <row r="8" spans="1:6" x14ac:dyDescent="0.25">
      <c r="A8" s="2" t="s">
        <v>24</v>
      </c>
      <c r="B8" s="2" t="s">
        <v>2</v>
      </c>
      <c r="C8" s="2" t="s">
        <v>2</v>
      </c>
      <c r="D8" s="2" t="s">
        <v>7</v>
      </c>
      <c r="E8" s="2" t="s">
        <v>12</v>
      </c>
    </row>
    <row r="9" spans="1:6" x14ac:dyDescent="0.25">
      <c r="A9" s="2" t="s">
        <v>25</v>
      </c>
      <c r="B9" s="2" t="s">
        <v>2</v>
      </c>
      <c r="C9" s="2" t="s">
        <v>2</v>
      </c>
      <c r="D9" s="2" t="s">
        <v>7</v>
      </c>
      <c r="E9" s="2" t="s">
        <v>12</v>
      </c>
    </row>
    <row r="10" spans="1:6" x14ac:dyDescent="0.25">
      <c r="A10" s="2" t="s">
        <v>26</v>
      </c>
      <c r="B10" s="2" t="s">
        <v>2</v>
      </c>
      <c r="C10" s="2" t="s">
        <v>2</v>
      </c>
      <c r="D10" s="2" t="s">
        <v>7</v>
      </c>
      <c r="E10" s="2" t="s">
        <v>12</v>
      </c>
    </row>
    <row r="11" spans="1:6" x14ac:dyDescent="0.25">
      <c r="A11" s="2" t="s">
        <v>17</v>
      </c>
      <c r="B11" s="2" t="s">
        <v>5</v>
      </c>
      <c r="C11" s="2" t="s">
        <v>3</v>
      </c>
      <c r="D11" s="2" t="s">
        <v>7</v>
      </c>
      <c r="E11" s="2" t="s">
        <v>12</v>
      </c>
      <c r="F11" s="3"/>
    </row>
    <row r="12" spans="1:6" x14ac:dyDescent="0.25">
      <c r="A12" s="2" t="s">
        <v>18</v>
      </c>
      <c r="B12" s="2" t="s">
        <v>5</v>
      </c>
      <c r="C12" s="2" t="s">
        <v>3</v>
      </c>
      <c r="D12" s="2" t="s">
        <v>7</v>
      </c>
      <c r="E12" s="2" t="s">
        <v>12</v>
      </c>
    </row>
    <row r="13" spans="1:6" x14ac:dyDescent="0.25">
      <c r="A13" s="2" t="s">
        <v>27</v>
      </c>
      <c r="B13" s="2" t="s">
        <v>2</v>
      </c>
      <c r="C13" s="2" t="s">
        <v>2</v>
      </c>
      <c r="D13" s="2" t="s">
        <v>7</v>
      </c>
      <c r="E13" s="2" t="s">
        <v>12</v>
      </c>
    </row>
    <row r="14" spans="1:6" x14ac:dyDescent="0.25">
      <c r="A14" s="2" t="s">
        <v>28</v>
      </c>
      <c r="B14" s="2" t="s">
        <v>2</v>
      </c>
      <c r="C14" s="2" t="s">
        <v>2</v>
      </c>
      <c r="D14" s="2" t="s">
        <v>7</v>
      </c>
      <c r="E14" s="2" t="s">
        <v>12</v>
      </c>
    </row>
    <row r="15" spans="1:6" x14ac:dyDescent="0.25">
      <c r="A15" s="2" t="s">
        <v>29</v>
      </c>
      <c r="B15" s="2" t="s">
        <v>2</v>
      </c>
      <c r="C15" s="2" t="s">
        <v>2</v>
      </c>
      <c r="D15" s="2" t="s">
        <v>7</v>
      </c>
      <c r="E15" s="2" t="s">
        <v>12</v>
      </c>
    </row>
    <row r="16" spans="1:6" x14ac:dyDescent="0.25">
      <c r="A16" s="2" t="s">
        <v>30</v>
      </c>
      <c r="B16" s="2" t="s">
        <v>2</v>
      </c>
      <c r="C16" s="2" t="s">
        <v>2</v>
      </c>
      <c r="D16" s="2" t="s">
        <v>7</v>
      </c>
      <c r="E16" s="2" t="s">
        <v>12</v>
      </c>
    </row>
    <row r="18" spans="6:6" x14ac:dyDescent="0.25">
      <c r="F18" s="3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1" sqref="C1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26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1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1.5</v>
      </c>
      <c r="B3">
        <v>70</v>
      </c>
      <c r="C3">
        <v>0</v>
      </c>
      <c r="D3">
        <v>0</v>
      </c>
      <c r="E3">
        <v>100</v>
      </c>
    </row>
    <row r="4" spans="1:6" x14ac:dyDescent="0.25">
      <c r="A4">
        <v>2.5</v>
      </c>
      <c r="B4">
        <v>50</v>
      </c>
      <c r="C4">
        <v>0</v>
      </c>
      <c r="D4">
        <v>0</v>
      </c>
      <c r="E4">
        <v>100</v>
      </c>
    </row>
    <row r="5" spans="1:6" x14ac:dyDescent="0.25">
      <c r="A5">
        <v>4.4000000000000004</v>
      </c>
      <c r="B5">
        <v>20</v>
      </c>
      <c r="C5">
        <v>0</v>
      </c>
      <c r="D5">
        <v>0</v>
      </c>
      <c r="E5">
        <v>100</v>
      </c>
    </row>
    <row r="6" spans="1:6" x14ac:dyDescent="0.25">
      <c r="A6">
        <v>10.8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17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25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90</v>
      </c>
      <c r="B3">
        <v>90</v>
      </c>
      <c r="C3">
        <v>0</v>
      </c>
      <c r="D3">
        <v>0</v>
      </c>
      <c r="E3">
        <v>100</v>
      </c>
    </row>
    <row r="4" spans="1:7" x14ac:dyDescent="0.25">
      <c r="A4">
        <v>80</v>
      </c>
      <c r="B4">
        <v>80</v>
      </c>
      <c r="C4">
        <v>0</v>
      </c>
      <c r="D4">
        <v>0</v>
      </c>
      <c r="E4">
        <v>100</v>
      </c>
    </row>
    <row r="5" spans="1:7" x14ac:dyDescent="0.25">
      <c r="A5">
        <v>70</v>
      </c>
      <c r="B5">
        <v>70</v>
      </c>
      <c r="C5">
        <v>0</v>
      </c>
      <c r="D5">
        <v>0</v>
      </c>
      <c r="E5">
        <v>100</v>
      </c>
    </row>
    <row r="6" spans="1:7" x14ac:dyDescent="0.25">
      <c r="A6">
        <v>60</v>
      </c>
      <c r="B6">
        <v>60</v>
      </c>
      <c r="C6">
        <v>0</v>
      </c>
      <c r="D6">
        <v>0</v>
      </c>
      <c r="E6">
        <v>100</v>
      </c>
    </row>
    <row r="7" spans="1:7" x14ac:dyDescent="0.25">
      <c r="A7">
        <v>50</v>
      </c>
      <c r="B7">
        <v>50</v>
      </c>
      <c r="C7">
        <v>0</v>
      </c>
      <c r="D7">
        <v>0</v>
      </c>
      <c r="E7">
        <v>100</v>
      </c>
    </row>
    <row r="8" spans="1:7" x14ac:dyDescent="0.25">
      <c r="A8">
        <v>40</v>
      </c>
      <c r="B8">
        <v>40</v>
      </c>
      <c r="C8">
        <v>0</v>
      </c>
      <c r="D8">
        <v>0</v>
      </c>
      <c r="E8">
        <v>100</v>
      </c>
    </row>
    <row r="9" spans="1:7" x14ac:dyDescent="0.25">
      <c r="A9">
        <v>30</v>
      </c>
      <c r="B9">
        <v>30</v>
      </c>
      <c r="C9">
        <v>0</v>
      </c>
      <c r="D9">
        <v>0</v>
      </c>
      <c r="E9">
        <v>100</v>
      </c>
    </row>
    <row r="10" spans="1:7" x14ac:dyDescent="0.25">
      <c r="A10">
        <v>20</v>
      </c>
      <c r="B10">
        <v>20</v>
      </c>
      <c r="C10">
        <v>0</v>
      </c>
      <c r="D10">
        <v>0</v>
      </c>
      <c r="E10">
        <v>100</v>
      </c>
    </row>
    <row r="11" spans="1:7" x14ac:dyDescent="0.25">
      <c r="A11">
        <v>10</v>
      </c>
      <c r="B11">
        <v>10</v>
      </c>
      <c r="C11">
        <v>0</v>
      </c>
      <c r="D11">
        <v>0</v>
      </c>
      <c r="E11">
        <v>100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18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25">
      <c r="A2">
        <v>100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90</v>
      </c>
      <c r="B3">
        <v>96</v>
      </c>
      <c r="C3">
        <v>0</v>
      </c>
      <c r="D3">
        <v>0</v>
      </c>
      <c r="E3">
        <v>100</v>
      </c>
    </row>
    <row r="4" spans="1:7" x14ac:dyDescent="0.25">
      <c r="A4">
        <v>80</v>
      </c>
      <c r="B4">
        <v>90</v>
      </c>
      <c r="C4">
        <v>0</v>
      </c>
      <c r="D4">
        <v>0</v>
      </c>
      <c r="E4">
        <v>100</v>
      </c>
    </row>
    <row r="5" spans="1:7" x14ac:dyDescent="0.25">
      <c r="A5">
        <v>70</v>
      </c>
      <c r="B5">
        <v>82</v>
      </c>
      <c r="C5">
        <v>0</v>
      </c>
      <c r="D5">
        <v>0</v>
      </c>
      <c r="E5">
        <v>100</v>
      </c>
    </row>
    <row r="6" spans="1:7" x14ac:dyDescent="0.25">
      <c r="A6">
        <v>60</v>
      </c>
      <c r="B6">
        <v>74</v>
      </c>
      <c r="C6">
        <v>0</v>
      </c>
      <c r="D6">
        <v>0</v>
      </c>
      <c r="E6">
        <v>100</v>
      </c>
    </row>
    <row r="7" spans="1:7" x14ac:dyDescent="0.25">
      <c r="A7">
        <v>50</v>
      </c>
      <c r="B7">
        <v>64</v>
      </c>
      <c r="C7">
        <v>0</v>
      </c>
      <c r="D7">
        <v>0</v>
      </c>
      <c r="E7">
        <v>100</v>
      </c>
    </row>
    <row r="8" spans="1:7" x14ac:dyDescent="0.25">
      <c r="A8">
        <v>40</v>
      </c>
      <c r="B8">
        <v>54</v>
      </c>
      <c r="C8">
        <v>0</v>
      </c>
      <c r="D8">
        <v>0</v>
      </c>
      <c r="E8">
        <v>100</v>
      </c>
    </row>
    <row r="9" spans="1:7" x14ac:dyDescent="0.25">
      <c r="A9">
        <v>30</v>
      </c>
      <c r="B9">
        <v>40</v>
      </c>
      <c r="C9">
        <v>0</v>
      </c>
      <c r="D9">
        <v>0</v>
      </c>
      <c r="E9">
        <v>100</v>
      </c>
    </row>
    <row r="10" spans="1:7" x14ac:dyDescent="0.25">
      <c r="A10">
        <v>20</v>
      </c>
      <c r="B10">
        <v>28</v>
      </c>
      <c r="C10">
        <v>0</v>
      </c>
      <c r="D10">
        <v>0</v>
      </c>
      <c r="E10">
        <v>100</v>
      </c>
    </row>
    <row r="11" spans="1:7" x14ac:dyDescent="0.25">
      <c r="A11">
        <v>10</v>
      </c>
      <c r="B11">
        <v>13.6</v>
      </c>
      <c r="C11">
        <v>0</v>
      </c>
      <c r="D11">
        <v>0</v>
      </c>
      <c r="E11">
        <v>100</v>
      </c>
    </row>
    <row r="12" spans="1:7" x14ac:dyDescent="0.25">
      <c r="A12">
        <v>0</v>
      </c>
      <c r="B12">
        <v>0</v>
      </c>
      <c r="C12">
        <v>0</v>
      </c>
      <c r="D12">
        <v>0</v>
      </c>
      <c r="E12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1"/>
  <sheetViews>
    <sheetView workbookViewId="0">
      <selection activeCell="D21" sqref="D2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27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0.1</v>
      </c>
      <c r="B3">
        <v>98</v>
      </c>
      <c r="C3">
        <v>0</v>
      </c>
      <c r="D3">
        <v>0</v>
      </c>
      <c r="E3">
        <v>100</v>
      </c>
    </row>
    <row r="4" spans="1:6" x14ac:dyDescent="0.25">
      <c r="A4">
        <v>0.2</v>
      </c>
      <c r="B4">
        <v>96</v>
      </c>
      <c r="C4">
        <v>0</v>
      </c>
      <c r="D4">
        <v>0</v>
      </c>
      <c r="E4">
        <v>100</v>
      </c>
    </row>
    <row r="5" spans="1:6" x14ac:dyDescent="0.25">
      <c r="A5">
        <v>0.3</v>
      </c>
      <c r="B5">
        <v>94</v>
      </c>
      <c r="C5">
        <v>0</v>
      </c>
      <c r="D5">
        <v>0</v>
      </c>
      <c r="E5">
        <v>100</v>
      </c>
    </row>
    <row r="6" spans="1:6" x14ac:dyDescent="0.25">
      <c r="A6">
        <v>0.4</v>
      </c>
      <c r="B6">
        <v>92</v>
      </c>
      <c r="C6">
        <v>0</v>
      </c>
      <c r="D6">
        <v>0</v>
      </c>
      <c r="E6">
        <v>100</v>
      </c>
    </row>
    <row r="7" spans="1:6" x14ac:dyDescent="0.25">
      <c r="A7">
        <v>0.5</v>
      </c>
      <c r="B7">
        <v>90</v>
      </c>
      <c r="C7">
        <v>0</v>
      </c>
      <c r="D7">
        <v>0</v>
      </c>
      <c r="E7">
        <v>100</v>
      </c>
    </row>
    <row r="8" spans="1:6" x14ac:dyDescent="0.25">
      <c r="A8">
        <v>0.6</v>
      </c>
      <c r="B8">
        <v>84</v>
      </c>
      <c r="C8">
        <v>0</v>
      </c>
      <c r="D8">
        <v>0</v>
      </c>
      <c r="E8">
        <v>100</v>
      </c>
    </row>
    <row r="9" spans="1:6" x14ac:dyDescent="0.25">
      <c r="A9">
        <v>0.7</v>
      </c>
      <c r="B9">
        <v>76</v>
      </c>
      <c r="C9">
        <v>0</v>
      </c>
      <c r="D9">
        <v>0</v>
      </c>
      <c r="E9">
        <v>100</v>
      </c>
    </row>
    <row r="10" spans="1:6" x14ac:dyDescent="0.25">
      <c r="A10">
        <v>0.8</v>
      </c>
      <c r="B10">
        <v>60</v>
      </c>
      <c r="C10">
        <v>0</v>
      </c>
      <c r="D10">
        <v>0</v>
      </c>
      <c r="E10">
        <v>100</v>
      </c>
    </row>
    <row r="11" spans="1:6" x14ac:dyDescent="0.25">
      <c r="A11">
        <v>0.9</v>
      </c>
      <c r="B11">
        <v>40</v>
      </c>
      <c r="C11">
        <v>0</v>
      </c>
      <c r="D11">
        <v>0</v>
      </c>
      <c r="E11">
        <v>100</v>
      </c>
    </row>
    <row r="12" spans="1:6" x14ac:dyDescent="0.25">
      <c r="A12">
        <v>1</v>
      </c>
      <c r="B12">
        <v>20</v>
      </c>
      <c r="C12">
        <v>0</v>
      </c>
      <c r="D12">
        <v>0</v>
      </c>
      <c r="E12">
        <v>100</v>
      </c>
    </row>
    <row r="16" spans="1:6" x14ac:dyDescent="0.25">
      <c r="A16" t="s">
        <v>31</v>
      </c>
      <c r="B16" t="s">
        <v>32</v>
      </c>
    </row>
    <row r="17" spans="1:2" x14ac:dyDescent="0.25">
      <c r="A17">
        <v>1</v>
      </c>
      <c r="B17">
        <v>100</v>
      </c>
    </row>
    <row r="18" spans="1:2" x14ac:dyDescent="0.25">
      <c r="A18">
        <v>1</v>
      </c>
      <c r="B18">
        <v>90</v>
      </c>
    </row>
    <row r="19" spans="1:2" x14ac:dyDescent="0.25">
      <c r="A19">
        <v>0.98</v>
      </c>
      <c r="B19">
        <v>80</v>
      </c>
    </row>
    <row r="20" spans="1:2" x14ac:dyDescent="0.25">
      <c r="A20">
        <v>0.95</v>
      </c>
      <c r="B20">
        <v>70</v>
      </c>
    </row>
    <row r="21" spans="1:2" x14ac:dyDescent="0.25">
      <c r="A21">
        <v>0.89</v>
      </c>
      <c r="B21">
        <v>60</v>
      </c>
    </row>
    <row r="22" spans="1:2" x14ac:dyDescent="0.25">
      <c r="A22">
        <v>0.8</v>
      </c>
      <c r="B22">
        <v>50</v>
      </c>
    </row>
    <row r="23" spans="1:2" x14ac:dyDescent="0.25">
      <c r="A23">
        <v>0.75</v>
      </c>
      <c r="B23">
        <v>45</v>
      </c>
    </row>
    <row r="24" spans="1:2" x14ac:dyDescent="0.25">
      <c r="A24">
        <v>0.6</v>
      </c>
      <c r="B24">
        <v>35</v>
      </c>
    </row>
    <row r="25" spans="1:2" x14ac:dyDescent="0.25">
      <c r="A25">
        <v>0.5</v>
      </c>
      <c r="B25">
        <v>30.5</v>
      </c>
    </row>
    <row r="26" spans="1:2" x14ac:dyDescent="0.25">
      <c r="A26">
        <v>0.4</v>
      </c>
      <c r="B26">
        <v>28</v>
      </c>
    </row>
    <row r="27" spans="1:2" x14ac:dyDescent="0.25">
      <c r="A27">
        <v>0.3</v>
      </c>
      <c r="B27">
        <v>26</v>
      </c>
    </row>
    <row r="28" spans="1:2" x14ac:dyDescent="0.25">
      <c r="A28">
        <v>0.2</v>
      </c>
      <c r="B28">
        <v>24</v>
      </c>
    </row>
    <row r="29" spans="1:2" x14ac:dyDescent="0.25">
      <c r="A29">
        <v>0.1</v>
      </c>
      <c r="B29">
        <v>22</v>
      </c>
    </row>
    <row r="30" spans="1:2" x14ac:dyDescent="0.25">
      <c r="A30">
        <v>0</v>
      </c>
      <c r="B30">
        <v>20</v>
      </c>
    </row>
    <row r="31" spans="1:2" x14ac:dyDescent="0.25">
      <c r="A31">
        <v>0</v>
      </c>
      <c r="B31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21" sqref="G2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28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1.17</v>
      </c>
      <c r="B3">
        <v>72.518552569214293</v>
      </c>
      <c r="C3">
        <v>0</v>
      </c>
      <c r="D3">
        <v>0</v>
      </c>
      <c r="E3">
        <v>100</v>
      </c>
    </row>
    <row r="4" spans="1:6" x14ac:dyDescent="0.25">
      <c r="A4">
        <v>4.3</v>
      </c>
      <c r="B4">
        <v>54.089744537631447</v>
      </c>
      <c r="C4">
        <v>0</v>
      </c>
      <c r="D4">
        <v>0</v>
      </c>
      <c r="E4">
        <v>100</v>
      </c>
    </row>
    <row r="5" spans="1:6" x14ac:dyDescent="0.25">
      <c r="A5">
        <v>13</v>
      </c>
      <c r="B5">
        <v>23.679425319502087</v>
      </c>
      <c r="C5">
        <v>0</v>
      </c>
      <c r="D5">
        <v>0</v>
      </c>
      <c r="E5">
        <v>100</v>
      </c>
    </row>
    <row r="6" spans="1:6" x14ac:dyDescent="0.25">
      <c r="A6">
        <v>20</v>
      </c>
      <c r="B6">
        <v>0</v>
      </c>
      <c r="C6">
        <v>0</v>
      </c>
      <c r="D6">
        <v>0</v>
      </c>
      <c r="E6">
        <v>100</v>
      </c>
    </row>
    <row r="7" spans="1:6" x14ac:dyDescent="0.25">
      <c r="A7">
        <v>31</v>
      </c>
      <c r="B7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6" sqref="C6:E7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29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J33" sqref="J33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30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22" sqref="H22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21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opLeftCell="D1" workbookViewId="0">
      <selection activeCell="E2" sqref="E2:E20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16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0</v>
      </c>
      <c r="C6">
        <v>0</v>
      </c>
      <c r="D6">
        <v>0</v>
      </c>
      <c r="E6">
        <v>100</v>
      </c>
    </row>
    <row r="7" spans="1:6" x14ac:dyDescent="0.25">
      <c r="A7">
        <v>5</v>
      </c>
      <c r="B7">
        <v>100</v>
      </c>
      <c r="C7">
        <v>0</v>
      </c>
      <c r="D7">
        <v>0</v>
      </c>
      <c r="E7">
        <v>100</v>
      </c>
    </row>
    <row r="8" spans="1:6" x14ac:dyDescent="0.25">
      <c r="A8">
        <v>6</v>
      </c>
      <c r="B8">
        <v>100</v>
      </c>
      <c r="C8">
        <v>0</v>
      </c>
      <c r="D8">
        <v>0</v>
      </c>
      <c r="E8">
        <v>100</v>
      </c>
    </row>
    <row r="9" spans="1:6" x14ac:dyDescent="0.25">
      <c r="A9">
        <v>7</v>
      </c>
      <c r="B9">
        <v>100</v>
      </c>
      <c r="C9">
        <v>0</v>
      </c>
      <c r="D9">
        <v>0</v>
      </c>
      <c r="E9">
        <v>100</v>
      </c>
    </row>
    <row r="10" spans="1:6" x14ac:dyDescent="0.25">
      <c r="A10">
        <v>8</v>
      </c>
      <c r="B10">
        <v>100</v>
      </c>
      <c r="C10">
        <v>0</v>
      </c>
      <c r="D10">
        <v>0</v>
      </c>
      <c r="E10">
        <v>100</v>
      </c>
    </row>
    <row r="11" spans="1:6" x14ac:dyDescent="0.25">
      <c r="A11">
        <v>9</v>
      </c>
      <c r="B11">
        <v>100</v>
      </c>
      <c r="C11">
        <v>0</v>
      </c>
      <c r="D11">
        <v>0</v>
      </c>
      <c r="E11">
        <v>100</v>
      </c>
    </row>
    <row r="12" spans="1:6" x14ac:dyDescent="0.25">
      <c r="A12">
        <v>10</v>
      </c>
      <c r="B12">
        <v>100</v>
      </c>
      <c r="C12">
        <v>0</v>
      </c>
      <c r="D12">
        <v>0</v>
      </c>
      <c r="E12">
        <v>100</v>
      </c>
    </row>
    <row r="13" spans="1:6" x14ac:dyDescent="0.25">
      <c r="A13">
        <v>11</v>
      </c>
      <c r="B13">
        <v>100</v>
      </c>
      <c r="C13">
        <v>0</v>
      </c>
      <c r="D13">
        <v>0</v>
      </c>
      <c r="E13">
        <v>100</v>
      </c>
    </row>
    <row r="14" spans="1:6" x14ac:dyDescent="0.25">
      <c r="A14">
        <v>12</v>
      </c>
      <c r="B14">
        <v>100</v>
      </c>
      <c r="C14">
        <v>0</v>
      </c>
      <c r="D14">
        <v>0</v>
      </c>
      <c r="E14">
        <v>100</v>
      </c>
    </row>
    <row r="15" spans="1:6" x14ac:dyDescent="0.25">
      <c r="A15">
        <v>13</v>
      </c>
      <c r="B15">
        <v>75</v>
      </c>
      <c r="C15">
        <v>0</v>
      </c>
      <c r="D15">
        <v>0</v>
      </c>
      <c r="E15">
        <v>100</v>
      </c>
    </row>
    <row r="16" spans="1:6" x14ac:dyDescent="0.25">
      <c r="A16">
        <v>14</v>
      </c>
      <c r="B16">
        <v>50</v>
      </c>
      <c r="C16">
        <v>0</v>
      </c>
      <c r="D16">
        <v>0</v>
      </c>
      <c r="E16">
        <v>100</v>
      </c>
    </row>
    <row r="17" spans="1:5" x14ac:dyDescent="0.25">
      <c r="A17">
        <v>15</v>
      </c>
      <c r="B17">
        <v>25</v>
      </c>
      <c r="C17">
        <v>0</v>
      </c>
      <c r="D17">
        <v>0</v>
      </c>
      <c r="E17">
        <v>100</v>
      </c>
    </row>
    <row r="18" spans="1:5" x14ac:dyDescent="0.25">
      <c r="A18">
        <v>16</v>
      </c>
      <c r="B18">
        <v>0</v>
      </c>
      <c r="C18">
        <v>0</v>
      </c>
      <c r="D18">
        <v>0</v>
      </c>
      <c r="E18">
        <v>100</v>
      </c>
    </row>
    <row r="19" spans="1:5" x14ac:dyDescent="0.25">
      <c r="A19">
        <v>17</v>
      </c>
      <c r="B19">
        <v>0</v>
      </c>
      <c r="C19">
        <v>0</v>
      </c>
      <c r="D19">
        <v>0</v>
      </c>
      <c r="E19">
        <v>100</v>
      </c>
    </row>
    <row r="20" spans="1:5" x14ac:dyDescent="0.25">
      <c r="A20">
        <v>18</v>
      </c>
      <c r="B20">
        <v>0</v>
      </c>
      <c r="C20">
        <v>0</v>
      </c>
      <c r="D20">
        <v>0</v>
      </c>
      <c r="E2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B1" workbookViewId="0">
      <selection activeCell="D2" sqref="D2:E7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19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25">
      <c r="A2">
        <v>0</v>
      </c>
      <c r="B2">
        <v>0</v>
      </c>
      <c r="C2">
        <v>0</v>
      </c>
      <c r="D2">
        <v>0</v>
      </c>
      <c r="E2">
        <v>100</v>
      </c>
    </row>
    <row r="3" spans="1:7" x14ac:dyDescent="0.25">
      <c r="A3">
        <v>20</v>
      </c>
      <c r="B3">
        <v>20</v>
      </c>
      <c r="C3">
        <v>0</v>
      </c>
      <c r="D3">
        <v>0</v>
      </c>
      <c r="E3">
        <v>100</v>
      </c>
    </row>
    <row r="4" spans="1:7" x14ac:dyDescent="0.25">
      <c r="A4">
        <v>40</v>
      </c>
      <c r="B4">
        <v>40</v>
      </c>
      <c r="C4">
        <v>0</v>
      </c>
      <c r="D4">
        <v>0</v>
      </c>
      <c r="E4">
        <v>100</v>
      </c>
    </row>
    <row r="5" spans="1:7" x14ac:dyDescent="0.25">
      <c r="A5">
        <v>60</v>
      </c>
      <c r="B5">
        <v>60</v>
      </c>
      <c r="C5">
        <v>0</v>
      </c>
      <c r="D5">
        <v>0</v>
      </c>
      <c r="E5">
        <v>100</v>
      </c>
    </row>
    <row r="6" spans="1:7" x14ac:dyDescent="0.25">
      <c r="A6">
        <v>80</v>
      </c>
      <c r="B6">
        <v>80</v>
      </c>
      <c r="C6">
        <v>0</v>
      </c>
      <c r="D6">
        <v>0</v>
      </c>
      <c r="E6">
        <v>100</v>
      </c>
    </row>
    <row r="7" spans="1:7" x14ac:dyDescent="0.25">
      <c r="A7">
        <v>100</v>
      </c>
      <c r="B7">
        <v>100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4" sqref="B14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14</v>
      </c>
      <c r="B1" s="5" t="s">
        <v>6</v>
      </c>
      <c r="C1" s="4" t="s">
        <v>13</v>
      </c>
      <c r="D1" s="4" t="s">
        <v>9</v>
      </c>
      <c r="E1" s="4" t="s">
        <v>10</v>
      </c>
      <c r="G1" s="1"/>
    </row>
    <row r="2" spans="1:7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5</v>
      </c>
      <c r="B3">
        <v>100</v>
      </c>
      <c r="C3">
        <v>0</v>
      </c>
      <c r="D3">
        <v>0</v>
      </c>
      <c r="E3">
        <v>100</v>
      </c>
    </row>
    <row r="4" spans="1:7" x14ac:dyDescent="0.25">
      <c r="A4">
        <v>10</v>
      </c>
      <c r="B4">
        <v>60</v>
      </c>
      <c r="C4">
        <v>0</v>
      </c>
      <c r="D4">
        <v>0</v>
      </c>
      <c r="E4">
        <v>100</v>
      </c>
    </row>
    <row r="5" spans="1:7" x14ac:dyDescent="0.25">
      <c r="A5">
        <v>15</v>
      </c>
      <c r="B5">
        <v>40</v>
      </c>
      <c r="C5">
        <v>0</v>
      </c>
      <c r="D5">
        <v>0</v>
      </c>
      <c r="E5">
        <v>100</v>
      </c>
    </row>
    <row r="6" spans="1:7" x14ac:dyDescent="0.25">
      <c r="A6">
        <v>20</v>
      </c>
      <c r="B6">
        <v>20</v>
      </c>
      <c r="C6">
        <v>0</v>
      </c>
      <c r="D6">
        <v>0</v>
      </c>
      <c r="E6">
        <v>100</v>
      </c>
    </row>
    <row r="7" spans="1:7" x14ac:dyDescent="0.25">
      <c r="A7">
        <v>25</v>
      </c>
      <c r="B7">
        <v>15</v>
      </c>
      <c r="C7">
        <v>0</v>
      </c>
      <c r="D7">
        <v>0</v>
      </c>
      <c r="E7">
        <v>100</v>
      </c>
    </row>
    <row r="8" spans="1:7" x14ac:dyDescent="0.25">
      <c r="A8">
        <v>30</v>
      </c>
      <c r="B8">
        <v>10</v>
      </c>
      <c r="C8">
        <v>0</v>
      </c>
      <c r="D8">
        <v>0</v>
      </c>
      <c r="E8">
        <v>100</v>
      </c>
    </row>
    <row r="9" spans="1:7" x14ac:dyDescent="0.25">
      <c r="A9">
        <v>35</v>
      </c>
      <c r="B9">
        <v>5</v>
      </c>
      <c r="C9">
        <v>0</v>
      </c>
      <c r="D9">
        <v>0</v>
      </c>
      <c r="E9">
        <v>100</v>
      </c>
    </row>
    <row r="10" spans="1:7" x14ac:dyDescent="0.25">
      <c r="A10">
        <v>40</v>
      </c>
      <c r="B10">
        <v>0</v>
      </c>
      <c r="C10">
        <v>0</v>
      </c>
      <c r="D10">
        <v>0</v>
      </c>
      <c r="E10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R14" sqref="R14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20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0.01</v>
      </c>
      <c r="B3">
        <v>100</v>
      </c>
      <c r="C3">
        <v>0</v>
      </c>
      <c r="D3">
        <v>0</v>
      </c>
      <c r="E3">
        <v>100</v>
      </c>
    </row>
    <row r="4" spans="1:6" x14ac:dyDescent="0.25">
      <c r="A4">
        <f>A3+0.06175</f>
        <v>7.1749999999999994E-2</v>
      </c>
      <c r="B4">
        <v>80</v>
      </c>
      <c r="C4">
        <v>0</v>
      </c>
      <c r="D4">
        <v>0</v>
      </c>
      <c r="E4">
        <v>100</v>
      </c>
    </row>
    <row r="5" spans="1:6" x14ac:dyDescent="0.25">
      <c r="A5">
        <f t="shared" ref="A5:A6" si="0">A4+0.06175</f>
        <v>0.13350000000000001</v>
      </c>
      <c r="B5">
        <v>60</v>
      </c>
      <c r="C5">
        <v>0</v>
      </c>
      <c r="D5">
        <v>0</v>
      </c>
      <c r="E5">
        <v>100</v>
      </c>
    </row>
    <row r="6" spans="1:6" x14ac:dyDescent="0.25">
      <c r="A6">
        <f t="shared" si="0"/>
        <v>0.19525000000000001</v>
      </c>
      <c r="B6">
        <v>40</v>
      </c>
      <c r="C6">
        <v>0</v>
      </c>
      <c r="D6">
        <v>0</v>
      </c>
      <c r="E6">
        <v>100</v>
      </c>
    </row>
    <row r="7" spans="1:6" x14ac:dyDescent="0.25">
      <c r="A7">
        <v>0.25700000000000001</v>
      </c>
      <c r="B7">
        <v>20</v>
      </c>
      <c r="C7">
        <v>0</v>
      </c>
      <c r="D7">
        <v>0</v>
      </c>
      <c r="E7">
        <v>100</v>
      </c>
    </row>
    <row r="8" spans="1:6" x14ac:dyDescent="0.25">
      <c r="A8">
        <f>A7+0.06175</f>
        <v>0.31874999999999998</v>
      </c>
      <c r="B8">
        <v>0</v>
      </c>
      <c r="C8">
        <v>0</v>
      </c>
      <c r="D8">
        <v>0</v>
      </c>
      <c r="E8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C1" workbookViewId="0">
      <selection activeCell="C6" sqref="C6:E7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22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1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2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3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4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5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C1" workbookViewId="0">
      <selection activeCell="D28" sqref="D28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23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11" sqref="B1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5" t="s">
        <v>24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20</v>
      </c>
      <c r="B3">
        <v>80</v>
      </c>
      <c r="C3">
        <v>0</v>
      </c>
      <c r="D3">
        <v>0</v>
      </c>
      <c r="E3">
        <v>100</v>
      </c>
    </row>
    <row r="4" spans="1:6" x14ac:dyDescent="0.25">
      <c r="A4">
        <v>40</v>
      </c>
      <c r="B4">
        <v>60</v>
      </c>
      <c r="C4">
        <v>0</v>
      </c>
      <c r="D4">
        <v>0</v>
      </c>
      <c r="E4">
        <v>100</v>
      </c>
    </row>
    <row r="5" spans="1:6" x14ac:dyDescent="0.25">
      <c r="A5">
        <v>60</v>
      </c>
      <c r="B5">
        <v>40</v>
      </c>
      <c r="C5">
        <v>0</v>
      </c>
      <c r="D5">
        <v>0</v>
      </c>
      <c r="E5">
        <v>100</v>
      </c>
    </row>
    <row r="6" spans="1:6" x14ac:dyDescent="0.25">
      <c r="A6">
        <v>80</v>
      </c>
      <c r="B6">
        <v>20</v>
      </c>
      <c r="C6">
        <v>0</v>
      </c>
      <c r="D6">
        <v>0</v>
      </c>
      <c r="E6">
        <v>100</v>
      </c>
    </row>
    <row r="7" spans="1:6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25" sqref="F25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25</v>
      </c>
      <c r="B1" s="5" t="s">
        <v>6</v>
      </c>
      <c r="C1" s="4" t="s">
        <v>13</v>
      </c>
      <c r="D1" s="4" t="s">
        <v>9</v>
      </c>
      <c r="E1" s="4" t="s">
        <v>10</v>
      </c>
      <c r="F1" s="1"/>
    </row>
    <row r="2" spans="1:6" x14ac:dyDescent="0.25">
      <c r="A2">
        <v>0.01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0.06</v>
      </c>
      <c r="B3">
        <v>70</v>
      </c>
      <c r="C3">
        <v>0</v>
      </c>
      <c r="D3">
        <v>0</v>
      </c>
      <c r="E3">
        <v>100</v>
      </c>
    </row>
    <row r="4" spans="1:6" x14ac:dyDescent="0.25">
      <c r="A4">
        <v>1.1000000000000001</v>
      </c>
      <c r="B4">
        <v>50</v>
      </c>
      <c r="C4">
        <v>0</v>
      </c>
      <c r="D4">
        <v>0</v>
      </c>
      <c r="E4">
        <v>100</v>
      </c>
    </row>
    <row r="5" spans="1:6" x14ac:dyDescent="0.25">
      <c r="A5">
        <v>14.2</v>
      </c>
      <c r="B5">
        <v>20</v>
      </c>
      <c r="C5">
        <v>0</v>
      </c>
      <c r="D5">
        <v>0</v>
      </c>
      <c r="E5">
        <v>100</v>
      </c>
    </row>
    <row r="6" spans="1:6" x14ac:dyDescent="0.25">
      <c r="A6">
        <v>978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Temperature</vt:lpstr>
      <vt:lpstr>Nat_lim_other</vt:lpstr>
      <vt:lpstr>Mortality</vt:lpstr>
      <vt:lpstr>Fragmentation</vt:lpstr>
      <vt:lpstr>Barrier_dams</vt:lpstr>
      <vt:lpstr>BKTR</vt:lpstr>
      <vt:lpstr>NN_RNTR</vt:lpstr>
      <vt:lpstr>Phosphorus</vt:lpstr>
      <vt:lpstr>Sediment</vt:lpstr>
      <vt:lpstr>Feb_flow</vt:lpstr>
      <vt:lpstr>Aug_flow</vt:lpstr>
      <vt:lpstr>Flow_regime</vt:lpstr>
      <vt:lpstr>Selenium</vt:lpstr>
      <vt:lpstr>WD</vt:lpstr>
      <vt:lpstr>Habitat_loss</vt:lpstr>
      <vt:lpstr>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2020-12-04T16:59:53Z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2020-12-04T16:59:53Z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