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C:\Users\Fan\Documents\"/>
    </mc:Choice>
  </mc:AlternateContent>
  <xr:revisionPtr revIDLastSave="0" documentId="13_ncr:1_{E14F5A58-4E99-4110-904B-14953E723542}" xr6:coauthVersionLast="28" xr6:coauthVersionMax="28" xr10:uidLastSave="{00000000-0000-0000-0000-000000000000}"/>
  <workbookProtection workbookPassword="CEF3" lockStructure="1"/>
  <bookViews>
    <workbookView xWindow="0" yWindow="0" windowWidth="20490" windowHeight="7530" tabRatio="903" firstSheet="1" activeTab="1" xr2:uid="{00000000-000D-0000-FFFF-FFFF00000000}"/>
  </bookViews>
  <sheets>
    <sheet name="Data Validation Sources" sheetId="18" state="hidden" r:id="rId1"/>
    <sheet name="Customer Requirements" sheetId="10" r:id="rId2"/>
    <sheet name="CA Graph" sheetId="21" r:id="rId3"/>
    <sheet name="HOQ 1" sheetId="4" r:id="rId4"/>
    <sheet name="HOQ 1 &quot;Roof&quot;" sheetId="5" r:id="rId5"/>
    <sheet name="HOQ 1 Summary" sheetId="17" r:id="rId6"/>
    <sheet name="About" sheetId="23" r:id="rId7"/>
  </sheets>
  <definedNames>
    <definedName name="_xlnm._FilterDatabase" localSheetId="5" hidden="1">'HOQ 1 Summary'!$A$1:$G$254</definedName>
    <definedName name="Correlation_Options">'Data Validation Sources'!$C$2:$C$4</definedName>
    <definedName name="Min_Max_or_Target_Options">'Data Validation Sources'!$A$2:$A$5</definedName>
    <definedName name="_xlnm.Print_Area" localSheetId="6">About!$B$2:$L$24</definedName>
    <definedName name="_xlnm.Print_Area" localSheetId="1">'Customer Requirements'!$A$1:$K$53</definedName>
    <definedName name="_xlnm.Print_Area" localSheetId="3">'HOQ 1'!$A$1:$U$35</definedName>
    <definedName name="_xlnm.Print_Area" localSheetId="4">'HOQ 1 "Roof"'!$A$1:$Y$29</definedName>
    <definedName name="_xlnm.Print_Area" localSheetId="5">'HOQ 1 Summary'!$A$1:$G$30</definedName>
    <definedName name="_xlnm.Print_Titles" localSheetId="1">'Customer Requirements'!$1:$2</definedName>
    <definedName name="_xlnm.Print_Titles" localSheetId="5">'HOQ 1 Summary'!$1:$1</definedName>
    <definedName name="Relationship_Between_Requirements_Options">'Data Validation Sources'!$B$2:$B$5</definedName>
  </definedNames>
  <calcPr calcId="171027" iterate="1"/>
</workbook>
</file>

<file path=xl/calcChain.xml><?xml version="1.0" encoding="utf-8"?>
<calcChain xmlns="http://schemas.openxmlformats.org/spreadsheetml/2006/main">
  <c r="E9" i="4" l="1"/>
  <c r="B1" i="17" s="1"/>
  <c r="B2" i="17" a="1"/>
  <c r="B3" i="17" s="1"/>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11" i="4"/>
  <c r="D3" i="10"/>
  <c r="A3" i="10" s="1"/>
  <c r="A11" i="4" s="1"/>
  <c r="B11" i="4" s="1"/>
  <c r="D4" i="10"/>
  <c r="A4" i="10" s="1"/>
  <c r="D5" i="10"/>
  <c r="A5" i="10" s="1"/>
  <c r="E5" i="10" s="1"/>
  <c r="D6" i="10"/>
  <c r="A6" i="10" s="1"/>
  <c r="A14" i="4" s="1"/>
  <c r="B14" i="4" s="1"/>
  <c r="D7" i="10"/>
  <c r="A7" i="10" s="1"/>
  <c r="D8" i="10"/>
  <c r="A8" i="10" s="1"/>
  <c r="D9" i="10"/>
  <c r="A9" i="10" s="1"/>
  <c r="E9" i="10" s="1"/>
  <c r="D10" i="10"/>
  <c r="A10" i="10" s="1"/>
  <c r="A18" i="4" s="1"/>
  <c r="B18" i="4" s="1"/>
  <c r="D11" i="10"/>
  <c r="A11" i="10" s="1"/>
  <c r="D12" i="10"/>
  <c r="A12" i="10" s="1"/>
  <c r="E12" i="10" s="1"/>
  <c r="D13" i="10"/>
  <c r="A13" i="10" s="1"/>
  <c r="A21" i="4" s="1"/>
  <c r="B21" i="4" s="1"/>
  <c r="D14" i="10"/>
  <c r="A14" i="10" s="1"/>
  <c r="A22" i="4" s="1"/>
  <c r="B22" i="4" s="1"/>
  <c r="D15" i="10"/>
  <c r="A15" i="10" s="1"/>
  <c r="D16" i="10"/>
  <c r="A16" i="10" s="1"/>
  <c r="A24" i="4" s="1"/>
  <c r="B24" i="4" s="1"/>
  <c r="D17" i="10"/>
  <c r="A17" i="10" s="1"/>
  <c r="D18" i="10"/>
  <c r="A18" i="10" s="1"/>
  <c r="E18" i="10" s="1"/>
  <c r="D19" i="10"/>
  <c r="A19" i="10"/>
  <c r="A27" i="4" s="1"/>
  <c r="B27" i="4" s="1"/>
  <c r="D20" i="10"/>
  <c r="A20" i="10" s="1"/>
  <c r="D21" i="10"/>
  <c r="A21" i="10" s="1"/>
  <c r="A29" i="4" s="1"/>
  <c r="B29" i="4" s="1"/>
  <c r="D22" i="10"/>
  <c r="A22" i="10" s="1"/>
  <c r="D23" i="10"/>
  <c r="A23" i="10" s="1"/>
  <c r="D24" i="10"/>
  <c r="A24" i="10" s="1"/>
  <c r="D25" i="10"/>
  <c r="A25" i="10" s="1"/>
  <c r="A33" i="4" s="1"/>
  <c r="B33" i="4" s="1"/>
  <c r="D26" i="10"/>
  <c r="A26" i="10" s="1"/>
  <c r="A34" i="4" s="1"/>
  <c r="B34" i="4" s="1"/>
  <c r="D27" i="10"/>
  <c r="A27" i="10" s="1"/>
  <c r="D28" i="10"/>
  <c r="A28" i="10" s="1"/>
  <c r="D29" i="10"/>
  <c r="A29" i="10" s="1"/>
  <c r="A37" i="4" s="1"/>
  <c r="B37" i="4" s="1"/>
  <c r="D30" i="10"/>
  <c r="A30" i="10" s="1"/>
  <c r="A38" i="4" s="1"/>
  <c r="B38" i="4" s="1"/>
  <c r="D31" i="10"/>
  <c r="A31" i="10" s="1"/>
  <c r="D32" i="10"/>
  <c r="A32" i="10" s="1"/>
  <c r="D33" i="10"/>
  <c r="A33" i="10" s="1"/>
  <c r="A41" i="4" s="1"/>
  <c r="B41" i="4" s="1"/>
  <c r="D34" i="10"/>
  <c r="A34" i="10" s="1"/>
  <c r="A42" i="4" s="1"/>
  <c r="B42" i="4" s="1"/>
  <c r="D35" i="10"/>
  <c r="A35" i="10" s="1"/>
  <c r="D36" i="10"/>
  <c r="D37" i="10"/>
  <c r="A37" i="10" s="1"/>
  <c r="E37" i="10" s="1"/>
  <c r="D38" i="10"/>
  <c r="A38" i="10" s="1"/>
  <c r="D39" i="10"/>
  <c r="A39" i="10" s="1"/>
  <c r="D40" i="10"/>
  <c r="A40" i="10" s="1"/>
  <c r="D41" i="10"/>
  <c r="A41" i="10" s="1"/>
  <c r="A49" i="4" s="1"/>
  <c r="B49" i="4" s="1"/>
  <c r="D42" i="10"/>
  <c r="A42" i="10" s="1"/>
  <c r="D43" i="10"/>
  <c r="A43" i="10" s="1"/>
  <c r="D44" i="10"/>
  <c r="A44" i="10" s="1"/>
  <c r="E44" i="10" s="1"/>
  <c r="D45" i="10"/>
  <c r="A45" i="10" s="1"/>
  <c r="A53" i="4" s="1"/>
  <c r="B53" i="4" s="1"/>
  <c r="D46" i="10"/>
  <c r="A46" i="10" s="1"/>
  <c r="D47" i="10"/>
  <c r="A47" i="10" s="1"/>
  <c r="D48" i="10"/>
  <c r="A48" i="10" s="1"/>
  <c r="D49" i="10"/>
  <c r="A49" i="10" s="1"/>
  <c r="A57" i="4" s="1"/>
  <c r="B57" i="4" s="1"/>
  <c r="D50" i="10"/>
  <c r="A50" i="10" s="1"/>
  <c r="E50" i="10" s="1"/>
  <c r="D51" i="10"/>
  <c r="A51" i="10" s="1"/>
  <c r="E51" i="10" s="1"/>
  <c r="D52" i="10"/>
  <c r="A52" i="10" s="1"/>
  <c r="D53" i="10"/>
  <c r="A53" i="10" s="1"/>
  <c r="A61" i="4" s="1"/>
  <c r="B61" i="4" s="1"/>
  <c r="D54" i="10"/>
  <c r="A54" i="10" s="1"/>
  <c r="A62" i="4" s="1"/>
  <c r="B62" i="4" s="1"/>
  <c r="D55" i="10"/>
  <c r="A55" i="10" s="1"/>
  <c r="A63" i="4" s="1"/>
  <c r="B63" i="4" s="1"/>
  <c r="D56" i="10"/>
  <c r="A56" i="10" s="1"/>
  <c r="D57" i="10"/>
  <c r="A57" i="10" s="1"/>
  <c r="A65" i="4" s="1"/>
  <c r="B65" i="4" s="1"/>
  <c r="D58" i="10"/>
  <c r="A58" i="10" s="1"/>
  <c r="A66" i="4" s="1"/>
  <c r="B66" i="4" s="1"/>
  <c r="D59" i="10"/>
  <c r="A59" i="10" s="1"/>
  <c r="D60" i="10"/>
  <c r="A60" i="10" s="1"/>
  <c r="D61" i="10"/>
  <c r="A61" i="10" s="1"/>
  <c r="A69" i="4" s="1"/>
  <c r="B69" i="4" s="1"/>
  <c r="D62" i="10"/>
  <c r="A62" i="10" s="1"/>
  <c r="A70" i="4" s="1"/>
  <c r="B70" i="4" s="1"/>
  <c r="D63" i="10"/>
  <c r="A63" i="10" s="1"/>
  <c r="D64" i="10"/>
  <c r="A64" i="10" s="1"/>
  <c r="D65" i="10"/>
  <c r="A65" i="10" s="1"/>
  <c r="A73" i="4" s="1"/>
  <c r="B73" i="4" s="1"/>
  <c r="D66" i="10"/>
  <c r="A66" i="10" s="1"/>
  <c r="D67" i="10"/>
  <c r="A67" i="10" s="1"/>
  <c r="D68" i="10"/>
  <c r="A68" i="10" s="1"/>
  <c r="E68" i="10" s="1"/>
  <c r="D69" i="10"/>
  <c r="A69" i="10" s="1"/>
  <c r="A77" i="4" s="1"/>
  <c r="B77" i="4" s="1"/>
  <c r="D70" i="10"/>
  <c r="A70" i="10" s="1"/>
  <c r="D71" i="10"/>
  <c r="A71" i="10" s="1"/>
  <c r="D72" i="10"/>
  <c r="A72" i="10" s="1"/>
  <c r="D73" i="10"/>
  <c r="A73" i="10" s="1"/>
  <c r="A81" i="4" s="1"/>
  <c r="B81" i="4" s="1"/>
  <c r="D74" i="10"/>
  <c r="A74" i="10" s="1"/>
  <c r="D75" i="10"/>
  <c r="A75" i="10" s="1"/>
  <c r="A83" i="4" s="1"/>
  <c r="D76" i="10"/>
  <c r="A76" i="10" s="1"/>
  <c r="D77" i="10"/>
  <c r="A77" i="10" s="1"/>
  <c r="E77" i="10" s="1"/>
  <c r="D78" i="10"/>
  <c r="A78" i="10" s="1"/>
  <c r="D79" i="10"/>
  <c r="A79" i="10" s="1"/>
  <c r="D80" i="10"/>
  <c r="A80" i="10"/>
  <c r="E80" i="10" s="1"/>
  <c r="D81" i="10"/>
  <c r="A81" i="10" s="1"/>
  <c r="A89" i="4" s="1"/>
  <c r="B89" i="4" s="1"/>
  <c r="D82" i="10"/>
  <c r="A82" i="10" s="1"/>
  <c r="E82" i="10" s="1"/>
  <c r="D83" i="10"/>
  <c r="A83" i="10" s="1"/>
  <c r="D84" i="10"/>
  <c r="A84" i="10" s="1"/>
  <c r="A92" i="4" s="1"/>
  <c r="B92" i="4" s="1"/>
  <c r="D85" i="10"/>
  <c r="A85" i="10" s="1"/>
  <c r="D86" i="10"/>
  <c r="A86" i="10" s="1"/>
  <c r="A94" i="4" s="1"/>
  <c r="B94" i="4" s="1"/>
  <c r="D87" i="10"/>
  <c r="A87" i="10" s="1"/>
  <c r="D88" i="10"/>
  <c r="A88" i="10" s="1"/>
  <c r="D89" i="10"/>
  <c r="A89" i="10" s="1"/>
  <c r="A97" i="4" s="1"/>
  <c r="B97" i="4" s="1"/>
  <c r="D90" i="10"/>
  <c r="A90" i="10" s="1"/>
  <c r="D91" i="10"/>
  <c r="A91" i="10" s="1"/>
  <c r="D92" i="10"/>
  <c r="A92" i="10" s="1"/>
  <c r="A100" i="4" s="1"/>
  <c r="B100" i="4" s="1"/>
  <c r="D93" i="10"/>
  <c r="A93" i="10" s="1"/>
  <c r="D94" i="10"/>
  <c r="A94" i="10" s="1"/>
  <c r="E94" i="10" s="1"/>
  <c r="D95" i="10"/>
  <c r="A95" i="10" s="1"/>
  <c r="D96" i="10"/>
  <c r="A96" i="10" s="1"/>
  <c r="D97" i="10"/>
  <c r="A97" i="10" s="1"/>
  <c r="A105" i="4" s="1"/>
  <c r="B105" i="4" s="1"/>
  <c r="D98" i="10"/>
  <c r="A98" i="10" s="1"/>
  <c r="D99" i="10"/>
  <c r="A99" i="10" s="1"/>
  <c r="D100" i="10"/>
  <c r="A100" i="10" s="1"/>
  <c r="A108" i="4" s="1"/>
  <c r="B108" i="4" s="1"/>
  <c r="D101" i="10"/>
  <c r="A101" i="10" s="1"/>
  <c r="A109" i="4" s="1"/>
  <c r="B109" i="4" s="1"/>
  <c r="D102" i="10"/>
  <c r="A102" i="10" s="1"/>
  <c r="A110" i="4" s="1"/>
  <c r="B110" i="4" s="1"/>
  <c r="D103" i="10"/>
  <c r="A103" i="10" s="1"/>
  <c r="D104" i="10"/>
  <c r="A104" i="10" s="1"/>
  <c r="A112" i="4" s="1"/>
  <c r="B112" i="4" s="1"/>
  <c r="D105" i="10"/>
  <c r="A105" i="10" s="1"/>
  <c r="A113" i="4" s="1"/>
  <c r="B113" i="4" s="1"/>
  <c r="D106" i="10"/>
  <c r="A106" i="10" s="1"/>
  <c r="D107" i="10"/>
  <c r="A107" i="10" s="1"/>
  <c r="A115" i="4" s="1"/>
  <c r="B115" i="4" s="1"/>
  <c r="D108" i="10"/>
  <c r="A108" i="10" s="1"/>
  <c r="E108" i="10" s="1"/>
  <c r="D109" i="10"/>
  <c r="A109" i="10" s="1"/>
  <c r="D110" i="10"/>
  <c r="A110" i="10" s="1"/>
  <c r="D111" i="10"/>
  <c r="A111" i="10" s="1"/>
  <c r="A119" i="4" s="1"/>
  <c r="B119" i="4" s="1"/>
  <c r="D112" i="10"/>
  <c r="A112" i="10" s="1"/>
  <c r="D113" i="10"/>
  <c r="A113" i="10" s="1"/>
  <c r="A121" i="4" s="1"/>
  <c r="B121" i="4" s="1"/>
  <c r="D114" i="10"/>
  <c r="A114" i="10" s="1"/>
  <c r="A122" i="4" s="1"/>
  <c r="B122" i="4" s="1"/>
  <c r="D115" i="10"/>
  <c r="A115" i="10" s="1"/>
  <c r="D116" i="10"/>
  <c r="A116" i="10" s="1"/>
  <c r="E116" i="10" s="1"/>
  <c r="D117" i="10"/>
  <c r="A117" i="10" s="1"/>
  <c r="D118" i="10"/>
  <c r="A118" i="10" s="1"/>
  <c r="A126" i="4" s="1"/>
  <c r="B126" i="4" s="1"/>
  <c r="D119" i="10"/>
  <c r="A119" i="10" s="1"/>
  <c r="D120" i="10"/>
  <c r="A120" i="10" s="1"/>
  <c r="D121" i="10"/>
  <c r="A121" i="10" s="1"/>
  <c r="A129" i="4" s="1"/>
  <c r="B129" i="4" s="1"/>
  <c r="D122" i="10"/>
  <c r="A122" i="10" s="1"/>
  <c r="D123" i="10"/>
  <c r="A123" i="10" s="1"/>
  <c r="D124" i="10"/>
  <c r="A124" i="10" s="1"/>
  <c r="E124" i="10" s="1"/>
  <c r="D125" i="10"/>
  <c r="A125" i="10" s="1"/>
  <c r="D126" i="10"/>
  <c r="A126" i="10" s="1"/>
  <c r="D127" i="10"/>
  <c r="A127" i="10" s="1"/>
  <c r="D128" i="10"/>
  <c r="A128" i="10" s="1"/>
  <c r="D129" i="10"/>
  <c r="A129" i="10" s="1"/>
  <c r="A137" i="4" s="1"/>
  <c r="B137" i="4" s="1"/>
  <c r="D130" i="10"/>
  <c r="A130" i="10" s="1"/>
  <c r="D131" i="10"/>
  <c r="A131" i="10" s="1"/>
  <c r="D132" i="10"/>
  <c r="D133" i="10"/>
  <c r="A133" i="10" s="1"/>
  <c r="D134" i="10"/>
  <c r="A134" i="10" s="1"/>
  <c r="D135" i="10"/>
  <c r="A135" i="10" s="1"/>
  <c r="E135" i="10" s="1"/>
  <c r="D136" i="10"/>
  <c r="A136" i="10" s="1"/>
  <c r="D137" i="10"/>
  <c r="A137" i="10" s="1"/>
  <c r="A145" i="4" s="1"/>
  <c r="B145" i="4" s="1"/>
  <c r="D138" i="10"/>
  <c r="A138" i="10" s="1"/>
  <c r="E138" i="10" s="1"/>
  <c r="D139" i="10"/>
  <c r="A139" i="10" s="1"/>
  <c r="D140" i="10"/>
  <c r="A140" i="10" s="1"/>
  <c r="E140" i="10" s="1"/>
  <c r="D141" i="10"/>
  <c r="A141" i="10" s="1"/>
  <c r="D142" i="10"/>
  <c r="A142" i="10" s="1"/>
  <c r="E142" i="10" s="1"/>
  <c r="D143" i="10"/>
  <c r="A143" i="10" s="1"/>
  <c r="D144" i="10"/>
  <c r="A144" i="10" s="1"/>
  <c r="D145" i="10"/>
  <c r="A145" i="10" s="1"/>
  <c r="D146" i="10"/>
  <c r="A146" i="10" s="1"/>
  <c r="A154" i="4" s="1"/>
  <c r="B154" i="4" s="1"/>
  <c r="D147" i="10"/>
  <c r="A147" i="10" s="1"/>
  <c r="D148" i="10"/>
  <c r="D149" i="10"/>
  <c r="A149" i="10" s="1"/>
  <c r="A157" i="4" s="1"/>
  <c r="B157" i="4" s="1"/>
  <c r="D150" i="10"/>
  <c r="A150" i="10" s="1"/>
  <c r="D151" i="10"/>
  <c r="A151" i="10" s="1"/>
  <c r="D152" i="10"/>
  <c r="A152" i="10" s="1"/>
  <c r="E152" i="10" s="1"/>
  <c r="D153" i="10"/>
  <c r="A153" i="10" s="1"/>
  <c r="A161" i="4" s="1"/>
  <c r="B161" i="4" s="1"/>
  <c r="D154" i="10"/>
  <c r="A154" i="10" s="1"/>
  <c r="A162" i="4" s="1"/>
  <c r="B162" i="4" s="1"/>
  <c r="D155" i="10"/>
  <c r="A155" i="10" s="1"/>
  <c r="D156" i="10"/>
  <c r="A156" i="10" s="1"/>
  <c r="A164" i="4" s="1"/>
  <c r="B164" i="4" s="1"/>
  <c r="D157" i="10"/>
  <c r="A157" i="10" s="1"/>
  <c r="A165" i="4" s="1"/>
  <c r="B165" i="4" s="1"/>
  <c r="D158" i="10"/>
  <c r="A158" i="10" s="1"/>
  <c r="A166" i="4" s="1"/>
  <c r="B166" i="4" s="1"/>
  <c r="D159" i="10"/>
  <c r="A159" i="10" s="1"/>
  <c r="D160" i="10"/>
  <c r="A160" i="10" s="1"/>
  <c r="E160" i="10" s="1"/>
  <c r="D161" i="10"/>
  <c r="A161" i="10" s="1"/>
  <c r="E161" i="10" s="1"/>
  <c r="D162" i="10"/>
  <c r="A162" i="10" s="1"/>
  <c r="D163" i="10"/>
  <c r="A163" i="10" s="1"/>
  <c r="D164" i="10"/>
  <c r="D165" i="10"/>
  <c r="A165" i="10" s="1"/>
  <c r="A173" i="4" s="1"/>
  <c r="B173" i="4" s="1"/>
  <c r="D166" i="10"/>
  <c r="A166" i="10" s="1"/>
  <c r="A174" i="4" s="1"/>
  <c r="B174" i="4" s="1"/>
  <c r="D167" i="10"/>
  <c r="A167" i="10" s="1"/>
  <c r="D168" i="10"/>
  <c r="A168" i="10" s="1"/>
  <c r="A176" i="4" s="1"/>
  <c r="B176" i="4" s="1"/>
  <c r="D169" i="10"/>
  <c r="A169" i="10" s="1"/>
  <c r="A177" i="4" s="1"/>
  <c r="B177" i="4" s="1"/>
  <c r="D170" i="10"/>
  <c r="A170" i="10" s="1"/>
  <c r="A178" i="4" s="1"/>
  <c r="B178" i="4" s="1"/>
  <c r="D171" i="10"/>
  <c r="A171" i="10" s="1"/>
  <c r="D172" i="10"/>
  <c r="A172" i="10" s="1"/>
  <c r="E172" i="10" s="1"/>
  <c r="D173" i="10"/>
  <c r="A173" i="10" s="1"/>
  <c r="A181" i="4" s="1"/>
  <c r="B181" i="4" s="1"/>
  <c r="D174" i="10"/>
  <c r="A174" i="10" s="1"/>
  <c r="A182" i="4" s="1"/>
  <c r="B182" i="4" s="1"/>
  <c r="D175" i="10"/>
  <c r="A175" i="10" s="1"/>
  <c r="D176" i="10"/>
  <c r="A176" i="10" s="1"/>
  <c r="E176" i="10" s="1"/>
  <c r="D177" i="10"/>
  <c r="A177" i="10" s="1"/>
  <c r="A185" i="4" s="1"/>
  <c r="B185" i="4" s="1"/>
  <c r="D178" i="10"/>
  <c r="A178" i="10" s="1"/>
  <c r="A186" i="4" s="1"/>
  <c r="B186" i="4" s="1"/>
  <c r="D179" i="10"/>
  <c r="A179" i="10" s="1"/>
  <c r="D180" i="10"/>
  <c r="D181" i="10"/>
  <c r="A181" i="10" s="1"/>
  <c r="D182" i="10"/>
  <c r="A182" i="10" s="1"/>
  <c r="A190" i="4" s="1"/>
  <c r="B190" i="4" s="1"/>
  <c r="D183" i="10"/>
  <c r="A183" i="10" s="1"/>
  <c r="D184" i="10"/>
  <c r="A184" i="10" s="1"/>
  <c r="D185" i="10"/>
  <c r="A185" i="10" s="1"/>
  <c r="A193" i="4" s="1"/>
  <c r="B193" i="4" s="1"/>
  <c r="D186" i="10"/>
  <c r="A186" i="10" s="1"/>
  <c r="A194" i="4" s="1"/>
  <c r="B194" i="4" s="1"/>
  <c r="D187" i="10"/>
  <c r="A187" i="10" s="1"/>
  <c r="A195" i="4" s="1"/>
  <c r="B195" i="4" s="1"/>
  <c r="D188" i="10"/>
  <c r="A188" i="10" s="1"/>
  <c r="A196" i="4" s="1"/>
  <c r="B196" i="4" s="1"/>
  <c r="D189" i="10"/>
  <c r="A189" i="10" s="1"/>
  <c r="D190" i="10"/>
  <c r="A190" i="10" s="1"/>
  <c r="A198" i="4" s="1"/>
  <c r="B198" i="4" s="1"/>
  <c r="D191" i="10"/>
  <c r="A191" i="10" s="1"/>
  <c r="A199" i="4" s="1"/>
  <c r="B199" i="4" s="1"/>
  <c r="D192" i="10"/>
  <c r="A192" i="10" s="1"/>
  <c r="E192" i="10" s="1"/>
  <c r="D193" i="10"/>
  <c r="A193" i="10" s="1"/>
  <c r="A201" i="4" s="1"/>
  <c r="B201" i="4" s="1"/>
  <c r="D194" i="10"/>
  <c r="A194" i="10" s="1"/>
  <c r="D195" i="10"/>
  <c r="A195" i="10" s="1"/>
  <c r="D196" i="10"/>
  <c r="D197" i="10"/>
  <c r="A197" i="10" s="1"/>
  <c r="D198" i="10"/>
  <c r="A198" i="10" s="1"/>
  <c r="E198" i="10" s="1"/>
  <c r="D199" i="10"/>
  <c r="A199" i="10" s="1"/>
  <c r="D200" i="10"/>
  <c r="A200" i="10" s="1"/>
  <c r="D201" i="10"/>
  <c r="A201" i="10" s="1"/>
  <c r="A209" i="4" s="1"/>
  <c r="B209" i="4" s="1"/>
  <c r="D202" i="10"/>
  <c r="A202" i="10" s="1"/>
  <c r="E202" i="10" s="1"/>
  <c r="D203" i="10"/>
  <c r="A203" i="10" s="1"/>
  <c r="D204" i="10"/>
  <c r="A204" i="10" s="1"/>
  <c r="E204" i="10" s="1"/>
  <c r="D205" i="10"/>
  <c r="A205" i="10" s="1"/>
  <c r="A213" i="4" s="1"/>
  <c r="B213" i="4" s="1"/>
  <c r="D206" i="10"/>
  <c r="A206" i="10" s="1"/>
  <c r="E206" i="10" s="1"/>
  <c r="D207" i="10"/>
  <c r="A207" i="10" s="1"/>
  <c r="D208" i="10"/>
  <c r="A208" i="10" s="1"/>
  <c r="D209" i="10"/>
  <c r="A209" i="10" s="1"/>
  <c r="D210" i="10"/>
  <c r="A210" i="10" s="1"/>
  <c r="E210" i="10" s="1"/>
  <c r="D211" i="10"/>
  <c r="A211" i="10" s="1"/>
  <c r="D212" i="10"/>
  <c r="D213" i="10"/>
  <c r="A213" i="10" s="1"/>
  <c r="E213" i="10" s="1"/>
  <c r="D214" i="10"/>
  <c r="A214" i="10" s="1"/>
  <c r="D215" i="10"/>
  <c r="A215" i="10" s="1"/>
  <c r="A223" i="4" s="1"/>
  <c r="B223" i="4" s="1"/>
  <c r="D216" i="10"/>
  <c r="A216" i="10" s="1"/>
  <c r="E216" i="10" s="1"/>
  <c r="D217" i="10"/>
  <c r="A217" i="10" s="1"/>
  <c r="D218" i="10"/>
  <c r="A218" i="10" s="1"/>
  <c r="D219" i="10"/>
  <c r="A219" i="10" s="1"/>
  <c r="D220" i="10"/>
  <c r="D221" i="10"/>
  <c r="A221" i="10" s="1"/>
  <c r="A229" i="4" s="1"/>
  <c r="B229" i="4" s="1"/>
  <c r="D222" i="10"/>
  <c r="A222" i="10" s="1"/>
  <c r="A230" i="4" s="1"/>
  <c r="B230" i="4" s="1"/>
  <c r="D223" i="10"/>
  <c r="A223" i="10" s="1"/>
  <c r="A231" i="4" s="1"/>
  <c r="B231" i="4" s="1"/>
  <c r="D224" i="10"/>
  <c r="A224" i="10" s="1"/>
  <c r="A232" i="4" s="1"/>
  <c r="B232" i="4" s="1"/>
  <c r="D225" i="10"/>
  <c r="A225" i="10" s="1"/>
  <c r="D226" i="10"/>
  <c r="A226" i="10" s="1"/>
  <c r="A234" i="4" s="1"/>
  <c r="B234" i="4" s="1"/>
  <c r="D227" i="10"/>
  <c r="A227" i="10" s="1"/>
  <c r="D228" i="10"/>
  <c r="D229" i="10"/>
  <c r="A229" i="10" s="1"/>
  <c r="A237" i="4" s="1"/>
  <c r="B237" i="4" s="1"/>
  <c r="D230" i="10"/>
  <c r="A230" i="10" s="1"/>
  <c r="A238" i="4" s="1"/>
  <c r="B238" i="4" s="1"/>
  <c r="D231" i="10"/>
  <c r="A231" i="10" s="1"/>
  <c r="A239" i="4" s="1"/>
  <c r="B239" i="4" s="1"/>
  <c r="D232" i="10"/>
  <c r="A232" i="10" s="1"/>
  <c r="A240" i="4" s="1"/>
  <c r="B240" i="4" s="1"/>
  <c r="D233" i="10"/>
  <c r="A233" i="10" s="1"/>
  <c r="D234" i="10"/>
  <c r="A234" i="10" s="1"/>
  <c r="A242" i="4" s="1"/>
  <c r="B242" i="4" s="1"/>
  <c r="D235" i="10"/>
  <c r="A235" i="10" s="1"/>
  <c r="D236" i="10"/>
  <c r="D237" i="10"/>
  <c r="A237" i="10" s="1"/>
  <c r="A245" i="4" s="1"/>
  <c r="D238" i="10"/>
  <c r="A238" i="10" s="1"/>
  <c r="A246" i="4" s="1"/>
  <c r="B246" i="4" s="1"/>
  <c r="D239" i="10"/>
  <c r="A239" i="10" s="1"/>
  <c r="A247" i="4" s="1"/>
  <c r="B247" i="4" s="1"/>
  <c r="D240" i="10"/>
  <c r="A240" i="10" s="1"/>
  <c r="A248" i="4" s="1"/>
  <c r="B248" i="4" s="1"/>
  <c r="D241" i="10"/>
  <c r="A241" i="10" s="1"/>
  <c r="D242" i="10"/>
  <c r="A242" i="10" s="1"/>
  <c r="A250" i="4" s="1"/>
  <c r="B250" i="4" s="1"/>
  <c r="D243" i="10"/>
  <c r="A243" i="10" s="1"/>
  <c r="D244" i="10"/>
  <c r="D245" i="10"/>
  <c r="A245" i="10" s="1"/>
  <c r="A253" i="4" s="1"/>
  <c r="B253" i="4" s="1"/>
  <c r="D246" i="10"/>
  <c r="A246" i="10" s="1"/>
  <c r="A254" i="4" s="1"/>
  <c r="B254" i="4" s="1"/>
  <c r="D247" i="10"/>
  <c r="A247" i="10" s="1"/>
  <c r="A255" i="4" s="1"/>
  <c r="B255" i="4" s="1"/>
  <c r="D248" i="10"/>
  <c r="A248" i="10" s="1"/>
  <c r="E248" i="10" s="1"/>
  <c r="D249" i="10"/>
  <c r="A249" i="10" s="1"/>
  <c r="D250" i="10"/>
  <c r="A250" i="10" s="1"/>
  <c r="E250" i="10" s="1"/>
  <c r="D251" i="10"/>
  <c r="A251" i="10" s="1"/>
  <c r="D252" i="10"/>
  <c r="D253" i="10"/>
  <c r="A253" i="10" s="1"/>
  <c r="E253" i="10" s="1"/>
  <c r="D3" i="5"/>
  <c r="E3" i="5"/>
  <c r="F3" i="5"/>
  <c r="G3" i="5"/>
  <c r="H3" i="5"/>
  <c r="I3" i="5"/>
  <c r="J3" i="5"/>
  <c r="K3" i="5"/>
  <c r="L3" i="5"/>
  <c r="M3" i="5"/>
  <c r="N3" i="5"/>
  <c r="O3" i="5"/>
  <c r="P3" i="5"/>
  <c r="Q3" i="5"/>
  <c r="R3" i="5"/>
  <c r="S3" i="5"/>
  <c r="T3" i="5"/>
  <c r="U3" i="5"/>
  <c r="V3" i="5"/>
  <c r="W3"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CU3" i="5"/>
  <c r="CV3" i="5"/>
  <c r="CW3" i="5"/>
  <c r="CX3" i="5"/>
  <c r="CY3" i="5"/>
  <c r="CZ3" i="5"/>
  <c r="DA3" i="5"/>
  <c r="DB3" i="5"/>
  <c r="DC3" i="5"/>
  <c r="DD3" i="5"/>
  <c r="DE3" i="5"/>
  <c r="DF3" i="5"/>
  <c r="DG3" i="5"/>
  <c r="DH3" i="5"/>
  <c r="DI3" i="5"/>
  <c r="DJ3" i="5"/>
  <c r="DK3" i="5"/>
  <c r="DL3" i="5"/>
  <c r="DM3" i="5"/>
  <c r="DN3" i="5"/>
  <c r="DO3" i="5"/>
  <c r="DP3" i="5"/>
  <c r="DQ3" i="5"/>
  <c r="DR3" i="5"/>
  <c r="DS3" i="5"/>
  <c r="DT3" i="5"/>
  <c r="DU3" i="5"/>
  <c r="DV3" i="5"/>
  <c r="DW3" i="5"/>
  <c r="DX3" i="5"/>
  <c r="DY3" i="5"/>
  <c r="DZ3" i="5"/>
  <c r="EA3" i="5"/>
  <c r="EB3" i="5"/>
  <c r="EC3" i="5"/>
  <c r="ED3" i="5"/>
  <c r="EE3" i="5"/>
  <c r="EF3" i="5"/>
  <c r="EG3" i="5"/>
  <c r="EH3" i="5"/>
  <c r="EI3" i="5"/>
  <c r="EJ3" i="5"/>
  <c r="EK3" i="5"/>
  <c r="EL3" i="5"/>
  <c r="EM3" i="5"/>
  <c r="EN3" i="5"/>
  <c r="EO3" i="5"/>
  <c r="EP3" i="5"/>
  <c r="EQ3" i="5"/>
  <c r="ER3" i="5"/>
  <c r="ES3" i="5"/>
  <c r="ET3" i="5"/>
  <c r="EU3" i="5"/>
  <c r="EV3" i="5"/>
  <c r="EW3" i="5"/>
  <c r="EX3" i="5"/>
  <c r="EY3" i="5"/>
  <c r="EZ3" i="5"/>
  <c r="FA3" i="5"/>
  <c r="FB3" i="5"/>
  <c r="FC3" i="5"/>
  <c r="FD3" i="5"/>
  <c r="FE3" i="5"/>
  <c r="FF3" i="5"/>
  <c r="FG3" i="5"/>
  <c r="FH3" i="5"/>
  <c r="FI3" i="5"/>
  <c r="FJ3" i="5"/>
  <c r="FK3" i="5"/>
  <c r="FL3" i="5"/>
  <c r="FM3" i="5"/>
  <c r="FN3" i="5"/>
  <c r="FO3" i="5"/>
  <c r="FP3" i="5"/>
  <c r="FQ3" i="5"/>
  <c r="FR3" i="5"/>
  <c r="FS3" i="5"/>
  <c r="FT3" i="5"/>
  <c r="FU3" i="5"/>
  <c r="FV3" i="5"/>
  <c r="FW3" i="5"/>
  <c r="FX3" i="5"/>
  <c r="FY3" i="5"/>
  <c r="FZ3" i="5"/>
  <c r="GA3" i="5"/>
  <c r="GB3" i="5"/>
  <c r="GC3" i="5"/>
  <c r="GD3" i="5"/>
  <c r="GE3" i="5"/>
  <c r="GF3" i="5"/>
  <c r="GG3" i="5"/>
  <c r="GH3" i="5"/>
  <c r="GI3" i="5"/>
  <c r="GJ3" i="5"/>
  <c r="GK3" i="5"/>
  <c r="GL3" i="5"/>
  <c r="GM3" i="5"/>
  <c r="GN3" i="5"/>
  <c r="GO3" i="5"/>
  <c r="GP3" i="5"/>
  <c r="GQ3" i="5"/>
  <c r="GR3" i="5"/>
  <c r="GS3" i="5"/>
  <c r="GT3" i="5"/>
  <c r="GU3" i="5"/>
  <c r="GV3" i="5"/>
  <c r="GW3" i="5"/>
  <c r="GX3" i="5"/>
  <c r="GY3" i="5"/>
  <c r="GZ3" i="5"/>
  <c r="HA3" i="5"/>
  <c r="HB3" i="5"/>
  <c r="HC3" i="5"/>
  <c r="HD3" i="5"/>
  <c r="HE3" i="5"/>
  <c r="HF3" i="5"/>
  <c r="HG3" i="5"/>
  <c r="HH3" i="5"/>
  <c r="HI3" i="5"/>
  <c r="HJ3" i="5"/>
  <c r="HK3" i="5"/>
  <c r="HL3" i="5"/>
  <c r="HM3" i="5"/>
  <c r="HN3" i="5"/>
  <c r="HO3" i="5"/>
  <c r="HP3" i="5"/>
  <c r="HQ3" i="5"/>
  <c r="HR3" i="5"/>
  <c r="HS3" i="5"/>
  <c r="HT3" i="5"/>
  <c r="HU3" i="5"/>
  <c r="HV3" i="5"/>
  <c r="HW3" i="5"/>
  <c r="HX3" i="5"/>
  <c r="HY3" i="5"/>
  <c r="HZ3" i="5"/>
  <c r="IA3" i="5"/>
  <c r="IB3" i="5"/>
  <c r="IC3" i="5"/>
  <c r="ID3" i="5"/>
  <c r="IE3" i="5"/>
  <c r="IF3" i="5"/>
  <c r="IG3" i="5"/>
  <c r="IH3" i="5"/>
  <c r="II3" i="5"/>
  <c r="IJ3" i="5"/>
  <c r="IK3" i="5"/>
  <c r="IL3" i="5"/>
  <c r="IM3" i="5"/>
  <c r="IN3" i="5"/>
  <c r="IO3" i="5"/>
  <c r="IP3" i="5"/>
  <c r="IQ3" i="5"/>
  <c r="IR3" i="5"/>
  <c r="IS3" i="5"/>
  <c r="C3" i="5"/>
  <c r="IT2" i="4"/>
  <c r="IS2" i="4"/>
  <c r="IR2" i="4"/>
  <c r="IR5" i="4" s="1"/>
  <c r="IQ2" i="4"/>
  <c r="IQ5" i="4" s="1"/>
  <c r="IP2" i="4"/>
  <c r="IP5" i="4" s="1"/>
  <c r="IO2" i="4"/>
  <c r="IN2" i="4"/>
  <c r="IN5" i="4"/>
  <c r="IM2" i="4"/>
  <c r="IL2" i="4"/>
  <c r="IK2" i="4"/>
  <c r="IJ2" i="4"/>
  <c r="IJ5" i="4" s="1"/>
  <c r="II2" i="4"/>
  <c r="II5" i="4" s="1"/>
  <c r="IH2" i="4"/>
  <c r="IH5" i="4" s="1"/>
  <c r="IG2" i="4"/>
  <c r="IG5" i="4" s="1"/>
  <c r="IF2" i="4"/>
  <c r="IF5" i="4"/>
  <c r="IE2" i="4"/>
  <c r="ID2" i="4"/>
  <c r="ID5" i="4" s="1"/>
  <c r="IC2" i="4"/>
  <c r="IB2" i="4"/>
  <c r="IA2" i="4"/>
  <c r="IA5" i="4" s="1"/>
  <c r="HZ2" i="4"/>
  <c r="HZ5" i="4" s="1"/>
  <c r="HY2" i="4"/>
  <c r="HX2" i="4"/>
  <c r="HX5" i="4"/>
  <c r="HW2" i="4"/>
  <c r="HV2" i="4"/>
  <c r="HU2" i="4"/>
  <c r="HT2" i="4"/>
  <c r="HT5" i="4" s="1"/>
  <c r="HS2" i="4"/>
  <c r="HS5" i="4" s="1"/>
  <c r="HR2" i="4"/>
  <c r="HQ2" i="4"/>
  <c r="HQ5" i="4" s="1"/>
  <c r="HP2" i="4"/>
  <c r="HP5" i="4"/>
  <c r="HO2" i="4"/>
  <c r="HN2" i="4"/>
  <c r="HN5" i="4" s="1"/>
  <c r="HM2" i="4"/>
  <c r="HL2" i="4"/>
  <c r="HL5" i="4" s="1"/>
  <c r="HK2" i="4"/>
  <c r="HK5" i="4" s="1"/>
  <c r="HJ2" i="4"/>
  <c r="HJ5" i="4" s="1"/>
  <c r="HI2" i="4"/>
  <c r="HH2" i="4"/>
  <c r="HH5" i="4"/>
  <c r="HG2" i="4"/>
  <c r="HF2" i="4"/>
  <c r="HE2" i="4"/>
  <c r="HD2" i="4"/>
  <c r="HD5" i="4" s="1"/>
  <c r="HC2" i="4"/>
  <c r="HC5" i="4" s="1"/>
  <c r="HB2" i="4"/>
  <c r="HA2" i="4"/>
  <c r="HA5" i="4" s="1"/>
  <c r="GZ2" i="4"/>
  <c r="GZ5" i="4"/>
  <c r="GY2" i="4"/>
  <c r="GX2" i="4"/>
  <c r="GX5" i="4" s="1"/>
  <c r="GW2" i="4"/>
  <c r="GV2" i="4"/>
  <c r="GV5" i="4" s="1"/>
  <c r="GU2" i="4"/>
  <c r="GU5" i="4" s="1"/>
  <c r="GT2" i="4"/>
  <c r="GT5" i="4" s="1"/>
  <c r="GS2" i="4"/>
  <c r="GR2" i="4"/>
  <c r="GR5" i="4"/>
  <c r="GQ2" i="4"/>
  <c r="GP2" i="4"/>
  <c r="GO2" i="4"/>
  <c r="GN2" i="4"/>
  <c r="GN5" i="4" s="1"/>
  <c r="GM2" i="4"/>
  <c r="GM5" i="4" s="1"/>
  <c r="GL2" i="4"/>
  <c r="GK2" i="4"/>
  <c r="GK5" i="4" s="1"/>
  <c r="GJ2" i="4"/>
  <c r="GJ5" i="4"/>
  <c r="GI2" i="4"/>
  <c r="GH2" i="4"/>
  <c r="GH5" i="4" s="1"/>
  <c r="GG2" i="4"/>
  <c r="GF2" i="4"/>
  <c r="GF5" i="4" s="1"/>
  <c r="GE2" i="4"/>
  <c r="GE5" i="4" s="1"/>
  <c r="GD2" i="4"/>
  <c r="GD5" i="4" s="1"/>
  <c r="GC2" i="4"/>
  <c r="GC5" i="4" s="1"/>
  <c r="GB2" i="4"/>
  <c r="GB5" i="4"/>
  <c r="GA2" i="4"/>
  <c r="FZ2" i="4"/>
  <c r="FY2" i="4"/>
  <c r="FX2" i="4"/>
  <c r="FX5" i="4" s="1"/>
  <c r="FW2" i="4"/>
  <c r="FW5" i="4" s="1"/>
  <c r="FV2" i="4"/>
  <c r="FU2" i="4"/>
  <c r="FU5" i="4" s="1"/>
  <c r="FT2" i="4"/>
  <c r="FT5" i="4"/>
  <c r="FS2" i="4"/>
  <c r="FR2" i="4"/>
  <c r="FR5" i="4" s="1"/>
  <c r="FQ2" i="4"/>
  <c r="FP2" i="4"/>
  <c r="FP3" i="4" s="1"/>
  <c r="FO2" i="4"/>
  <c r="FO5" i="4" s="1"/>
  <c r="FN2" i="4"/>
  <c r="FN5" i="4" s="1"/>
  <c r="FM2" i="4"/>
  <c r="FL2" i="4"/>
  <c r="FL5" i="4"/>
  <c r="FK2" i="4"/>
  <c r="FJ2" i="4"/>
  <c r="FI2" i="4"/>
  <c r="FH2" i="4"/>
  <c r="FH5" i="4" s="1"/>
  <c r="FG2" i="4"/>
  <c r="FG5" i="4" s="1"/>
  <c r="FF2" i="4"/>
  <c r="FE2" i="4"/>
  <c r="FE5" i="4" s="1"/>
  <c r="FD2" i="4"/>
  <c r="FD5" i="4"/>
  <c r="FC2" i="4"/>
  <c r="FB2" i="4"/>
  <c r="FB5" i="4" s="1"/>
  <c r="FA2" i="4"/>
  <c r="EZ2" i="4"/>
  <c r="EZ3" i="4" s="1"/>
  <c r="EY2" i="4"/>
  <c r="EY5" i="4" s="1"/>
  <c r="EX2" i="4"/>
  <c r="EX5" i="4" s="1"/>
  <c r="EW2" i="4"/>
  <c r="EV2" i="4"/>
  <c r="EV5" i="4"/>
  <c r="EU2" i="4"/>
  <c r="ET2" i="4"/>
  <c r="ES2" i="4"/>
  <c r="ER2" i="4"/>
  <c r="ER5" i="4" s="1"/>
  <c r="EQ2" i="4"/>
  <c r="EQ5" i="4" s="1"/>
  <c r="EP2" i="4"/>
  <c r="EO2" i="4"/>
  <c r="EO5" i="4" s="1"/>
  <c r="EN2" i="4"/>
  <c r="EN5" i="4"/>
  <c r="EM2" i="4"/>
  <c r="EL2" i="4"/>
  <c r="EL5" i="4" s="1"/>
  <c r="EK2" i="4"/>
  <c r="EJ2" i="4"/>
  <c r="EI2" i="4"/>
  <c r="EI5" i="4" s="1"/>
  <c r="EH2" i="4"/>
  <c r="EH5" i="4" s="1"/>
  <c r="EG2" i="4"/>
  <c r="EF2" i="4"/>
  <c r="EF5" i="4"/>
  <c r="EE2" i="4"/>
  <c r="ED2" i="4"/>
  <c r="EC2" i="4"/>
  <c r="EB2" i="4"/>
  <c r="EB5" i="4" s="1"/>
  <c r="EA2" i="4"/>
  <c r="EA5" i="4" s="1"/>
  <c r="DZ2" i="4"/>
  <c r="DY2" i="4"/>
  <c r="DY5" i="4" s="1"/>
  <c r="DX2" i="4"/>
  <c r="DX5" i="4"/>
  <c r="DW2" i="4"/>
  <c r="DV2" i="4"/>
  <c r="DV5" i="4" s="1"/>
  <c r="DU2" i="4"/>
  <c r="DT2" i="4"/>
  <c r="DS2" i="4"/>
  <c r="DS5" i="4" s="1"/>
  <c r="DR2" i="4"/>
  <c r="DR5" i="4" s="1"/>
  <c r="DQ2" i="4"/>
  <c r="DP2" i="4"/>
  <c r="DP5" i="4"/>
  <c r="DO2" i="4"/>
  <c r="DN2" i="4"/>
  <c r="DM2" i="4"/>
  <c r="DL2" i="4"/>
  <c r="DL5" i="4" s="1"/>
  <c r="DK2" i="4"/>
  <c r="DK5" i="4" s="1"/>
  <c r="DJ2" i="4"/>
  <c r="DI2" i="4"/>
  <c r="DI5" i="4" s="1"/>
  <c r="DH2" i="4"/>
  <c r="DH5" i="4"/>
  <c r="DG2" i="4"/>
  <c r="DF2" i="4"/>
  <c r="DF5" i="4" s="1"/>
  <c r="DE2" i="4"/>
  <c r="DD2" i="4"/>
  <c r="DA2" i="5" s="1"/>
  <c r="DC2" i="4"/>
  <c r="DC5" i="4" s="1"/>
  <c r="DB2" i="4"/>
  <c r="DB5" i="4" s="1"/>
  <c r="DA2" i="4"/>
  <c r="CZ2" i="4"/>
  <c r="CZ5" i="4"/>
  <c r="CY2" i="4"/>
  <c r="CX2" i="4"/>
  <c r="CW2" i="4"/>
  <c r="CV2" i="4"/>
  <c r="CV5" i="4" s="1"/>
  <c r="CU2" i="4"/>
  <c r="CU5" i="4" s="1"/>
  <c r="CT2" i="4"/>
  <c r="CS2" i="4"/>
  <c r="CS5" i="4" s="1"/>
  <c r="CR2" i="4"/>
  <c r="CR5" i="4" s="1"/>
  <c r="CQ2" i="4"/>
  <c r="CP2" i="4"/>
  <c r="CO2" i="4"/>
  <c r="CN2" i="4"/>
  <c r="CM2" i="4"/>
  <c r="CM5" i="4" s="1"/>
  <c r="CL2" i="4"/>
  <c r="CK2" i="4"/>
  <c r="CK5" i="4" s="1"/>
  <c r="CJ2" i="4"/>
  <c r="CJ5" i="4" s="1"/>
  <c r="CI2" i="4"/>
  <c r="CH2" i="4"/>
  <c r="CG2" i="4"/>
  <c r="CF2" i="4"/>
  <c r="CE2" i="4"/>
  <c r="CE5" i="4" s="1"/>
  <c r="CD2" i="4"/>
  <c r="CD5" i="4" s="1"/>
  <c r="CC2" i="4"/>
  <c r="CC5" i="4" s="1"/>
  <c r="CB2" i="4"/>
  <c r="CB5" i="4"/>
  <c r="CA2" i="4"/>
  <c r="BZ2" i="4"/>
  <c r="BZ5" i="4" s="1"/>
  <c r="BY2" i="4"/>
  <c r="BX2" i="4"/>
  <c r="BW2" i="4"/>
  <c r="BW5" i="4" s="1"/>
  <c r="BV2" i="4"/>
  <c r="BV5" i="4" s="1"/>
  <c r="BU2" i="4"/>
  <c r="BT2" i="4"/>
  <c r="BT5" i="4" s="1"/>
  <c r="BS2" i="4"/>
  <c r="BR2" i="4"/>
  <c r="BR5" i="4" s="1"/>
  <c r="BQ2" i="4"/>
  <c r="BQ3" i="4" s="1"/>
  <c r="BP2" i="4"/>
  <c r="BO2" i="4"/>
  <c r="BO5" i="4" s="1"/>
  <c r="BN2" i="4"/>
  <c r="BN5" i="4" s="1"/>
  <c r="BM2" i="4"/>
  <c r="BM5" i="4" s="1"/>
  <c r="BL2" i="4"/>
  <c r="BL5" i="4" s="1"/>
  <c r="BK2" i="4"/>
  <c r="BH2" i="5" s="1"/>
  <c r="BJ2" i="4"/>
  <c r="BJ5" i="4"/>
  <c r="BI2" i="4"/>
  <c r="BH2" i="4"/>
  <c r="BE2" i="5" s="1"/>
  <c r="BG2" i="4"/>
  <c r="BG5" i="4" s="1"/>
  <c r="BF2" i="4"/>
  <c r="BF5" i="4" s="1"/>
  <c r="BE2" i="4"/>
  <c r="BE5" i="4" s="1"/>
  <c r="BD2" i="4"/>
  <c r="BA2" i="5" s="1"/>
  <c r="BC2" i="4"/>
  <c r="BB2" i="4"/>
  <c r="BA2" i="4"/>
  <c r="BA3" i="4" s="1"/>
  <c r="AZ2" i="4"/>
  <c r="AY2" i="4"/>
  <c r="AY5" i="4" s="1"/>
  <c r="AX2" i="4"/>
  <c r="AX5" i="4" s="1"/>
  <c r="AW2" i="4"/>
  <c r="AW4" i="4" s="1" a="1"/>
  <c r="AW4" i="4" s="1"/>
  <c r="AV2" i="4"/>
  <c r="AV5" i="4" s="1"/>
  <c r="AU2" i="4"/>
  <c r="AR2" i="5" s="1"/>
  <c r="AT2" i="4"/>
  <c r="AS2" i="4"/>
  <c r="AR2" i="4"/>
  <c r="AQ2" i="4"/>
  <c r="AQ5" i="4" s="1"/>
  <c r="AP2" i="4"/>
  <c r="AO2" i="4"/>
  <c r="AO5" i="4" s="1"/>
  <c r="AN2" i="4"/>
  <c r="AM2" i="4"/>
  <c r="AJ2" i="5" s="1"/>
  <c r="AL2" i="4"/>
  <c r="AK2" i="4"/>
  <c r="AJ2" i="4"/>
  <c r="AJ4" i="4" s="1" a="1"/>
  <c r="AJ4" i="4" s="1"/>
  <c r="AI2" i="4"/>
  <c r="AI5" i="4" s="1"/>
  <c r="AH2" i="4"/>
  <c r="AE2" i="5" s="1"/>
  <c r="AG2" i="4"/>
  <c r="AG5" i="4" s="1"/>
  <c r="AF2" i="4"/>
  <c r="AF5" i="4" s="1"/>
  <c r="AE2" i="4"/>
  <c r="AD2" i="4"/>
  <c r="AA2" i="5" s="1"/>
  <c r="AC2" i="4"/>
  <c r="AB2" i="4"/>
  <c r="AA2" i="4"/>
  <c r="Z2" i="4"/>
  <c r="Z5" i="4" s="1"/>
  <c r="Y2" i="4"/>
  <c r="Y5" i="4" s="1"/>
  <c r="X2" i="4"/>
  <c r="X5" i="4" s="1"/>
  <c r="W2" i="4"/>
  <c r="V2" i="4"/>
  <c r="V5" i="4"/>
  <c r="U2" i="4"/>
  <c r="T2" i="4"/>
  <c r="Q2" i="5" s="1"/>
  <c r="S2" i="4"/>
  <c r="S5" i="4" s="1"/>
  <c r="R2" i="4"/>
  <c r="R5" i="4" s="1"/>
  <c r="Q2" i="4"/>
  <c r="P2" i="4"/>
  <c r="O2" i="4"/>
  <c r="L2" i="5" s="1"/>
  <c r="N2" i="4"/>
  <c r="M2" i="4"/>
  <c r="L2" i="4"/>
  <c r="L4" i="4" s="1" a="1"/>
  <c r="L4" i="4" s="1"/>
  <c r="K2" i="4"/>
  <c r="J2" i="4"/>
  <c r="I2" i="4"/>
  <c r="F2" i="5" s="1"/>
  <c r="H2" i="4"/>
  <c r="E2" i="5" s="1"/>
  <c r="A261" i="4"/>
  <c r="B261" i="4" s="1"/>
  <c r="D2" i="17" a="1"/>
  <c r="D252" i="17" s="1"/>
  <c r="C2" i="17" a="1"/>
  <c r="C245" i="17" s="1"/>
  <c r="IU2" i="4"/>
  <c r="IU3" i="4" s="1"/>
  <c r="IV2" i="4"/>
  <c r="G2" i="4"/>
  <c r="D2" i="5" s="1"/>
  <c r="F2" i="4"/>
  <c r="F3" i="4" s="1"/>
  <c r="B245" i="4"/>
  <c r="A226" i="4"/>
  <c r="B226" i="4" s="1"/>
  <c r="A222" i="4"/>
  <c r="B222" i="4" s="1"/>
  <c r="A217" i="4"/>
  <c r="B217" i="4" s="1"/>
  <c r="A215" i="4"/>
  <c r="B215" i="4" s="1"/>
  <c r="A214" i="4"/>
  <c r="B214" i="4" s="1"/>
  <c r="A211" i="4"/>
  <c r="B211" i="4" s="1"/>
  <c r="A207" i="4"/>
  <c r="B207" i="4" s="1"/>
  <c r="A205" i="4"/>
  <c r="B205" i="4" s="1"/>
  <c r="A202" i="4"/>
  <c r="B202" i="4" s="1"/>
  <c r="A197" i="4"/>
  <c r="B197" i="4" s="1"/>
  <c r="A191" i="4"/>
  <c r="B191" i="4" s="1"/>
  <c r="A189" i="4"/>
  <c r="B189" i="4" s="1"/>
  <c r="A183" i="4"/>
  <c r="B183" i="4" s="1"/>
  <c r="A179" i="4"/>
  <c r="B179" i="4" s="1"/>
  <c r="A175" i="4"/>
  <c r="B175" i="4" s="1"/>
  <c r="A170" i="4"/>
  <c r="B170" i="4" s="1"/>
  <c r="A169" i="4"/>
  <c r="B169" i="4" s="1"/>
  <c r="A167" i="4"/>
  <c r="B167" i="4" s="1"/>
  <c r="A163" i="4"/>
  <c r="B163" i="4" s="1"/>
  <c r="A159" i="4"/>
  <c r="B159" i="4" s="1"/>
  <c r="A153" i="4"/>
  <c r="B153" i="4" s="1"/>
  <c r="A151" i="4"/>
  <c r="B151" i="4" s="1"/>
  <c r="A149" i="4"/>
  <c r="B149" i="4" s="1"/>
  <c r="A147" i="4"/>
  <c r="B147" i="4" s="1"/>
  <c r="A143" i="4"/>
  <c r="B143" i="4" s="1"/>
  <c r="A141" i="4"/>
  <c r="B141" i="4" s="1"/>
  <c r="A135" i="4"/>
  <c r="B135" i="4" s="1"/>
  <c r="A134" i="4"/>
  <c r="B134" i="4" s="1"/>
  <c r="A133" i="4"/>
  <c r="B133" i="4" s="1"/>
  <c r="A127" i="4"/>
  <c r="B127" i="4" s="1"/>
  <c r="A125" i="4"/>
  <c r="B125" i="4" s="1"/>
  <c r="A123" i="4"/>
  <c r="B123" i="4" s="1"/>
  <c r="A118" i="4"/>
  <c r="B118" i="4" s="1"/>
  <c r="A117" i="4"/>
  <c r="B117" i="4" s="1"/>
  <c r="A111" i="4"/>
  <c r="B111" i="4" s="1"/>
  <c r="A107" i="4"/>
  <c r="B107" i="4" s="1"/>
  <c r="A103" i="4"/>
  <c r="B103" i="4" s="1"/>
  <c r="A102" i="4"/>
  <c r="B102" i="4" s="1"/>
  <c r="A101" i="4"/>
  <c r="B101" i="4" s="1"/>
  <c r="A99" i="4"/>
  <c r="B99" i="4" s="1"/>
  <c r="A95" i="4"/>
  <c r="B95" i="4" s="1"/>
  <c r="A93" i="4"/>
  <c r="B93" i="4" s="1"/>
  <c r="A91" i="4"/>
  <c r="B91" i="4" s="1"/>
  <c r="A87" i="4"/>
  <c r="B87" i="4" s="1"/>
  <c r="A86" i="4"/>
  <c r="B86" i="4" s="1"/>
  <c r="A84" i="4"/>
  <c r="B84" i="4" s="1"/>
  <c r="B83" i="4"/>
  <c r="A82" i="4"/>
  <c r="B82" i="4" s="1"/>
  <c r="A79" i="4"/>
  <c r="B79" i="4" s="1"/>
  <c r="A78" i="4"/>
  <c r="B78" i="4" s="1"/>
  <c r="A76" i="4"/>
  <c r="B76" i="4" s="1"/>
  <c r="A75" i="4"/>
  <c r="B75" i="4" s="1"/>
  <c r="A74" i="4"/>
  <c r="B74" i="4" s="1"/>
  <c r="A71" i="4"/>
  <c r="B71" i="4" s="1"/>
  <c r="A68" i="4"/>
  <c r="B68" i="4" s="1"/>
  <c r="A67" i="4"/>
  <c r="B67" i="4" s="1"/>
  <c r="A60" i="4"/>
  <c r="B60" i="4" s="1"/>
  <c r="A59" i="4"/>
  <c r="B59" i="4" s="1"/>
  <c r="A55" i="4"/>
  <c r="B55" i="4" s="1"/>
  <c r="A54" i="4"/>
  <c r="B54" i="4" s="1"/>
  <c r="A50" i="4"/>
  <c r="B50" i="4" s="1"/>
  <c r="A48" i="4"/>
  <c r="B48" i="4" s="1"/>
  <c r="A47" i="4"/>
  <c r="B47" i="4" s="1"/>
  <c r="A46" i="4"/>
  <c r="B46" i="4" s="1"/>
  <c r="A40" i="4"/>
  <c r="B40" i="4" s="1"/>
  <c r="A39" i="4"/>
  <c r="B39" i="4" s="1"/>
  <c r="A36" i="4"/>
  <c r="B36" i="4" s="1"/>
  <c r="A32" i="4"/>
  <c r="B32" i="4" s="1"/>
  <c r="A30" i="4"/>
  <c r="B30" i="4" s="1"/>
  <c r="A28" i="4"/>
  <c r="B28" i="4" s="1"/>
  <c r="A25" i="4"/>
  <c r="B25" i="4" s="1"/>
  <c r="A20" i="4"/>
  <c r="B20" i="4" s="1"/>
  <c r="A16" i="4"/>
  <c r="B16" i="4" s="1"/>
  <c r="A12" i="4"/>
  <c r="B12" i="4" s="1"/>
  <c r="E1" i="17"/>
  <c r="E4" i="10"/>
  <c r="E8" i="10"/>
  <c r="E13" i="10"/>
  <c r="E17" i="10"/>
  <c r="E20" i="10"/>
  <c r="E21" i="10"/>
  <c r="E22" i="10"/>
  <c r="E24" i="10"/>
  <c r="E26" i="10"/>
  <c r="E28" i="10"/>
  <c r="E30" i="10"/>
  <c r="E31" i="10"/>
  <c r="E32" i="10"/>
  <c r="E34" i="10"/>
  <c r="E38" i="10"/>
  <c r="E39" i="10"/>
  <c r="E40" i="10"/>
  <c r="E42" i="10"/>
  <c r="E46" i="10"/>
  <c r="E47" i="10"/>
  <c r="E52" i="10"/>
  <c r="E59" i="10"/>
  <c r="E60" i="10"/>
  <c r="E63" i="10"/>
  <c r="E66" i="10"/>
  <c r="E67" i="10"/>
  <c r="E70" i="10"/>
  <c r="E71" i="10"/>
  <c r="E74" i="10"/>
  <c r="E75" i="10"/>
  <c r="E76" i="10"/>
  <c r="E78" i="10"/>
  <c r="E79" i="10"/>
  <c r="E83" i="10"/>
  <c r="E85" i="10"/>
  <c r="E87" i="10"/>
  <c r="E91" i="10"/>
  <c r="E93" i="10"/>
  <c r="E95" i="10"/>
  <c r="E99" i="10"/>
  <c r="E101" i="10"/>
  <c r="E102" i="10"/>
  <c r="E103" i="10"/>
  <c r="E109" i="10"/>
  <c r="E110" i="10"/>
  <c r="E111" i="10"/>
  <c r="E115" i="10"/>
  <c r="E117" i="10"/>
  <c r="E119" i="10"/>
  <c r="E125" i="10"/>
  <c r="E126" i="10"/>
  <c r="E127" i="10"/>
  <c r="E129" i="10"/>
  <c r="E133" i="10"/>
  <c r="E137" i="10"/>
  <c r="E139" i="10"/>
  <c r="E141" i="10"/>
  <c r="E143" i="10"/>
  <c r="E145" i="10"/>
  <c r="E149" i="10"/>
  <c r="E151" i="10"/>
  <c r="E154" i="10"/>
  <c r="E155" i="10"/>
  <c r="E158" i="10"/>
  <c r="E159" i="10"/>
  <c r="E162" i="10"/>
  <c r="E165" i="10"/>
  <c r="E166" i="10"/>
  <c r="E167" i="10"/>
  <c r="E169" i="10"/>
  <c r="E171" i="10"/>
  <c r="E173" i="10"/>
  <c r="E174" i="10"/>
  <c r="E175" i="10"/>
  <c r="E177" i="10"/>
  <c r="E178" i="10"/>
  <c r="E181" i="10"/>
  <c r="E183" i="10"/>
  <c r="E185" i="10"/>
  <c r="E186" i="10"/>
  <c r="E189" i="10"/>
  <c r="E190" i="10"/>
  <c r="E193" i="10"/>
  <c r="E194" i="10"/>
  <c r="E197" i="10"/>
  <c r="E199" i="10"/>
  <c r="E203" i="10"/>
  <c r="E205" i="10"/>
  <c r="E207" i="10"/>
  <c r="E209" i="10"/>
  <c r="E214" i="10"/>
  <c r="E215" i="10"/>
  <c r="E218" i="10"/>
  <c r="E221" i="10"/>
  <c r="E222" i="10"/>
  <c r="E226" i="10"/>
  <c r="E231" i="10"/>
  <c r="E234" i="10"/>
  <c r="E242" i="10"/>
  <c r="E247" i="10"/>
  <c r="U3" i="4"/>
  <c r="V3" i="4"/>
  <c r="X3" i="4"/>
  <c r="Z3" i="4"/>
  <c r="AC3" i="4"/>
  <c r="AF3" i="4"/>
  <c r="AK3" i="4"/>
  <c r="AN3" i="4"/>
  <c r="AV3" i="4"/>
  <c r="BE3" i="4"/>
  <c r="BI3" i="4"/>
  <c r="BJ3" i="4"/>
  <c r="BL3" i="4"/>
  <c r="BN3" i="4"/>
  <c r="BR3" i="4"/>
  <c r="BT3" i="4"/>
  <c r="BV3" i="4"/>
  <c r="BZ3" i="4"/>
  <c r="CB3" i="4"/>
  <c r="CC3" i="4"/>
  <c r="CG3" i="4"/>
  <c r="CJ3" i="4"/>
  <c r="CK3" i="4"/>
  <c r="CO3" i="4"/>
  <c r="CR3" i="4"/>
  <c r="CS3" i="4"/>
  <c r="CV3" i="4"/>
  <c r="CZ3" i="4"/>
  <c r="DB3" i="4"/>
  <c r="DE3" i="4"/>
  <c r="DF3" i="4"/>
  <c r="DH3" i="4"/>
  <c r="DI3" i="4"/>
  <c r="DL3" i="4"/>
  <c r="DP3" i="4"/>
  <c r="DR3" i="4"/>
  <c r="DU3" i="4"/>
  <c r="DV3" i="4"/>
  <c r="DX3" i="4"/>
  <c r="DY3" i="4"/>
  <c r="EB3" i="4"/>
  <c r="EF3" i="4"/>
  <c r="EH3" i="4"/>
  <c r="EK3" i="4"/>
  <c r="EL3" i="4"/>
  <c r="EN3" i="4"/>
  <c r="EO3" i="4"/>
  <c r="ER3" i="4"/>
  <c r="EV3" i="4"/>
  <c r="EX3" i="4"/>
  <c r="FA3" i="4"/>
  <c r="FB3" i="4"/>
  <c r="FD3" i="4"/>
  <c r="FE3" i="4"/>
  <c r="FH3" i="4"/>
  <c r="FI3" i="4"/>
  <c r="FL3" i="4"/>
  <c r="FN3" i="4"/>
  <c r="FQ3" i="4"/>
  <c r="FR3" i="4"/>
  <c r="FT3" i="4"/>
  <c r="FU3" i="4"/>
  <c r="FW3" i="4"/>
  <c r="FX3" i="4"/>
  <c r="FY3" i="4"/>
  <c r="GB3" i="4"/>
  <c r="GC3" i="4"/>
  <c r="GD3" i="4"/>
  <c r="GE3" i="4"/>
  <c r="GG3" i="4"/>
  <c r="GH3" i="4"/>
  <c r="GJ3" i="4"/>
  <c r="GK3" i="4"/>
  <c r="GM3" i="4"/>
  <c r="GN3" i="4"/>
  <c r="GO3" i="4"/>
  <c r="GR3" i="4"/>
  <c r="GT3" i="4"/>
  <c r="GU3" i="4"/>
  <c r="GV3" i="4"/>
  <c r="GW3" i="4"/>
  <c r="GX3" i="4"/>
  <c r="GZ3" i="4"/>
  <c r="HA3" i="4"/>
  <c r="HC3" i="4"/>
  <c r="HD3" i="4"/>
  <c r="HE3" i="4"/>
  <c r="HH3" i="4"/>
  <c r="HJ3" i="4"/>
  <c r="HK3" i="4"/>
  <c r="HM3" i="4"/>
  <c r="HN3" i="4"/>
  <c r="HP3" i="4"/>
  <c r="HQ3" i="4"/>
  <c r="HS3" i="4"/>
  <c r="HT3" i="4"/>
  <c r="HU3" i="4"/>
  <c r="HX3" i="4"/>
  <c r="HY3" i="4"/>
  <c r="HZ3" i="4"/>
  <c r="IA3" i="4"/>
  <c r="IC3" i="4"/>
  <c r="ID3" i="4"/>
  <c r="IF3" i="4"/>
  <c r="IG3" i="4"/>
  <c r="IH3" i="4"/>
  <c r="II3" i="4"/>
  <c r="IJ3" i="4"/>
  <c r="IK3" i="4"/>
  <c r="IL3" i="4"/>
  <c r="IN3" i="4"/>
  <c r="IP3" i="4"/>
  <c r="IQ3" i="4"/>
  <c r="IS3" i="4"/>
  <c r="IT3" i="4"/>
  <c r="IV3" i="4"/>
  <c r="AL4" i="4" a="1"/>
  <c r="AL4" i="4" s="1"/>
  <c r="AR4" i="4" a="1"/>
  <c r="AR4" i="4" s="1"/>
  <c r="AV4" i="4" a="1"/>
  <c r="AV4" i="4" s="1"/>
  <c r="AX4" i="4" a="1"/>
  <c r="AX4" i="4" s="1"/>
  <c r="AZ4" i="4" a="1"/>
  <c r="AZ4" i="4" s="1"/>
  <c r="BE4" i="4" a="1"/>
  <c r="BE4" i="4" s="1"/>
  <c r="BH4" i="4" a="1"/>
  <c r="BH4" i="4" s="1"/>
  <c r="BJ4" i="4" a="1"/>
  <c r="BJ4" i="4" s="1"/>
  <c r="BL4" i="4" a="1"/>
  <c r="BL4" i="4" s="1"/>
  <c r="BN4" i="4" a="1"/>
  <c r="BN4" i="4" s="1"/>
  <c r="BP4" i="4" a="1"/>
  <c r="BP4" i="4" s="1"/>
  <c r="BR4" i="4" a="1"/>
  <c r="BR4" i="4" s="1"/>
  <c r="BT4" i="4" a="1"/>
  <c r="BT4" i="4" s="1"/>
  <c r="BV4" i="4" a="1"/>
  <c r="BV4" i="4" s="1"/>
  <c r="BZ4" i="4" a="1"/>
  <c r="BZ4" i="4" s="1"/>
  <c r="CB4" i="4" a="1"/>
  <c r="CB4" i="4" s="1"/>
  <c r="CC4" i="4" a="1"/>
  <c r="CC4" i="4" s="1"/>
  <c r="CD4" i="4" a="1"/>
  <c r="CD4" i="4" s="1"/>
  <c r="CF4" i="4" a="1"/>
  <c r="CF4" i="4" s="1"/>
  <c r="CJ4" i="4" a="1"/>
  <c r="CJ4" i="4" s="1"/>
  <c r="CK4" i="4" a="1"/>
  <c r="CK4" i="4" s="1"/>
  <c r="CL4" i="4" a="1"/>
  <c r="CL4" i="4" s="1"/>
  <c r="CN4" i="4" a="1"/>
  <c r="CN4" i="4" s="1"/>
  <c r="CR4" i="4" a="1"/>
  <c r="CR4" i="4" s="1"/>
  <c r="CS4" i="4" a="1"/>
  <c r="CS4" i="4" s="1"/>
  <c r="CT4" i="4" a="1"/>
  <c r="CT4" i="4" s="1"/>
  <c r="CU4" i="4" a="1"/>
  <c r="CU4" i="4" s="1"/>
  <c r="CV4" i="4" a="1"/>
  <c r="CV4" i="4" s="1"/>
  <c r="CZ4" i="4" a="1"/>
  <c r="CZ4" i="4" s="1"/>
  <c r="DB4" i="4" a="1"/>
  <c r="DB4" i="4" s="1"/>
  <c r="DC4" i="4" a="1"/>
  <c r="DC4" i="4" s="1"/>
  <c r="DF4" i="4" a="1"/>
  <c r="DF4" i="4" s="1"/>
  <c r="DH4" i="4" a="1"/>
  <c r="DH4" i="4" s="1"/>
  <c r="DI4" i="4" a="1"/>
  <c r="DI4" i="4" s="1"/>
  <c r="DK4" i="4" a="1"/>
  <c r="DK4" i="4" s="1"/>
  <c r="DL4" i="4" a="1"/>
  <c r="DL4" i="4" s="1"/>
  <c r="DP4" i="4" a="1"/>
  <c r="DP4" i="4" s="1"/>
  <c r="DQ4" i="4" a="1"/>
  <c r="DQ4" i="4" s="1"/>
  <c r="DR4" i="4" a="1"/>
  <c r="DR4" i="4" s="1"/>
  <c r="DS4" i="4" a="1"/>
  <c r="DS4" i="4" s="1"/>
  <c r="DV4" i="4" a="1"/>
  <c r="DV4" i="4" s="1"/>
  <c r="DX4" i="4" a="1"/>
  <c r="DX4" i="4" s="1"/>
  <c r="DY4" i="4" a="1"/>
  <c r="DY4" i="4" s="1"/>
  <c r="EA4" i="4" a="1"/>
  <c r="EA4" i="4" s="1"/>
  <c r="EB4" i="4" a="1"/>
  <c r="EB4" i="4" s="1"/>
  <c r="EF4" i="4" a="1"/>
  <c r="EF4" i="4" s="1"/>
  <c r="EH4" i="4" a="1"/>
  <c r="EH4" i="4" s="1"/>
  <c r="EI4" i="4" a="1"/>
  <c r="EI4" i="4" s="1"/>
  <c r="EL4" i="4" a="1"/>
  <c r="EL4" i="4" s="1"/>
  <c r="EN4" i="4" a="1"/>
  <c r="EN4" i="4" s="1"/>
  <c r="EO4" i="4" a="1"/>
  <c r="EO4" i="4" s="1"/>
  <c r="EQ4" i="4" a="1"/>
  <c r="EQ4" i="4" s="1"/>
  <c r="ER4" i="4" a="1"/>
  <c r="ER4" i="4" s="1"/>
  <c r="ET4" i="4" a="1"/>
  <c r="ET4" i="4" s="1"/>
  <c r="EV4" i="4" a="1"/>
  <c r="EV4" i="4" s="1"/>
  <c r="EX4" i="4" a="1"/>
  <c r="EX4" i="4" s="1"/>
  <c r="EY4" i="4" a="1"/>
  <c r="EY4" i="4" s="1"/>
  <c r="FB4" i="4" a="1"/>
  <c r="FB4" i="4" s="1"/>
  <c r="FD4" i="4" a="1"/>
  <c r="FD4" i="4" s="1"/>
  <c r="FE4" i="4" a="1"/>
  <c r="FE4" i="4" s="1"/>
  <c r="FF4" i="4" a="1"/>
  <c r="FF4" i="4" s="1"/>
  <c r="FG4" i="4" a="1"/>
  <c r="FG4" i="4" s="1"/>
  <c r="FH4" i="4" a="1"/>
  <c r="FH4" i="4" s="1"/>
  <c r="FL4" i="4" a="1"/>
  <c r="FL4" i="4" s="1"/>
  <c r="FN4" i="4" a="1"/>
  <c r="FN4" i="4" s="1"/>
  <c r="FO4" i="4" a="1"/>
  <c r="FO4" i="4" s="1"/>
  <c r="FR4" i="4" a="1"/>
  <c r="FR4" i="4" s="1"/>
  <c r="FT4" i="4" a="1"/>
  <c r="FT4" i="4" s="1"/>
  <c r="FU4" i="4" a="1"/>
  <c r="FU4" i="4" s="1"/>
  <c r="FW4" i="4" a="1"/>
  <c r="FW4" i="4" s="1"/>
  <c r="FX4" i="4" a="1"/>
  <c r="FX4" i="4" s="1"/>
  <c r="GB4" i="4" a="1"/>
  <c r="GB4" i="4" s="1"/>
  <c r="GC4" i="4" a="1"/>
  <c r="GC4" i="4" s="1"/>
  <c r="GD4" i="4" a="1"/>
  <c r="GD4" i="4" s="1"/>
  <c r="GE4" i="4" a="1"/>
  <c r="GE4" i="4" s="1"/>
  <c r="GH4" i="4" a="1"/>
  <c r="GH4" i="4" s="1"/>
  <c r="GJ4" i="4" a="1"/>
  <c r="GJ4" i="4" s="1"/>
  <c r="GK4" i="4" a="1"/>
  <c r="GK4" i="4" s="1"/>
  <c r="GM4" i="4" a="1"/>
  <c r="GM4" i="4" s="1"/>
  <c r="GN4" i="4" a="1"/>
  <c r="GN4" i="4" s="1"/>
  <c r="GR4" i="4" a="1"/>
  <c r="GR4" i="4" s="1"/>
  <c r="GT4" i="4" a="1"/>
  <c r="GT4" i="4" s="1"/>
  <c r="GU4" i="4" a="1"/>
  <c r="GU4" i="4" s="1"/>
  <c r="GX4" i="4" a="1"/>
  <c r="GX4" i="4" s="1"/>
  <c r="GZ4" i="4" a="1"/>
  <c r="GZ4" i="4" s="1"/>
  <c r="HA4" i="4" a="1"/>
  <c r="HA4" i="4" s="1"/>
  <c r="HC4" i="4" a="1"/>
  <c r="HC4" i="4" s="1"/>
  <c r="HD4" i="4" a="1"/>
  <c r="HD4" i="4" s="1"/>
  <c r="HF4" i="4" a="1"/>
  <c r="HF4" i="4" s="1"/>
  <c r="HH4" i="4" a="1"/>
  <c r="HH4" i="4" s="1"/>
  <c r="HJ4" i="4" a="1"/>
  <c r="HJ4" i="4" s="1"/>
  <c r="HK4" i="4" a="1"/>
  <c r="HK4" i="4" s="1"/>
  <c r="HN4" i="4" a="1"/>
  <c r="HN4" i="4" s="1"/>
  <c r="HP4" i="4" a="1"/>
  <c r="HP4" i="4" s="1"/>
  <c r="HQ4" i="4" a="1"/>
  <c r="HQ4" i="4" s="1"/>
  <c r="HR4" i="4" a="1"/>
  <c r="HR4" i="4" s="1"/>
  <c r="HS4" i="4" a="1"/>
  <c r="HS4" i="4" s="1"/>
  <c r="HT4" i="4" a="1"/>
  <c r="HT4" i="4" s="1"/>
  <c r="HX4" i="4" a="1"/>
  <c r="HX4" i="4" s="1"/>
  <c r="HZ4" i="4" a="1"/>
  <c r="HZ4" i="4" s="1"/>
  <c r="IA4" i="4" a="1"/>
  <c r="IA4" i="4" s="1"/>
  <c r="IB4" i="4" a="1"/>
  <c r="IB4" i="4" s="1"/>
  <c r="ID4" i="4" a="1"/>
  <c r="ID4" i="4" s="1"/>
  <c r="IF4" i="4" a="1"/>
  <c r="IF4" i="4" s="1"/>
  <c r="IG4" i="4" a="1"/>
  <c r="IG4" i="4" s="1"/>
  <c r="IH4" i="4" a="1"/>
  <c r="IH4" i="4" s="1"/>
  <c r="II4" i="4" a="1"/>
  <c r="II4" i="4" s="1"/>
  <c r="IJ4" i="4" a="1"/>
  <c r="IJ4" i="4" s="1"/>
  <c r="IN4" i="4" a="1"/>
  <c r="IN4" i="4" s="1"/>
  <c r="IP4" i="4" a="1"/>
  <c r="IP4" i="4" s="1"/>
  <c r="IQ4" i="4" a="1"/>
  <c r="IQ4" i="4" s="1"/>
  <c r="D10" i="4"/>
  <c r="C11" i="4"/>
  <c r="C12" i="4"/>
  <c r="C13" i="4"/>
  <c r="C15" i="4"/>
  <c r="C16" i="4"/>
  <c r="C17" i="4"/>
  <c r="C19" i="4"/>
  <c r="C20" i="4"/>
  <c r="C22" i="4"/>
  <c r="C23" i="4"/>
  <c r="C25" i="4"/>
  <c r="C27" i="4"/>
  <c r="C28" i="4"/>
  <c r="C30" i="4"/>
  <c r="C31" i="4"/>
  <c r="C32" i="4"/>
  <c r="C34" i="4"/>
  <c r="C35" i="4"/>
  <c r="C36" i="4"/>
  <c r="C39" i="4"/>
  <c r="C40" i="4"/>
  <c r="C43" i="4"/>
  <c r="C46" i="4"/>
  <c r="C47" i="4"/>
  <c r="C48" i="4"/>
  <c r="C50" i="4"/>
  <c r="C51" i="4"/>
  <c r="C52" i="4"/>
  <c r="C54" i="4"/>
  <c r="C55" i="4"/>
  <c r="C56" i="4"/>
  <c r="C58" i="4"/>
  <c r="C60" i="4"/>
  <c r="C61" i="4"/>
  <c r="C62" i="4"/>
  <c r="C64" i="4"/>
  <c r="C67" i="4"/>
  <c r="C68" i="4"/>
  <c r="C71" i="4"/>
  <c r="C72" i="4"/>
  <c r="C74" i="4"/>
  <c r="C75" i="4"/>
  <c r="C76" i="4"/>
  <c r="C78" i="4"/>
  <c r="C79" i="4"/>
  <c r="C80" i="4"/>
  <c r="C82" i="4"/>
  <c r="C83" i="4"/>
  <c r="C84" i="4"/>
  <c r="C86" i="4"/>
  <c r="C87" i="4"/>
  <c r="C88" i="4"/>
  <c r="C89" i="4"/>
  <c r="C90" i="4"/>
  <c r="C91" i="4"/>
  <c r="C93" i="4"/>
  <c r="C94" i="4"/>
  <c r="C95" i="4"/>
  <c r="C97" i="4"/>
  <c r="C98" i="4"/>
  <c r="C99" i="4"/>
  <c r="C101" i="4"/>
  <c r="C103" i="4"/>
  <c r="C105" i="4"/>
  <c r="C107" i="4"/>
  <c r="C110" i="4"/>
  <c r="C111" i="4"/>
  <c r="C113" i="4"/>
  <c r="C114" i="4"/>
  <c r="C117" i="4"/>
  <c r="C118" i="4"/>
  <c r="C120" i="4"/>
  <c r="C121" i="4"/>
  <c r="C122" i="4"/>
  <c r="C123" i="4"/>
  <c r="C124" i="4"/>
  <c r="C125" i="4"/>
  <c r="C127" i="4"/>
  <c r="C130" i="4"/>
  <c r="C131" i="4"/>
  <c r="C133" i="4"/>
  <c r="C134" i="4"/>
  <c r="C135" i="4"/>
  <c r="C137" i="4"/>
  <c r="C138" i="4"/>
  <c r="C141" i="4"/>
  <c r="C142" i="4"/>
  <c r="C145" i="4"/>
  <c r="C147" i="4"/>
  <c r="C149" i="4"/>
  <c r="C151" i="4"/>
  <c r="C153" i="4"/>
  <c r="C155" i="4"/>
  <c r="C157" i="4"/>
  <c r="C158" i="4"/>
  <c r="C159" i="4"/>
  <c r="C162" i="4"/>
  <c r="C163" i="4"/>
  <c r="C166" i="4"/>
  <c r="C167" i="4"/>
  <c r="C169" i="4"/>
  <c r="C170" i="4"/>
  <c r="C171" i="4"/>
  <c r="C173" i="4"/>
  <c r="C174" i="4"/>
  <c r="C175" i="4"/>
  <c r="C177" i="4"/>
  <c r="C178" i="4"/>
  <c r="C179" i="4"/>
  <c r="C181" i="4"/>
  <c r="C182" i="4"/>
  <c r="C183" i="4"/>
  <c r="C185" i="4"/>
  <c r="C186" i="4"/>
  <c r="C187" i="4"/>
  <c r="C189" i="4"/>
  <c r="C190" i="4"/>
  <c r="C191" i="4"/>
  <c r="C193" i="4"/>
  <c r="C194" i="4"/>
  <c r="C197" i="4"/>
  <c r="C198" i="4"/>
  <c r="C201" i="4"/>
  <c r="C202" i="4"/>
  <c r="C205" i="4"/>
  <c r="C206" i="4"/>
  <c r="C207" i="4"/>
  <c r="C209" i="4"/>
  <c r="C210" i="4"/>
  <c r="C211" i="4"/>
  <c r="C213" i="4"/>
  <c r="C214" i="4"/>
  <c r="C215" i="4"/>
  <c r="C217" i="4"/>
  <c r="C218" i="4"/>
  <c r="C219" i="4"/>
  <c r="C221" i="4"/>
  <c r="C222" i="4"/>
  <c r="C223" i="4"/>
  <c r="C225" i="4"/>
  <c r="C226" i="4"/>
  <c r="C227" i="4"/>
  <c r="C229" i="4"/>
  <c r="C230" i="4"/>
  <c r="C231" i="4"/>
  <c r="C233" i="4"/>
  <c r="C235" i="4"/>
  <c r="C238" i="4"/>
  <c r="C239" i="4"/>
  <c r="C242" i="4"/>
  <c r="C243" i="4"/>
  <c r="C245" i="4"/>
  <c r="C246" i="4"/>
  <c r="C247" i="4"/>
  <c r="C249" i="4"/>
  <c r="C250" i="4"/>
  <c r="C253" i="4"/>
  <c r="C254" i="4"/>
  <c r="C255" i="4"/>
  <c r="C257" i="4"/>
  <c r="C258" i="4"/>
  <c r="C259" i="4"/>
  <c r="G2" i="5"/>
  <c r="N2" i="5"/>
  <c r="O2" i="5"/>
  <c r="P2" i="5"/>
  <c r="S2" i="5"/>
  <c r="T2" i="5"/>
  <c r="V2" i="5"/>
  <c r="Y2" i="5"/>
  <c r="AB2" i="5"/>
  <c r="AD2" i="5"/>
  <c r="AF2" i="5"/>
  <c r="AK2" i="5"/>
  <c r="AM2" i="5"/>
  <c r="AO2" i="5"/>
  <c r="AS2" i="5"/>
  <c r="AU2" i="5"/>
  <c r="AW2" i="5"/>
  <c r="AY2" i="5"/>
  <c r="AZ2" i="5"/>
  <c r="BB2" i="5"/>
  <c r="BD2" i="5"/>
  <c r="BG2" i="5"/>
  <c r="BI2" i="5"/>
  <c r="BK2" i="5"/>
  <c r="BM2" i="5"/>
  <c r="BO2" i="5"/>
  <c r="BP2" i="5"/>
  <c r="BQ2" i="5"/>
  <c r="BS2" i="5"/>
  <c r="BT2" i="5"/>
  <c r="BW2" i="5"/>
  <c r="BX2" i="5"/>
  <c r="BY2" i="5"/>
  <c r="BZ2" i="5"/>
  <c r="CA2" i="5"/>
  <c r="CC2" i="5"/>
  <c r="CF2" i="5"/>
  <c r="CG2" i="5"/>
  <c r="CH2" i="5"/>
  <c r="CJ2" i="5"/>
  <c r="CK2" i="5"/>
  <c r="CM2" i="5"/>
  <c r="CN2" i="5"/>
  <c r="CO2" i="5"/>
  <c r="CP2" i="5"/>
  <c r="CQ2" i="5"/>
  <c r="CR2" i="5"/>
  <c r="CS2" i="5"/>
  <c r="CU2" i="5"/>
  <c r="CV2" i="5"/>
  <c r="CW2" i="5"/>
  <c r="CX2" i="5"/>
  <c r="CY2" i="5"/>
  <c r="CZ2" i="5"/>
  <c r="DC2" i="5"/>
  <c r="DD2" i="5"/>
  <c r="DE2" i="5"/>
  <c r="DF2" i="5"/>
  <c r="DG2" i="5"/>
  <c r="DH2" i="5"/>
  <c r="DI2" i="5"/>
  <c r="DL2" i="5"/>
  <c r="DM2" i="5"/>
  <c r="DN2" i="5"/>
  <c r="DO2" i="5"/>
  <c r="DP2" i="5"/>
  <c r="DS2" i="5"/>
  <c r="DT2" i="5"/>
  <c r="DU2" i="5"/>
  <c r="DV2" i="5"/>
  <c r="DW2" i="5"/>
  <c r="DX2" i="5"/>
  <c r="DY2" i="5"/>
  <c r="EA2" i="5"/>
  <c r="EB2" i="5"/>
  <c r="EC2" i="5"/>
  <c r="EE2" i="5"/>
  <c r="EF2" i="5"/>
  <c r="EG2" i="5"/>
  <c r="EI2" i="5"/>
  <c r="EJ2" i="5"/>
  <c r="EK2" i="5"/>
  <c r="EL2" i="5"/>
  <c r="EN2" i="5"/>
  <c r="EO2" i="5"/>
  <c r="EQ2" i="5"/>
  <c r="ER2" i="5"/>
  <c r="ES2" i="5"/>
  <c r="ET2" i="5"/>
  <c r="EU2" i="5"/>
  <c r="EV2" i="5"/>
  <c r="EY2" i="5"/>
  <c r="EZ2" i="5"/>
  <c r="FA2" i="5"/>
  <c r="FB2" i="5"/>
  <c r="FC2" i="5"/>
  <c r="FD2" i="5"/>
  <c r="FE2" i="5"/>
  <c r="FH2" i="5"/>
  <c r="FI2" i="5"/>
  <c r="FJ2" i="5"/>
  <c r="FK2" i="5"/>
  <c r="FL2" i="5"/>
  <c r="FM2" i="5"/>
  <c r="FO2" i="5"/>
  <c r="FP2" i="5"/>
  <c r="FQ2" i="5"/>
  <c r="FR2" i="5"/>
  <c r="FS2" i="5"/>
  <c r="FT2" i="5"/>
  <c r="FU2" i="5"/>
  <c r="FW2" i="5"/>
  <c r="FX2" i="5"/>
  <c r="FY2" i="5"/>
  <c r="FZ2" i="5"/>
  <c r="GA2" i="5"/>
  <c r="GB2" i="5"/>
  <c r="GE2" i="5"/>
  <c r="GF2" i="5"/>
  <c r="GG2" i="5"/>
  <c r="GH2" i="5"/>
  <c r="GJ2" i="5"/>
  <c r="GK2" i="5"/>
  <c r="GM2" i="5"/>
  <c r="GN2" i="5"/>
  <c r="GO2" i="5"/>
  <c r="GP2" i="5"/>
  <c r="GQ2" i="5"/>
  <c r="GR2" i="5"/>
  <c r="GS2" i="5"/>
  <c r="GU2" i="5"/>
  <c r="GV2" i="5"/>
  <c r="GW2" i="5"/>
  <c r="GX2" i="5"/>
  <c r="GY2" i="5"/>
  <c r="GZ2" i="5"/>
  <c r="HA2" i="5"/>
  <c r="HC2" i="5"/>
  <c r="HD2" i="5"/>
  <c r="HE2" i="5"/>
  <c r="HG2" i="5"/>
  <c r="HH2" i="5"/>
  <c r="HK2" i="5"/>
  <c r="HL2" i="5"/>
  <c r="HM2" i="5"/>
  <c r="HN2" i="5"/>
  <c r="HP2" i="5"/>
  <c r="HQ2" i="5"/>
  <c r="HS2" i="5"/>
  <c r="HT2" i="5"/>
  <c r="HU2" i="5"/>
  <c r="HV2" i="5"/>
  <c r="HW2" i="5"/>
  <c r="HX2" i="5"/>
  <c r="HY2" i="5"/>
  <c r="IA2" i="5"/>
  <c r="IB2" i="5"/>
  <c r="IC2" i="5"/>
  <c r="ID2" i="5"/>
  <c r="IE2" i="5"/>
  <c r="IF2" i="5"/>
  <c r="IG2" i="5"/>
  <c r="II2" i="5"/>
  <c r="IJ2" i="5"/>
  <c r="IK2" i="5"/>
  <c r="IM2" i="5"/>
  <c r="IN2" i="5"/>
  <c r="IQ2" i="5"/>
  <c r="IR2" i="5"/>
  <c r="IS2" i="5"/>
  <c r="B3" i="5"/>
  <c r="M4" i="4" a="1"/>
  <c r="M4" i="4" s="1"/>
  <c r="N4" i="4" a="1"/>
  <c r="N4" i="4" s="1"/>
  <c r="O4" i="4" a="1"/>
  <c r="O4" i="4" s="1"/>
  <c r="Q4" i="4" a="1"/>
  <c r="Q4" i="4" s="1"/>
  <c r="S4" i="4" a="1"/>
  <c r="S4" i="4" s="1"/>
  <c r="U4" i="4" a="1"/>
  <c r="U4" i="4" s="1"/>
  <c r="V4" i="4" a="1"/>
  <c r="V4" i="4" s="1"/>
  <c r="K4" i="4" a="1"/>
  <c r="K4" i="4" s="1"/>
  <c r="Y4" i="4" a="1"/>
  <c r="Y4" i="4" s="1"/>
  <c r="AB4" i="4" a="1"/>
  <c r="AB4" i="4" s="1"/>
  <c r="AC4" i="4" a="1"/>
  <c r="AC4" i="4" s="1"/>
  <c r="AD4" i="4" a="1"/>
  <c r="AD4" i="4" s="1"/>
  <c r="AG4" i="4" a="1"/>
  <c r="AG4" i="4" s="1"/>
  <c r="IV4" i="4" a="1"/>
  <c r="IV4" i="4" s="1"/>
  <c r="IU4" i="4" a="1"/>
  <c r="IU4" i="4" s="1"/>
  <c r="IT4" i="4" a="1"/>
  <c r="IT4" i="4" s="1"/>
  <c r="IV5" i="4"/>
  <c r="IU5" i="4"/>
  <c r="IT5" i="4"/>
  <c r="G2" i="17" a="1"/>
  <c r="C21" i="17" l="1"/>
  <c r="C45" i="17"/>
  <c r="C130" i="17"/>
  <c r="C173" i="17"/>
  <c r="C86" i="17"/>
  <c r="C182" i="17"/>
  <c r="C14" i="17"/>
  <c r="C98" i="17"/>
  <c r="C214" i="17"/>
  <c r="C54" i="17"/>
  <c r="C141" i="17"/>
  <c r="C226" i="17"/>
  <c r="C2" i="17"/>
  <c r="C27" i="17"/>
  <c r="C66" i="17"/>
  <c r="C109" i="17"/>
  <c r="C150" i="17"/>
  <c r="C194" i="17"/>
  <c r="C237" i="17"/>
  <c r="C7" i="17"/>
  <c r="C35" i="17"/>
  <c r="C77" i="17"/>
  <c r="C118" i="17"/>
  <c r="C162" i="17"/>
  <c r="C205" i="17"/>
  <c r="C246" i="17"/>
  <c r="D30" i="17"/>
  <c r="D14" i="17"/>
  <c r="D35" i="17"/>
  <c r="D57" i="17"/>
  <c r="D78" i="17"/>
  <c r="D99" i="17"/>
  <c r="D121" i="17"/>
  <c r="D9" i="17"/>
  <c r="D51" i="17"/>
  <c r="D73" i="17"/>
  <c r="D94" i="17"/>
  <c r="D115" i="17"/>
  <c r="D19" i="17"/>
  <c r="D41" i="17"/>
  <c r="D62" i="17"/>
  <c r="D83" i="17"/>
  <c r="D105" i="17"/>
  <c r="D126" i="17"/>
  <c r="D3" i="17"/>
  <c r="D25" i="17"/>
  <c r="D46" i="17"/>
  <c r="D67" i="17"/>
  <c r="D89" i="17"/>
  <c r="D110" i="17"/>
  <c r="D131" i="17"/>
  <c r="I2" i="5"/>
  <c r="C3" i="17"/>
  <c r="C15" i="17"/>
  <c r="C30" i="17"/>
  <c r="C37" i="17"/>
  <c r="C46" i="17"/>
  <c r="C58" i="17"/>
  <c r="C69" i="17"/>
  <c r="C90" i="17"/>
  <c r="C101" i="17"/>
  <c r="C110" i="17"/>
  <c r="C133" i="17"/>
  <c r="C142" i="17"/>
  <c r="C154" i="17"/>
  <c r="C165" i="17"/>
  <c r="C174" i="17"/>
  <c r="C186" i="17"/>
  <c r="C197" i="17"/>
  <c r="C206" i="17"/>
  <c r="C218" i="17"/>
  <c r="C229" i="17"/>
  <c r="C238" i="17"/>
  <c r="C250" i="17"/>
  <c r="C9" i="17"/>
  <c r="C22" i="17"/>
  <c r="C78" i="17"/>
  <c r="C122" i="17"/>
  <c r="C5" i="17"/>
  <c r="C10" i="17"/>
  <c r="C17" i="17"/>
  <c r="C25" i="17"/>
  <c r="C31" i="17"/>
  <c r="C38" i="17"/>
  <c r="C50" i="17"/>
  <c r="C61" i="17"/>
  <c r="C70" i="17"/>
  <c r="C82" i="17"/>
  <c r="C93" i="17"/>
  <c r="C102" i="17"/>
  <c r="C114" i="17"/>
  <c r="C125" i="17"/>
  <c r="C134" i="17"/>
  <c r="C146" i="17"/>
  <c r="C157" i="17"/>
  <c r="C166" i="17"/>
  <c r="C178" i="17"/>
  <c r="C189" i="17"/>
  <c r="C198" i="17"/>
  <c r="C210" i="17"/>
  <c r="C221" i="17"/>
  <c r="C230" i="17"/>
  <c r="C242" i="17"/>
  <c r="C6" i="17"/>
  <c r="C11" i="17"/>
  <c r="C19" i="17"/>
  <c r="C26" i="17"/>
  <c r="C33" i="17"/>
  <c r="C42" i="17"/>
  <c r="C53" i="17"/>
  <c r="C62" i="17"/>
  <c r="C74" i="17"/>
  <c r="C85" i="17"/>
  <c r="C94" i="17"/>
  <c r="C106" i="17"/>
  <c r="C117" i="17"/>
  <c r="C126" i="17"/>
  <c r="C138" i="17"/>
  <c r="C149" i="17"/>
  <c r="C158" i="17"/>
  <c r="C170" i="17"/>
  <c r="C181" i="17"/>
  <c r="C190" i="17"/>
  <c r="C202" i="17"/>
  <c r="C213" i="17"/>
  <c r="C222" i="17"/>
  <c r="C234" i="17"/>
  <c r="D137" i="17"/>
  <c r="D147" i="17"/>
  <c r="D158" i="17"/>
  <c r="D169" i="17"/>
  <c r="D179" i="17"/>
  <c r="D190" i="17"/>
  <c r="D195" i="17"/>
  <c r="D201" i="17"/>
  <c r="D211" i="17"/>
  <c r="D217" i="17"/>
  <c r="D222" i="17"/>
  <c r="D227" i="17"/>
  <c r="D233" i="17"/>
  <c r="D243" i="17"/>
  <c r="D249" i="17"/>
  <c r="D10" i="17"/>
  <c r="D21" i="17"/>
  <c r="D31" i="17"/>
  <c r="D42" i="17"/>
  <c r="D53" i="17"/>
  <c r="D63" i="17"/>
  <c r="D74" i="17"/>
  <c r="D85" i="17"/>
  <c r="D95" i="17"/>
  <c r="D106" i="17"/>
  <c r="D117" i="17"/>
  <c r="D127" i="17"/>
  <c r="D138" i="17"/>
  <c r="D149" i="17"/>
  <c r="D159" i="17"/>
  <c r="D170" i="17"/>
  <c r="D181" i="17"/>
  <c r="D191" i="17"/>
  <c r="D202" i="17"/>
  <c r="D213" i="17"/>
  <c r="D223" i="17"/>
  <c r="D234" i="17"/>
  <c r="D245" i="17"/>
  <c r="D11" i="17"/>
  <c r="D22" i="17"/>
  <c r="D38" i="17"/>
  <c r="D49" i="17"/>
  <c r="D59" i="17"/>
  <c r="D70" i="17"/>
  <c r="D75" i="17"/>
  <c r="D81" i="17"/>
  <c r="D86" i="17"/>
  <c r="D91" i="17"/>
  <c r="D97" i="17"/>
  <c r="D102" i="17"/>
  <c r="D107" i="17"/>
  <c r="D113" i="17"/>
  <c r="D118" i="17"/>
  <c r="D123" i="17"/>
  <c r="D129" i="17"/>
  <c r="D134" i="17"/>
  <c r="D139" i="17"/>
  <c r="D145" i="17"/>
  <c r="D150" i="17"/>
  <c r="D155" i="17"/>
  <c r="D161" i="17"/>
  <c r="D166" i="17"/>
  <c r="D171" i="17"/>
  <c r="D177" i="17"/>
  <c r="D182" i="17"/>
  <c r="D187" i="17"/>
  <c r="D193" i="17"/>
  <c r="D198" i="17"/>
  <c r="D203" i="17"/>
  <c r="D209" i="17"/>
  <c r="D214" i="17"/>
  <c r="D219" i="17"/>
  <c r="D225" i="17"/>
  <c r="D230" i="17"/>
  <c r="D235" i="17"/>
  <c r="D241" i="17"/>
  <c r="D246" i="17"/>
  <c r="D251" i="17"/>
  <c r="D142" i="17"/>
  <c r="D153" i="17"/>
  <c r="D163" i="17"/>
  <c r="D174" i="17"/>
  <c r="D185" i="17"/>
  <c r="D206" i="17"/>
  <c r="D238" i="17"/>
  <c r="D5" i="17"/>
  <c r="D15" i="17"/>
  <c r="D26" i="17"/>
  <c r="D37" i="17"/>
  <c r="D47" i="17"/>
  <c r="D58" i="17"/>
  <c r="D69" i="17"/>
  <c r="D79" i="17"/>
  <c r="D90" i="17"/>
  <c r="D101" i="17"/>
  <c r="D111" i="17"/>
  <c r="D122" i="17"/>
  <c r="D133" i="17"/>
  <c r="D143" i="17"/>
  <c r="D154" i="17"/>
  <c r="D165" i="17"/>
  <c r="D175" i="17"/>
  <c r="D186" i="17"/>
  <c r="D197" i="17"/>
  <c r="D207" i="17"/>
  <c r="D218" i="17"/>
  <c r="D229" i="17"/>
  <c r="D239" i="17"/>
  <c r="D250" i="17"/>
  <c r="D6" i="17"/>
  <c r="D17" i="17"/>
  <c r="D27" i="17"/>
  <c r="D33" i="17"/>
  <c r="D43" i="17"/>
  <c r="D54" i="17"/>
  <c r="D65" i="17"/>
  <c r="D2" i="17"/>
  <c r="D7" i="17"/>
  <c r="D13" i="17"/>
  <c r="D18" i="17"/>
  <c r="D23" i="17"/>
  <c r="D29" i="17"/>
  <c r="D34" i="17"/>
  <c r="D39" i="17"/>
  <c r="D45" i="17"/>
  <c r="D50" i="17"/>
  <c r="D55" i="17"/>
  <c r="D61" i="17"/>
  <c r="D66" i="17"/>
  <c r="D71" i="17"/>
  <c r="D77" i="17"/>
  <c r="D82" i="17"/>
  <c r="D87" i="17"/>
  <c r="D93" i="17"/>
  <c r="D98" i="17"/>
  <c r="D103" i="17"/>
  <c r="D109" i="17"/>
  <c r="D114" i="17"/>
  <c r="D119" i="17"/>
  <c r="D125" i="17"/>
  <c r="D130" i="17"/>
  <c r="D135" i="17"/>
  <c r="D141" i="17"/>
  <c r="D146" i="17"/>
  <c r="D151" i="17"/>
  <c r="D157" i="17"/>
  <c r="D162" i="17"/>
  <c r="D167" i="17"/>
  <c r="D173" i="17"/>
  <c r="D178" i="17"/>
  <c r="D183" i="17"/>
  <c r="D189" i="17"/>
  <c r="D194" i="17"/>
  <c r="D199" i="17"/>
  <c r="D205" i="17"/>
  <c r="D210" i="17"/>
  <c r="D215" i="17"/>
  <c r="D221" i="17"/>
  <c r="D226" i="17"/>
  <c r="D231" i="17"/>
  <c r="D237" i="17"/>
  <c r="D242" i="17"/>
  <c r="D247" i="17"/>
  <c r="J4" i="4" a="1"/>
  <c r="J4" i="4" s="1"/>
  <c r="H3" i="4"/>
  <c r="BX4" i="4" a="1"/>
  <c r="BX4" i="4" s="1"/>
  <c r="BU2" i="5"/>
  <c r="HI2" i="5"/>
  <c r="CB2" i="5"/>
  <c r="AL5" i="4"/>
  <c r="AL3" i="4"/>
  <c r="AI2" i="5"/>
  <c r="AP5" i="4"/>
  <c r="AP4" i="4" a="1"/>
  <c r="AP4" i="4" s="1"/>
  <c r="AP3" i="4"/>
  <c r="BB5" i="4"/>
  <c r="BB3" i="4"/>
  <c r="BB4" i="4" a="1"/>
  <c r="BB4" i="4" s="1"/>
  <c r="DJ5" i="4"/>
  <c r="G110" i="17" s="1"/>
  <c r="DJ3" i="4"/>
  <c r="DJ4" i="4" a="1"/>
  <c r="DJ4" i="4" s="1"/>
  <c r="DN5" i="4"/>
  <c r="DN3" i="4"/>
  <c r="DN4" i="4" a="1"/>
  <c r="DN4" i="4" s="1"/>
  <c r="DK2" i="5"/>
  <c r="DQ5" i="4"/>
  <c r="DQ3" i="4"/>
  <c r="EP5" i="4"/>
  <c r="EP4" i="4" a="1"/>
  <c r="EP4" i="4" s="1"/>
  <c r="EP3" i="4"/>
  <c r="EM2" i="5"/>
  <c r="ET5" i="4"/>
  <c r="G146" i="17" s="1"/>
  <c r="ET3" i="4"/>
  <c r="EW5" i="4"/>
  <c r="EW4" i="4" a="1"/>
  <c r="EW4" i="4" s="1"/>
  <c r="EW3" i="4"/>
  <c r="FV5" i="4"/>
  <c r="FV3" i="4"/>
  <c r="FV4" i="4" a="1"/>
  <c r="FV4" i="4" s="1"/>
  <c r="FZ5" i="4"/>
  <c r="FZ3" i="4"/>
  <c r="FZ4" i="4" a="1"/>
  <c r="FZ4" i="4" s="1"/>
  <c r="HB5" i="4"/>
  <c r="G206" i="17" s="1"/>
  <c r="HB3" i="4"/>
  <c r="HB4" i="4" a="1"/>
  <c r="HB4" i="4" s="1"/>
  <c r="HF5" i="4"/>
  <c r="G210" i="17" s="1"/>
  <c r="HF3" i="4"/>
  <c r="HI5" i="4"/>
  <c r="G213" i="17" s="1"/>
  <c r="HI4" i="4" a="1"/>
  <c r="HI4" i="4" s="1"/>
  <c r="HI3" i="4"/>
  <c r="HF2" i="5"/>
  <c r="IL5" i="4"/>
  <c r="IL4" i="4" a="1"/>
  <c r="IL4" i="4" s="1"/>
  <c r="IO5" i="4"/>
  <c r="G245" i="17" s="1"/>
  <c r="IO4" i="4" a="1"/>
  <c r="IO4" i="4" s="1"/>
  <c r="IO3" i="4"/>
  <c r="IL2" i="5"/>
  <c r="P4" i="4" a="1"/>
  <c r="P4" i="4" s="1"/>
  <c r="M2" i="5"/>
  <c r="IB5" i="4"/>
  <c r="G232" i="17" s="1"/>
  <c r="IB3" i="4"/>
  <c r="IO2" i="5"/>
  <c r="C252" i="17"/>
  <c r="C249" i="17"/>
  <c r="C241" i="17"/>
  <c r="C233" i="17"/>
  <c r="C225" i="17"/>
  <c r="C217" i="17"/>
  <c r="C209" i="17"/>
  <c r="C201" i="17"/>
  <c r="C193" i="17"/>
  <c r="C185" i="17"/>
  <c r="C177" i="17"/>
  <c r="C169" i="17"/>
  <c r="C161" i="17"/>
  <c r="C153" i="17"/>
  <c r="C145" i="17"/>
  <c r="C137" i="17"/>
  <c r="C129" i="17"/>
  <c r="C121" i="17"/>
  <c r="C113" i="17"/>
  <c r="C105" i="17"/>
  <c r="C97" i="17"/>
  <c r="C89" i="17"/>
  <c r="C81" i="17"/>
  <c r="C73" i="17"/>
  <c r="C65" i="17"/>
  <c r="C57" i="17"/>
  <c r="C49" i="17"/>
  <c r="C41" i="17"/>
  <c r="C34" i="17"/>
  <c r="C29" i="17"/>
  <c r="C23" i="17"/>
  <c r="C18" i="17"/>
  <c r="C13" i="17"/>
  <c r="I3" i="4"/>
  <c r="I4" i="4" a="1"/>
  <c r="I4" i="4" s="1"/>
  <c r="K5" i="4" s="1"/>
  <c r="G7" i="17" s="1"/>
  <c r="CH5" i="4"/>
  <c r="CH4" i="4" a="1"/>
  <c r="CH4" i="4" s="1"/>
  <c r="CH3" i="4"/>
  <c r="CE2" i="5"/>
  <c r="CL5" i="4"/>
  <c r="G86" i="17" s="1"/>
  <c r="CL3" i="4"/>
  <c r="CI2" i="5"/>
  <c r="CT5" i="4"/>
  <c r="CT3" i="4"/>
  <c r="CX5" i="4"/>
  <c r="G98" i="17" s="1"/>
  <c r="CX3" i="4"/>
  <c r="CX4" i="4" a="1"/>
  <c r="CX4" i="4" s="1"/>
  <c r="DA5" i="4"/>
  <c r="DA3" i="4"/>
  <c r="DA4" i="4" a="1"/>
  <c r="DA4" i="4" s="1"/>
  <c r="DZ5" i="4"/>
  <c r="DZ3" i="4"/>
  <c r="DZ4" i="4" a="1"/>
  <c r="DZ4" i="4" s="1"/>
  <c r="ED5" i="4"/>
  <c r="ED4" i="4" a="1"/>
  <c r="ED4" i="4" s="1"/>
  <c r="ED3" i="4"/>
  <c r="EG5" i="4"/>
  <c r="G133" i="17" s="1"/>
  <c r="EG3" i="4"/>
  <c r="EG4" i="4" a="1"/>
  <c r="EG4" i="4" s="1"/>
  <c r="ED2" i="5"/>
  <c r="FF5" i="4"/>
  <c r="G158" i="17" s="1"/>
  <c r="FF3" i="4"/>
  <c r="FJ5" i="4"/>
  <c r="FJ3" i="4"/>
  <c r="FJ4" i="4" a="1"/>
  <c r="FJ4" i="4" s="1"/>
  <c r="FG2" i="5"/>
  <c r="FM5" i="4"/>
  <c r="FM4" i="4" a="1"/>
  <c r="FM4" i="4" s="1"/>
  <c r="FM3" i="4"/>
  <c r="GL5" i="4"/>
  <c r="G190" i="17" s="1"/>
  <c r="GL4" i="4" a="1"/>
  <c r="GL4" i="4" s="1"/>
  <c r="GL3" i="4"/>
  <c r="GI2" i="5"/>
  <c r="GP5" i="4"/>
  <c r="G194" i="17" s="1"/>
  <c r="GP4" i="4" a="1"/>
  <c r="GP4" i="4" s="1"/>
  <c r="GP3" i="4"/>
  <c r="GS5" i="4"/>
  <c r="G197" i="17" s="1"/>
  <c r="GS3" i="4"/>
  <c r="GS4" i="4" a="1"/>
  <c r="GS4" i="4" s="1"/>
  <c r="HR5" i="4"/>
  <c r="G222" i="17" s="1"/>
  <c r="HR3" i="4"/>
  <c r="HO2" i="5"/>
  <c r="HV5" i="4"/>
  <c r="HV3" i="4"/>
  <c r="HV4" i="4" a="1"/>
  <c r="HV4" i="4" s="1"/>
  <c r="HY5" i="4"/>
  <c r="HY4" i="4" a="1"/>
  <c r="HY4" i="4" s="1"/>
  <c r="AG3" i="4"/>
  <c r="Y3" i="4"/>
  <c r="J3" i="4"/>
  <c r="B4" i="5" a="1"/>
  <c r="B254" i="5" s="1"/>
  <c r="AF4" i="4" a="1"/>
  <c r="AF4" i="4" s="1"/>
  <c r="Z4" i="4" a="1"/>
  <c r="Z4" i="4" s="1"/>
  <c r="R4" i="4" a="1"/>
  <c r="R4" i="4" s="1"/>
  <c r="BL2" i="5"/>
  <c r="BC2" i="5"/>
  <c r="AT2" i="5"/>
  <c r="AN2" i="5"/>
  <c r="U2" i="5"/>
  <c r="BD4" i="4" a="1"/>
  <c r="BD4" i="4" s="1"/>
  <c r="AO4" i="4" a="1"/>
  <c r="AO4" i="4" s="1"/>
  <c r="BD3" i="4"/>
  <c r="AO3" i="4"/>
  <c r="P3" i="4"/>
  <c r="P5" i="4"/>
  <c r="G12" i="17" s="1"/>
  <c r="BD5" i="4"/>
  <c r="G52" i="17" s="1"/>
  <c r="X4" i="4" a="1"/>
  <c r="X4" i="4" s="1"/>
  <c r="BJ2" i="5"/>
  <c r="AV2" i="5"/>
  <c r="AL2" i="5"/>
  <c r="AG2" i="5"/>
  <c r="AC2" i="5"/>
  <c r="W2" i="5"/>
  <c r="H2" i="5"/>
  <c r="BM4" i="4" a="1"/>
  <c r="BM4" i="4" s="1"/>
  <c r="BF4" i="4" a="1"/>
  <c r="BF4" i="4" s="1"/>
  <c r="BM3" i="4"/>
  <c r="BF3" i="4"/>
  <c r="B157" i="5"/>
  <c r="A2" i="17" a="1"/>
  <c r="A4" i="17" s="1"/>
  <c r="G3" i="4"/>
  <c r="C39" i="17"/>
  <c r="C43" i="17"/>
  <c r="C47" i="17"/>
  <c r="C51" i="17"/>
  <c r="C55" i="17"/>
  <c r="C59" i="17"/>
  <c r="C63" i="17"/>
  <c r="C67" i="17"/>
  <c r="C71" i="17"/>
  <c r="C75" i="17"/>
  <c r="C79" i="17"/>
  <c r="C83" i="17"/>
  <c r="C87" i="17"/>
  <c r="C91" i="17"/>
  <c r="C95" i="17"/>
  <c r="C99" i="17"/>
  <c r="C103" i="17"/>
  <c r="C107" i="17"/>
  <c r="C111" i="17"/>
  <c r="C115" i="17"/>
  <c r="C119" i="17"/>
  <c r="C123" i="17"/>
  <c r="C127" i="17"/>
  <c r="C131" i="17"/>
  <c r="C135" i="17"/>
  <c r="C139" i="17"/>
  <c r="C143" i="17"/>
  <c r="C147" i="17"/>
  <c r="C151" i="17"/>
  <c r="C155" i="17"/>
  <c r="C159" i="17"/>
  <c r="C163" i="17"/>
  <c r="C167" i="17"/>
  <c r="C171" i="17"/>
  <c r="C175" i="17"/>
  <c r="C179" i="17"/>
  <c r="C183" i="17"/>
  <c r="C187" i="17"/>
  <c r="C191" i="17"/>
  <c r="C195" i="17"/>
  <c r="C199" i="17"/>
  <c r="C203" i="17"/>
  <c r="C207" i="17"/>
  <c r="C211" i="17"/>
  <c r="C215" i="17"/>
  <c r="C219" i="17"/>
  <c r="C223" i="17"/>
  <c r="C227" i="17"/>
  <c r="C231" i="17"/>
  <c r="C235" i="17"/>
  <c r="C239" i="17"/>
  <c r="C243" i="17"/>
  <c r="C247" i="17"/>
  <c r="C251" i="17"/>
  <c r="C4" i="17"/>
  <c r="C8" i="17"/>
  <c r="C12" i="17"/>
  <c r="C16" i="17"/>
  <c r="C20" i="17"/>
  <c r="C24" i="17"/>
  <c r="C28" i="17"/>
  <c r="C32" i="17"/>
  <c r="C36" i="17"/>
  <c r="C40" i="17"/>
  <c r="C44" i="17"/>
  <c r="C48" i="17"/>
  <c r="C52" i="17"/>
  <c r="C56" i="17"/>
  <c r="C60" i="17"/>
  <c r="C64" i="17"/>
  <c r="C68" i="17"/>
  <c r="C72" i="17"/>
  <c r="C76" i="17"/>
  <c r="C80" i="17"/>
  <c r="C84" i="17"/>
  <c r="C88" i="17"/>
  <c r="C92" i="17"/>
  <c r="C96" i="17"/>
  <c r="C100" i="17"/>
  <c r="C104" i="17"/>
  <c r="C108" i="17"/>
  <c r="C112" i="17"/>
  <c r="C116" i="17"/>
  <c r="C120" i="17"/>
  <c r="C124" i="17"/>
  <c r="C128" i="17"/>
  <c r="C132" i="17"/>
  <c r="C136" i="17"/>
  <c r="C140" i="17"/>
  <c r="C144" i="17"/>
  <c r="C148" i="17"/>
  <c r="C152" i="17"/>
  <c r="C156" i="17"/>
  <c r="C160" i="17"/>
  <c r="C164" i="17"/>
  <c r="C168" i="17"/>
  <c r="C172" i="17"/>
  <c r="C176" i="17"/>
  <c r="C180" i="17"/>
  <c r="C184" i="17"/>
  <c r="C188" i="17"/>
  <c r="C192" i="17"/>
  <c r="C196" i="17"/>
  <c r="C200" i="17"/>
  <c r="C204" i="17"/>
  <c r="C208" i="17"/>
  <c r="C212" i="17"/>
  <c r="C216" i="17"/>
  <c r="C220" i="17"/>
  <c r="C224" i="17"/>
  <c r="C228" i="17"/>
  <c r="C232" i="17"/>
  <c r="C236" i="17"/>
  <c r="C240" i="17"/>
  <c r="C244" i="17"/>
  <c r="C248" i="17"/>
  <c r="D4" i="17"/>
  <c r="D8" i="17"/>
  <c r="D12" i="17"/>
  <c r="D16" i="17"/>
  <c r="D20" i="17"/>
  <c r="D24" i="17"/>
  <c r="D28" i="17"/>
  <c r="D32" i="17"/>
  <c r="D36" i="17"/>
  <c r="D40" i="17"/>
  <c r="D44" i="17"/>
  <c r="D48" i="17"/>
  <c r="D52" i="17"/>
  <c r="D56" i="17"/>
  <c r="D60" i="17"/>
  <c r="D64" i="17"/>
  <c r="D68" i="17"/>
  <c r="D72" i="17"/>
  <c r="D76" i="17"/>
  <c r="D80" i="17"/>
  <c r="D84" i="17"/>
  <c r="D88" i="17"/>
  <c r="D92" i="17"/>
  <c r="D96" i="17"/>
  <c r="D100" i="17"/>
  <c r="D104" i="17"/>
  <c r="D108" i="17"/>
  <c r="D112" i="17"/>
  <c r="D116" i="17"/>
  <c r="D120" i="17"/>
  <c r="D124" i="17"/>
  <c r="D128" i="17"/>
  <c r="D132" i="17"/>
  <c r="D136" i="17"/>
  <c r="D140" i="17"/>
  <c r="D144" i="17"/>
  <c r="D148" i="17"/>
  <c r="D152" i="17"/>
  <c r="D156" i="17"/>
  <c r="D160" i="17"/>
  <c r="D164" i="17"/>
  <c r="D168" i="17"/>
  <c r="D172" i="17"/>
  <c r="D176" i="17"/>
  <c r="D180" i="17"/>
  <c r="D184" i="17"/>
  <c r="D188" i="17"/>
  <c r="D192" i="17"/>
  <c r="D196" i="17"/>
  <c r="D200" i="17"/>
  <c r="D204" i="17"/>
  <c r="D208" i="17"/>
  <c r="D212" i="17"/>
  <c r="D216" i="17"/>
  <c r="D220" i="17"/>
  <c r="D224" i="17"/>
  <c r="D228" i="17"/>
  <c r="D232" i="17"/>
  <c r="D236" i="17"/>
  <c r="D240" i="17"/>
  <c r="D244" i="17"/>
  <c r="D248" i="17"/>
  <c r="B241" i="17"/>
  <c r="B209" i="17"/>
  <c r="B177" i="17"/>
  <c r="B145" i="17"/>
  <c r="B113" i="17"/>
  <c r="B81" i="17"/>
  <c r="B49" i="17"/>
  <c r="B17" i="17"/>
  <c r="B206" i="5"/>
  <c r="C2" i="5"/>
  <c r="B233" i="17"/>
  <c r="B201" i="17"/>
  <c r="B169" i="17"/>
  <c r="B137" i="17"/>
  <c r="B105" i="17"/>
  <c r="B73" i="17"/>
  <c r="B41" i="17"/>
  <c r="B9" i="17"/>
  <c r="B225" i="17"/>
  <c r="B193" i="17"/>
  <c r="B161" i="17"/>
  <c r="B129" i="17"/>
  <c r="B97" i="17"/>
  <c r="B65" i="17"/>
  <c r="B33" i="17"/>
  <c r="B249" i="17"/>
  <c r="B217" i="17"/>
  <c r="B185" i="17"/>
  <c r="B153" i="17"/>
  <c r="B121" i="17"/>
  <c r="B89" i="17"/>
  <c r="B57" i="17"/>
  <c r="B25" i="17"/>
  <c r="C192" i="4"/>
  <c r="C100" i="4"/>
  <c r="C96" i="4"/>
  <c r="C92" i="4"/>
  <c r="C65" i="4"/>
  <c r="E232" i="10"/>
  <c r="E224" i="10"/>
  <c r="E182" i="10"/>
  <c r="E170" i="10"/>
  <c r="A26" i="4"/>
  <c r="B26" i="4" s="1"/>
  <c r="A124" i="4"/>
  <c r="B124" i="4" s="1"/>
  <c r="A212" i="4"/>
  <c r="B212" i="4" s="1"/>
  <c r="A218" i="4"/>
  <c r="B218" i="4" s="1"/>
  <c r="C104" i="4"/>
  <c r="A160" i="4"/>
  <c r="B160" i="4" s="1"/>
  <c r="C216" i="4"/>
  <c r="C212" i="4"/>
  <c r="C208" i="4"/>
  <c r="C116" i="4"/>
  <c r="C26" i="4"/>
  <c r="E238" i="10"/>
  <c r="E230" i="10"/>
  <c r="E53" i="10"/>
  <c r="E45" i="10"/>
  <c r="E14" i="10"/>
  <c r="A210" i="4"/>
  <c r="B210" i="4" s="1"/>
  <c r="C196" i="4"/>
  <c r="C160" i="4"/>
  <c r="C144" i="4"/>
  <c r="C128" i="4"/>
  <c r="C108" i="4"/>
  <c r="C69" i="4"/>
  <c r="C37" i="4"/>
  <c r="C33" i="4"/>
  <c r="C29" i="4"/>
  <c r="E100" i="10"/>
  <c r="E92" i="10"/>
  <c r="E69" i="10"/>
  <c r="E61" i="10"/>
  <c r="E25" i="10"/>
  <c r="A200" i="4"/>
  <c r="B200" i="4" s="1"/>
  <c r="A256" i="4"/>
  <c r="B256" i="4" s="1"/>
  <c r="C240" i="4"/>
  <c r="C200" i="4"/>
  <c r="C164" i="4"/>
  <c r="C148" i="4"/>
  <c r="C136" i="4"/>
  <c r="C132" i="4"/>
  <c r="C112" i="4"/>
  <c r="C57" i="4"/>
  <c r="C53" i="4"/>
  <c r="C41" i="4"/>
  <c r="E237" i="10"/>
  <c r="E188" i="10"/>
  <c r="E156" i="10"/>
  <c r="E33" i="10"/>
  <c r="E29" i="10"/>
  <c r="A88" i="4"/>
  <c r="B88" i="4" s="1"/>
  <c r="A148" i="4"/>
  <c r="B148" i="4" s="1"/>
  <c r="C256" i="4"/>
  <c r="C232" i="4"/>
  <c r="C168" i="4"/>
  <c r="C152" i="4"/>
  <c r="E6" i="10"/>
  <c r="A85" i="4"/>
  <c r="B85" i="4" s="1"/>
  <c r="A132" i="4"/>
  <c r="B132" i="4" s="1"/>
  <c r="A224" i="4"/>
  <c r="B224" i="4" s="1"/>
  <c r="A114" i="4"/>
  <c r="B114" i="4" s="1"/>
  <c r="E106" i="10"/>
  <c r="A130" i="4"/>
  <c r="B130" i="4" s="1"/>
  <c r="E122" i="10"/>
  <c r="E43" i="10"/>
  <c r="A51" i="4"/>
  <c r="B51" i="4" s="1"/>
  <c r="A23" i="4"/>
  <c r="B23" i="4" s="1"/>
  <c r="E15" i="10"/>
  <c r="E90" i="10"/>
  <c r="A98" i="4"/>
  <c r="B98" i="4" s="1"/>
  <c r="A233" i="4"/>
  <c r="B233" i="4" s="1"/>
  <c r="E225" i="10"/>
  <c r="A138" i="4"/>
  <c r="B138" i="4" s="1"/>
  <c r="E130" i="10"/>
  <c r="A208" i="4"/>
  <c r="B208" i="4" s="1"/>
  <c r="E200" i="10"/>
  <c r="E120" i="10"/>
  <c r="A128" i="4"/>
  <c r="B128" i="4" s="1"/>
  <c r="A43" i="4"/>
  <c r="B43" i="4" s="1"/>
  <c r="E35" i="10"/>
  <c r="A72" i="4"/>
  <c r="B72" i="4" s="1"/>
  <c r="E64" i="10"/>
  <c r="A64" i="4"/>
  <c r="B64" i="4" s="1"/>
  <c r="E56" i="10"/>
  <c r="A19" i="4"/>
  <c r="B19" i="4" s="1"/>
  <c r="E11" i="10"/>
  <c r="E27" i="10"/>
  <c r="A35" i="4"/>
  <c r="B35" i="4" s="1"/>
  <c r="E150" i="10"/>
  <c r="A158" i="4"/>
  <c r="B158" i="4" s="1"/>
  <c r="E48" i="10"/>
  <c r="A56" i="4"/>
  <c r="B56" i="4" s="1"/>
  <c r="A192" i="4"/>
  <c r="B192" i="4" s="1"/>
  <c r="E184" i="10"/>
  <c r="A96" i="4"/>
  <c r="B96" i="4" s="1"/>
  <c r="E88" i="10"/>
  <c r="A249" i="4"/>
  <c r="B249" i="4" s="1"/>
  <c r="E241" i="10"/>
  <c r="A144" i="4"/>
  <c r="B144" i="4" s="1"/>
  <c r="E136" i="10"/>
  <c r="A106" i="4"/>
  <c r="B106" i="4" s="1"/>
  <c r="E98" i="10"/>
  <c r="C248" i="4"/>
  <c r="C234" i="4"/>
  <c r="C203" i="4"/>
  <c r="C199" i="4"/>
  <c r="C195" i="4"/>
  <c r="C165" i="4"/>
  <c r="C161" i="4"/>
  <c r="C139" i="4"/>
  <c r="C119" i="4"/>
  <c r="C115" i="4"/>
  <c r="C63" i="4"/>
  <c r="C59" i="4"/>
  <c r="C42" i="4"/>
  <c r="C38" i="4"/>
  <c r="C18" i="4"/>
  <c r="C14" i="4"/>
  <c r="E240" i="10"/>
  <c r="E157" i="10"/>
  <c r="E153" i="10"/>
  <c r="E104" i="10"/>
  <c r="E84" i="10"/>
  <c r="E62" i="10"/>
  <c r="E58" i="10"/>
  <c r="E16" i="10"/>
  <c r="A45" i="4"/>
  <c r="B45" i="4" s="1"/>
  <c r="A168" i="4"/>
  <c r="B168" i="4" s="1"/>
  <c r="A180" i="4"/>
  <c r="B180" i="4" s="1"/>
  <c r="A206" i="4"/>
  <c r="B206" i="4" s="1"/>
  <c r="A258" i="4"/>
  <c r="B258" i="4" s="1"/>
  <c r="C261" i="4"/>
  <c r="C251" i="4"/>
  <c r="C224" i="4"/>
  <c r="C106" i="4"/>
  <c r="C70" i="4"/>
  <c r="C21" i="4"/>
  <c r="E246" i="10"/>
  <c r="E191" i="10"/>
  <c r="E187" i="10"/>
  <c r="E168" i="10"/>
  <c r="E146" i="10"/>
  <c r="E121" i="10"/>
  <c r="E41" i="10"/>
  <c r="E19" i="10"/>
  <c r="E10" i="10"/>
  <c r="A52" i="4"/>
  <c r="B52" i="4" s="1"/>
  <c r="A146" i="4"/>
  <c r="B146" i="4" s="1"/>
  <c r="A184" i="4"/>
  <c r="B184" i="4" s="1"/>
  <c r="C143" i="4"/>
  <c r="C126" i="4"/>
  <c r="C102" i="4"/>
  <c r="C66" i="4"/>
  <c r="C241" i="4"/>
  <c r="C237" i="4"/>
  <c r="C184" i="4"/>
  <c r="C180" i="4"/>
  <c r="C176" i="4"/>
  <c r="C154" i="4"/>
  <c r="C150" i="4"/>
  <c r="C146" i="4"/>
  <c r="C129" i="4"/>
  <c r="C109" i="4"/>
  <c r="C85" i="4"/>
  <c r="C81" i="4"/>
  <c r="C77" i="4"/>
  <c r="C73" i="4"/>
  <c r="C49" i="4"/>
  <c r="C45" i="4"/>
  <c r="C24" i="4"/>
  <c r="E201" i="10"/>
  <c r="E114" i="10"/>
  <c r="E107" i="10"/>
  <c r="E55" i="10"/>
  <c r="A150" i="4"/>
  <c r="B150" i="4" s="1"/>
  <c r="G21" i="17"/>
  <c r="G70" i="17"/>
  <c r="G100" i="17"/>
  <c r="G170" i="17"/>
  <c r="G234" i="17"/>
  <c r="A241" i="4"/>
  <c r="B241" i="4" s="1"/>
  <c r="E233" i="10"/>
  <c r="G28" i="17"/>
  <c r="G46" i="17"/>
  <c r="G60" i="17"/>
  <c r="G74" i="17"/>
  <c r="G106" i="17"/>
  <c r="G128" i="17"/>
  <c r="G151" i="17"/>
  <c r="G175" i="17"/>
  <c r="G218" i="17"/>
  <c r="G239" i="17"/>
  <c r="A257" i="4"/>
  <c r="B257" i="4" s="1"/>
  <c r="E249" i="10"/>
  <c r="A142" i="4"/>
  <c r="B142" i="4" s="1"/>
  <c r="E134" i="10"/>
  <c r="E72" i="10"/>
  <c r="A80" i="4"/>
  <c r="B80" i="4" s="1"/>
  <c r="G39" i="17"/>
  <c r="G55" i="17"/>
  <c r="G84" i="17"/>
  <c r="G124" i="17"/>
  <c r="G191" i="17"/>
  <c r="A31" i="4"/>
  <c r="B31" i="4" s="1"/>
  <c r="E23" i="10"/>
  <c r="G14" i="17"/>
  <c r="G31" i="17"/>
  <c r="G50" i="17"/>
  <c r="G62" i="17"/>
  <c r="G77" i="17"/>
  <c r="G92" i="17"/>
  <c r="G111" i="17"/>
  <c r="G134" i="17"/>
  <c r="G181" i="17"/>
  <c r="G202" i="17"/>
  <c r="G223" i="17"/>
  <c r="E144" i="10"/>
  <c r="A152" i="4"/>
  <c r="B152" i="4" s="1"/>
  <c r="A104" i="4"/>
  <c r="B104" i="4" s="1"/>
  <c r="E96" i="10"/>
  <c r="G248" i="17"/>
  <c r="G244" i="17"/>
  <c r="G238" i="17"/>
  <c r="G228" i="17"/>
  <c r="G216" i="17"/>
  <c r="G212" i="17"/>
  <c r="G200" i="17"/>
  <c r="G196" i="17"/>
  <c r="G184" i="17"/>
  <c r="G180" i="17"/>
  <c r="G174" i="17"/>
  <c r="G167" i="17"/>
  <c r="G162" i="17"/>
  <c r="G157" i="17"/>
  <c r="G150" i="17"/>
  <c r="G144" i="17"/>
  <c r="G140" i="17"/>
  <c r="G127" i="17"/>
  <c r="G122" i="17"/>
  <c r="G116" i="17"/>
  <c r="G103" i="17"/>
  <c r="G93" i="17"/>
  <c r="G85" i="17"/>
  <c r="G78" i="17"/>
  <c r="G71" i="17"/>
  <c r="G63" i="17"/>
  <c r="G58" i="17"/>
  <c r="G44" i="17"/>
  <c r="G34" i="17"/>
  <c r="G22" i="17"/>
  <c r="G15" i="17"/>
  <c r="G252" i="17"/>
  <c r="G242" i="17"/>
  <c r="G237" i="17"/>
  <c r="G231" i="17"/>
  <c r="G226" i="17"/>
  <c r="G215" i="17"/>
  <c r="G199" i="17"/>
  <c r="G183" i="17"/>
  <c r="G178" i="17"/>
  <c r="G173" i="17"/>
  <c r="G160" i="17"/>
  <c r="G156" i="17"/>
  <c r="G143" i="17"/>
  <c r="G132" i="17"/>
  <c r="G126" i="17"/>
  <c r="G114" i="17"/>
  <c r="G109" i="17"/>
  <c r="G96" i="17"/>
  <c r="G247" i="17"/>
  <c r="G221" i="17"/>
  <c r="G205" i="17"/>
  <c r="G189" i="17"/>
  <c r="G166" i="17"/>
  <c r="G149" i="17"/>
  <c r="G138" i="17"/>
  <c r="G119" i="17"/>
  <c r="G102" i="17"/>
  <c r="G251" i="17"/>
  <c r="G246" i="17"/>
  <c r="G240" i="17"/>
  <c r="G236" i="17"/>
  <c r="G230" i="17"/>
  <c r="G224" i="17"/>
  <c r="G220" i="17"/>
  <c r="G214" i="17"/>
  <c r="G208" i="17"/>
  <c r="G204" i="17"/>
  <c r="G198" i="17"/>
  <c r="G192" i="17"/>
  <c r="G188" i="17"/>
  <c r="G182" i="17"/>
  <c r="G176" i="17"/>
  <c r="G172" i="17"/>
  <c r="G165" i="17"/>
  <c r="G159" i="17"/>
  <c r="G154" i="17"/>
  <c r="G148" i="17"/>
  <c r="G142" i="17"/>
  <c r="G135" i="17"/>
  <c r="G130" i="17"/>
  <c r="G125" i="17"/>
  <c r="G118" i="17"/>
  <c r="G112" i="17"/>
  <c r="G108" i="17"/>
  <c r="G101" i="17"/>
  <c r="G95" i="17"/>
  <c r="G87" i="17"/>
  <c r="G82" i="17"/>
  <c r="G76" i="17"/>
  <c r="G68" i="17"/>
  <c r="G61" i="17"/>
  <c r="G54" i="17"/>
  <c r="G47" i="17"/>
  <c r="G38" i="17"/>
  <c r="G29" i="17"/>
  <c r="G20" i="17"/>
  <c r="E128" i="10"/>
  <c r="A136" i="4"/>
  <c r="B136" i="4" s="1"/>
  <c r="G18" i="17"/>
  <c r="G37" i="17"/>
  <c r="G53" i="17"/>
  <c r="G66" i="17"/>
  <c r="G79" i="17"/>
  <c r="G94" i="17"/>
  <c r="G117" i="17"/>
  <c r="G141" i="17"/>
  <c r="G164" i="17"/>
  <c r="G186" i="17"/>
  <c r="G207" i="17"/>
  <c r="G229" i="17"/>
  <c r="G250" i="17"/>
  <c r="A225" i="4"/>
  <c r="B225" i="4" s="1"/>
  <c r="E217" i="10"/>
  <c r="E112" i="10"/>
  <c r="A120" i="4"/>
  <c r="B120" i="4" s="1"/>
  <c r="E7" i="10"/>
  <c r="A15" i="4"/>
  <c r="B15" i="4" s="1"/>
  <c r="A17" i="4"/>
  <c r="B17" i="4" s="1"/>
  <c r="A13" i="4"/>
  <c r="B13" i="4" s="1"/>
  <c r="B7" i="5"/>
  <c r="B11" i="5"/>
  <c r="B15" i="5"/>
  <c r="B19" i="5"/>
  <c r="B23" i="5"/>
  <c r="B27" i="5"/>
  <c r="B31" i="5"/>
  <c r="B35" i="5"/>
  <c r="B39" i="5"/>
  <c r="B43" i="5"/>
  <c r="B47" i="5"/>
  <c r="B51" i="5"/>
  <c r="B55" i="5"/>
  <c r="B59" i="5"/>
  <c r="B63" i="5"/>
  <c r="B67" i="5"/>
  <c r="B71" i="5"/>
  <c r="B75" i="5"/>
  <c r="B79" i="5"/>
  <c r="B83" i="5"/>
  <c r="B87" i="5"/>
  <c r="B91" i="5"/>
  <c r="B95" i="5"/>
  <c r="B99" i="5"/>
  <c r="B103" i="5"/>
  <c r="B107" i="5"/>
  <c r="B111" i="5"/>
  <c r="B115" i="5"/>
  <c r="B119" i="5"/>
  <c r="B123" i="5"/>
  <c r="B127" i="5"/>
  <c r="B131" i="5"/>
  <c r="B135" i="5"/>
  <c r="B139" i="5"/>
  <c r="B143" i="5"/>
  <c r="B147" i="5"/>
  <c r="B151" i="5"/>
  <c r="B155" i="5"/>
  <c r="B159" i="5"/>
  <c r="B163" i="5"/>
  <c r="B167" i="5"/>
  <c r="B171" i="5"/>
  <c r="B175" i="5"/>
  <c r="B179" i="5"/>
  <c r="B183" i="5"/>
  <c r="B187" i="5"/>
  <c r="B191" i="5"/>
  <c r="B195" i="5"/>
  <c r="B199" i="5"/>
  <c r="B203" i="5"/>
  <c r="B207" i="5"/>
  <c r="B211" i="5"/>
  <c r="B215" i="5"/>
  <c r="B219" i="5"/>
  <c r="B223" i="5"/>
  <c r="B227" i="5"/>
  <c r="B231" i="5"/>
  <c r="B235" i="5"/>
  <c r="B239" i="5"/>
  <c r="B243" i="5"/>
  <c r="B247" i="5"/>
  <c r="B252" i="5"/>
  <c r="AN5" i="4"/>
  <c r="G36" i="17" s="1"/>
  <c r="AN4" i="4" a="1"/>
  <c r="AN4" i="4" s="1"/>
  <c r="A70" i="17"/>
  <c r="A78" i="17"/>
  <c r="A86" i="17"/>
  <c r="A94" i="17"/>
  <c r="A102" i="17"/>
  <c r="A110" i="17"/>
  <c r="A118" i="17"/>
  <c r="A126" i="17"/>
  <c r="A134" i="17"/>
  <c r="A142" i="17"/>
  <c r="A153" i="17"/>
  <c r="A164" i="17"/>
  <c r="A174" i="17"/>
  <c r="A185" i="17"/>
  <c r="A196" i="17"/>
  <c r="A206" i="17"/>
  <c r="A217" i="17"/>
  <c r="A228" i="17"/>
  <c r="A238" i="17"/>
  <c r="A249" i="17"/>
  <c r="B4" i="5"/>
  <c r="B8" i="5"/>
  <c r="B12" i="5"/>
  <c r="B16" i="5"/>
  <c r="B20" i="5"/>
  <c r="B24" i="5"/>
  <c r="B28" i="5"/>
  <c r="B32" i="5"/>
  <c r="B36" i="5"/>
  <c r="B40" i="5"/>
  <c r="B44" i="5"/>
  <c r="B48" i="5"/>
  <c r="B52" i="5"/>
  <c r="B56" i="5"/>
  <c r="B60" i="5"/>
  <c r="B64" i="5"/>
  <c r="B68" i="5"/>
  <c r="B72" i="5"/>
  <c r="B76" i="5"/>
  <c r="B80" i="5"/>
  <c r="B84" i="5"/>
  <c r="B88" i="5"/>
  <c r="B92" i="5"/>
  <c r="B96" i="5"/>
  <c r="B100" i="5"/>
  <c r="B104" i="5"/>
  <c r="B108" i="5"/>
  <c r="B112" i="5"/>
  <c r="B116" i="5"/>
  <c r="B120" i="5"/>
  <c r="B124" i="5"/>
  <c r="B128" i="5"/>
  <c r="B132" i="5"/>
  <c r="B136" i="5"/>
  <c r="B140" i="5"/>
  <c r="B144" i="5"/>
  <c r="B148" i="5"/>
  <c r="B152" i="5"/>
  <c r="B156" i="5"/>
  <c r="B160" i="5"/>
  <c r="B164" i="5"/>
  <c r="B168" i="5"/>
  <c r="B172" i="5"/>
  <c r="B176" i="5"/>
  <c r="B180" i="5"/>
  <c r="B184" i="5"/>
  <c r="B188" i="5"/>
  <c r="B192" i="5"/>
  <c r="B196" i="5"/>
  <c r="B200" i="5"/>
  <c r="B204" i="5"/>
  <c r="B208" i="5"/>
  <c r="B212" i="5"/>
  <c r="B216" i="5"/>
  <c r="B220" i="5"/>
  <c r="B224" i="5"/>
  <c r="B228" i="5"/>
  <c r="B232" i="5"/>
  <c r="B236" i="5"/>
  <c r="B240" i="5"/>
  <c r="B244" i="5"/>
  <c r="B248" i="5"/>
  <c r="AD5" i="4"/>
  <c r="G26" i="17" s="1"/>
  <c r="AD3" i="4"/>
  <c r="AH5" i="4"/>
  <c r="G30" i="17" s="1"/>
  <c r="AH3" i="4"/>
  <c r="AH4" i="4" a="1"/>
  <c r="AH4" i="4" s="1"/>
  <c r="AW5" i="4"/>
  <c r="G45" i="17" s="1"/>
  <c r="AW3" i="4"/>
  <c r="B253" i="5"/>
  <c r="B249" i="5"/>
  <c r="N5" i="4"/>
  <c r="G10" i="17" s="1"/>
  <c r="N3" i="4"/>
  <c r="K2" i="5"/>
  <c r="Q5" i="4"/>
  <c r="G13" i="17" s="1"/>
  <c r="Q3" i="4"/>
  <c r="AA5" i="4"/>
  <c r="G23" i="17" s="1"/>
  <c r="X2" i="5"/>
  <c r="AA4" i="4" a="1"/>
  <c r="AA4" i="4" s="1"/>
  <c r="AT5" i="4"/>
  <c r="G42" i="17" s="1"/>
  <c r="AQ2" i="5"/>
  <c r="AT4" i="4" a="1"/>
  <c r="AT4" i="4" s="1"/>
  <c r="AT3" i="4"/>
  <c r="BU5" i="4"/>
  <c r="G69" i="17" s="1"/>
  <c r="BR2" i="5"/>
  <c r="BU4" i="4" a="1"/>
  <c r="BU4" i="4" s="1"/>
  <c r="BU3" i="4"/>
  <c r="CP5" i="4"/>
  <c r="G90" i="17" s="1"/>
  <c r="CP3" i="4"/>
  <c r="CP4" i="4" a="1"/>
  <c r="CP4" i="4" s="1"/>
  <c r="DD5" i="4"/>
  <c r="G104" i="17" s="1"/>
  <c r="DD3" i="4"/>
  <c r="DD4" i="4" a="1"/>
  <c r="DD4" i="4" s="1"/>
  <c r="DT5" i="4"/>
  <c r="G120" i="17" s="1"/>
  <c r="DT4" i="4" a="1"/>
  <c r="DT4" i="4" s="1"/>
  <c r="DT3" i="4"/>
  <c r="DQ2" i="5"/>
  <c r="EJ5" i="4"/>
  <c r="G136" i="17" s="1"/>
  <c r="EJ3" i="4"/>
  <c r="EJ4" i="4" a="1"/>
  <c r="EJ4" i="4" s="1"/>
  <c r="EZ5" i="4"/>
  <c r="G152" i="17" s="1"/>
  <c r="EZ4" i="4" a="1"/>
  <c r="EZ4" i="4" s="1"/>
  <c r="EW2" i="5"/>
  <c r="FP5" i="4"/>
  <c r="G168" i="17" s="1"/>
  <c r="FP4" i="4" a="1"/>
  <c r="FP4" i="4" s="1"/>
  <c r="GV4" i="4" a="1"/>
  <c r="GV4" i="4" s="1"/>
  <c r="A58" i="4"/>
  <c r="B58" i="4" s="1"/>
  <c r="A90" i="4"/>
  <c r="B90" i="4" s="1"/>
  <c r="A221" i="4"/>
  <c r="B221" i="4" s="1"/>
  <c r="E208" i="10"/>
  <c r="A216" i="4"/>
  <c r="B216" i="4" s="1"/>
  <c r="GC2" i="5"/>
  <c r="IR3" i="4"/>
  <c r="HL3" i="4"/>
  <c r="GF3" i="4"/>
  <c r="E118" i="10"/>
  <c r="E86" i="10"/>
  <c r="E54" i="10"/>
  <c r="A116" i="4"/>
  <c r="B116" i="4" s="1"/>
  <c r="IR4" i="4" a="1"/>
  <c r="IR4" i="4" s="1"/>
  <c r="HL4" i="4" a="1"/>
  <c r="HL4" i="4" s="1"/>
  <c r="GF4" i="4" a="1"/>
  <c r="GF4" i="4" s="1"/>
  <c r="E245" i="10"/>
  <c r="E239" i="10"/>
  <c r="E229" i="10"/>
  <c r="E223" i="10"/>
  <c r="B250" i="17"/>
  <c r="B242" i="17"/>
  <c r="B234" i="17"/>
  <c r="B226" i="17"/>
  <c r="B218" i="17"/>
  <c r="B210" i="17"/>
  <c r="B202" i="17"/>
  <c r="B194" i="17"/>
  <c r="B186" i="17"/>
  <c r="B178" i="17"/>
  <c r="B170" i="17"/>
  <c r="B162" i="17"/>
  <c r="B154" i="17"/>
  <c r="B146" i="17"/>
  <c r="B138" i="17"/>
  <c r="B130" i="17"/>
  <c r="B122" i="17"/>
  <c r="B114" i="17"/>
  <c r="B106" i="17"/>
  <c r="B98" i="17"/>
  <c r="B90" i="17"/>
  <c r="B82" i="17"/>
  <c r="B74" i="17"/>
  <c r="B66" i="17"/>
  <c r="B58" i="17"/>
  <c r="B50" i="17"/>
  <c r="B42" i="17"/>
  <c r="B34" i="17"/>
  <c r="B26" i="17"/>
  <c r="B18" i="17"/>
  <c r="B10" i="17"/>
  <c r="B2" i="17"/>
  <c r="B246" i="17"/>
  <c r="B238" i="17"/>
  <c r="B230" i="17"/>
  <c r="B222" i="17"/>
  <c r="B214" i="17"/>
  <c r="B206" i="17"/>
  <c r="B198" i="17"/>
  <c r="B190" i="17"/>
  <c r="B182" i="17"/>
  <c r="B174" i="17"/>
  <c r="B166" i="17"/>
  <c r="B158" i="17"/>
  <c r="B150" i="17"/>
  <c r="B142" i="17"/>
  <c r="B134" i="17"/>
  <c r="B126" i="17"/>
  <c r="B118" i="17"/>
  <c r="B110" i="17"/>
  <c r="B102" i="17"/>
  <c r="B94" i="17"/>
  <c r="B86" i="17"/>
  <c r="B78" i="17"/>
  <c r="B70" i="17"/>
  <c r="B62" i="17"/>
  <c r="B54" i="17"/>
  <c r="B46" i="17"/>
  <c r="B38" i="17"/>
  <c r="B30" i="17"/>
  <c r="B22" i="17"/>
  <c r="B14" i="17"/>
  <c r="B6" i="17"/>
  <c r="B245" i="17"/>
  <c r="B237" i="17"/>
  <c r="B229" i="17"/>
  <c r="B221" i="17"/>
  <c r="B213" i="17"/>
  <c r="B205" i="17"/>
  <c r="B197" i="17"/>
  <c r="B189" i="17"/>
  <c r="B181" i="17"/>
  <c r="B173" i="17"/>
  <c r="B165" i="17"/>
  <c r="B157" i="17"/>
  <c r="B149" i="17"/>
  <c r="B141" i="17"/>
  <c r="B133" i="17"/>
  <c r="B125" i="17"/>
  <c r="B117" i="17"/>
  <c r="B109" i="17"/>
  <c r="B101" i="17"/>
  <c r="B93" i="17"/>
  <c r="B85" i="17"/>
  <c r="B77" i="17"/>
  <c r="B69" i="17"/>
  <c r="B61" i="17"/>
  <c r="B53" i="17"/>
  <c r="B45" i="17"/>
  <c r="B37" i="17"/>
  <c r="B29" i="17"/>
  <c r="B21" i="17"/>
  <c r="B13" i="17"/>
  <c r="B5" i="17"/>
  <c r="E3" i="10"/>
  <c r="A7" i="17"/>
  <c r="A11" i="17"/>
  <c r="A15" i="17"/>
  <c r="A19" i="17"/>
  <c r="A23" i="17"/>
  <c r="A27" i="17"/>
  <c r="A31" i="17"/>
  <c r="A35" i="17"/>
  <c r="A39" i="17"/>
  <c r="A43" i="17"/>
  <c r="A47" i="17"/>
  <c r="A51" i="17"/>
  <c r="A55" i="17"/>
  <c r="A59" i="17"/>
  <c r="A63" i="17"/>
  <c r="A67" i="17"/>
  <c r="A71" i="17"/>
  <c r="A75" i="17"/>
  <c r="A79" i="17"/>
  <c r="A83" i="17"/>
  <c r="A87" i="17"/>
  <c r="A91" i="17"/>
  <c r="A95" i="17"/>
  <c r="A99" i="17"/>
  <c r="A103" i="17"/>
  <c r="A107" i="17"/>
  <c r="A111" i="17"/>
  <c r="A115" i="17"/>
  <c r="A119" i="17"/>
  <c r="A123" i="17"/>
  <c r="A127" i="17"/>
  <c r="A131" i="17"/>
  <c r="A135" i="17"/>
  <c r="A139" i="17"/>
  <c r="A144" i="17"/>
  <c r="A149" i="17"/>
  <c r="A154" i="17"/>
  <c r="A160" i="17"/>
  <c r="A165" i="17"/>
  <c r="A170" i="17"/>
  <c r="A176" i="17"/>
  <c r="A181" i="17"/>
  <c r="A186" i="17"/>
  <c r="A192" i="17"/>
  <c r="A197" i="17"/>
  <c r="A202" i="17"/>
  <c r="A208" i="17"/>
  <c r="A213" i="17"/>
  <c r="A218" i="17"/>
  <c r="A224" i="17"/>
  <c r="A229" i="17"/>
  <c r="A234" i="17"/>
  <c r="A240" i="17"/>
  <c r="A245" i="17"/>
  <c r="A2" i="17"/>
  <c r="A252" i="17"/>
  <c r="A5" i="17"/>
  <c r="A247" i="17"/>
  <c r="A243" i="17"/>
  <c r="A239" i="17"/>
  <c r="A235" i="17"/>
  <c r="A231" i="17"/>
  <c r="A227" i="17"/>
  <c r="A223" i="17"/>
  <c r="A219" i="17"/>
  <c r="A215" i="17"/>
  <c r="A211" i="17"/>
  <c r="A207" i="17"/>
  <c r="A203" i="17"/>
  <c r="A199" i="17"/>
  <c r="A195" i="17"/>
  <c r="A191" i="17"/>
  <c r="A187" i="17"/>
  <c r="A183" i="17"/>
  <c r="A179" i="17"/>
  <c r="A175" i="17"/>
  <c r="A171" i="17"/>
  <c r="A167" i="17"/>
  <c r="A163" i="17"/>
  <c r="A159" i="17"/>
  <c r="A155" i="17"/>
  <c r="A151" i="17"/>
  <c r="A147" i="17"/>
  <c r="A143" i="17"/>
  <c r="A9" i="17"/>
  <c r="A13" i="17"/>
  <c r="A17" i="17"/>
  <c r="A21" i="17"/>
  <c r="A25" i="17"/>
  <c r="A29" i="17"/>
  <c r="A33" i="17"/>
  <c r="A37" i="17"/>
  <c r="A41" i="17"/>
  <c r="A45" i="17"/>
  <c r="A49" i="17"/>
  <c r="A53" i="17"/>
  <c r="A57" i="17"/>
  <c r="A61" i="17"/>
  <c r="A65" i="17"/>
  <c r="A69" i="17"/>
  <c r="A73" i="17"/>
  <c r="A77" i="17"/>
  <c r="A81" i="17"/>
  <c r="A85" i="17"/>
  <c r="A89" i="17"/>
  <c r="A93" i="17"/>
  <c r="A97" i="17"/>
  <c r="A101" i="17"/>
  <c r="A105" i="17"/>
  <c r="A109" i="17"/>
  <c r="A113" i="17"/>
  <c r="A117" i="17"/>
  <c r="A121" i="17"/>
  <c r="A125" i="17"/>
  <c r="A129" i="17"/>
  <c r="A133" i="17"/>
  <c r="A137" i="17"/>
  <c r="A141" i="17"/>
  <c r="A146" i="17"/>
  <c r="A152" i="17"/>
  <c r="A157" i="17"/>
  <c r="A162" i="17"/>
  <c r="A168" i="17"/>
  <c r="A173" i="17"/>
  <c r="A178" i="17"/>
  <c r="A184" i="17"/>
  <c r="A189" i="17"/>
  <c r="A194" i="17"/>
  <c r="A200" i="17"/>
  <c r="A205" i="17"/>
  <c r="A210" i="17"/>
  <c r="A216" i="17"/>
  <c r="A221" i="17"/>
  <c r="A226" i="17"/>
  <c r="A232" i="17"/>
  <c r="A237" i="17"/>
  <c r="A242" i="17"/>
  <c r="A248" i="17"/>
  <c r="A3" i="17"/>
  <c r="M5" i="4"/>
  <c r="G9" i="17" s="1"/>
  <c r="J2" i="5"/>
  <c r="AJ5" i="4"/>
  <c r="G32" i="17" s="1"/>
  <c r="AJ3" i="4"/>
  <c r="AM5" i="4"/>
  <c r="G35" i="17" s="1"/>
  <c r="AM3" i="4"/>
  <c r="AM4" i="4" a="1"/>
  <c r="AM4" i="4" s="1"/>
  <c r="AS5" i="4"/>
  <c r="G41" i="17" s="1"/>
  <c r="AS4" i="4" a="1"/>
  <c r="AS4" i="4" s="1"/>
  <c r="AP2" i="5"/>
  <c r="BP5" i="4"/>
  <c r="G64" i="17" s="1"/>
  <c r="BP3" i="4"/>
  <c r="BS5" i="4"/>
  <c r="G67" i="17" s="1"/>
  <c r="BS3" i="4"/>
  <c r="BS4" i="4" a="1"/>
  <c r="BS4" i="4" s="1"/>
  <c r="BY5" i="4"/>
  <c r="G73" i="17" s="1"/>
  <c r="BY4" i="4" a="1"/>
  <c r="BY4" i="4" s="1"/>
  <c r="BV2" i="5"/>
  <c r="A196" i="10"/>
  <c r="C204" i="4"/>
  <c r="A187" i="4"/>
  <c r="B187" i="4" s="1"/>
  <c r="E179" i="10"/>
  <c r="A132" i="10"/>
  <c r="C140" i="4"/>
  <c r="A36" i="10"/>
  <c r="C44" i="4"/>
  <c r="AB5" i="4"/>
  <c r="G24" i="17" s="1"/>
  <c r="AB3" i="4"/>
  <c r="AE5" i="4"/>
  <c r="G27" i="17" s="1"/>
  <c r="AE3" i="4"/>
  <c r="AE4" i="4" a="1"/>
  <c r="AE4" i="4" s="1"/>
  <c r="AK5" i="4"/>
  <c r="G33" i="17" s="1"/>
  <c r="AK4" i="4" a="1"/>
  <c r="AK4" i="4" s="1"/>
  <c r="AH2" i="5"/>
  <c r="BH5" i="4"/>
  <c r="G56" i="17" s="1"/>
  <c r="BH3" i="4"/>
  <c r="BK5" i="4"/>
  <c r="G59" i="17" s="1"/>
  <c r="BK3" i="4"/>
  <c r="BK4" i="4" a="1"/>
  <c r="BK4" i="4" s="1"/>
  <c r="BQ5" i="4"/>
  <c r="G65" i="17" s="1"/>
  <c r="BQ4" i="4" a="1"/>
  <c r="BQ4" i="4" s="1"/>
  <c r="BN2" i="5"/>
  <c r="CN5" i="4"/>
  <c r="G88" i="17" s="1"/>
  <c r="CN3" i="4"/>
  <c r="CQ5" i="4"/>
  <c r="G91" i="17" s="1"/>
  <c r="CQ3" i="4"/>
  <c r="CQ4" i="4" a="1"/>
  <c r="CQ4" i="4" s="1"/>
  <c r="CY5" i="4"/>
  <c r="G99" i="17" s="1"/>
  <c r="CY3" i="4"/>
  <c r="CY4" i="4" a="1"/>
  <c r="CY4" i="4" s="1"/>
  <c r="DG5" i="4"/>
  <c r="G107" i="17" s="1"/>
  <c r="DG3" i="4"/>
  <c r="DG4" i="4" a="1"/>
  <c r="DG4" i="4" s="1"/>
  <c r="DO5" i="4"/>
  <c r="G115" i="17" s="1"/>
  <c r="DO3" i="4"/>
  <c r="DO4" i="4" a="1"/>
  <c r="DO4" i="4" s="1"/>
  <c r="DW5" i="4"/>
  <c r="G123" i="17" s="1"/>
  <c r="DW3" i="4"/>
  <c r="DW4" i="4" a="1"/>
  <c r="DW4" i="4" s="1"/>
  <c r="EE5" i="4"/>
  <c r="G131" i="17" s="1"/>
  <c r="EE3" i="4"/>
  <c r="EE4" i="4" a="1"/>
  <c r="EE4" i="4" s="1"/>
  <c r="EM5" i="4"/>
  <c r="G139" i="17" s="1"/>
  <c r="EM3" i="4"/>
  <c r="EM4" i="4" a="1"/>
  <c r="EM4" i="4" s="1"/>
  <c r="EU5" i="4"/>
  <c r="G147" i="17" s="1"/>
  <c r="EU3" i="4"/>
  <c r="EU4" i="4" a="1"/>
  <c r="EU4" i="4" s="1"/>
  <c r="FC5" i="4"/>
  <c r="G155" i="17" s="1"/>
  <c r="FC3" i="4"/>
  <c r="FC4" i="4" a="1"/>
  <c r="FC4" i="4" s="1"/>
  <c r="FK5" i="4"/>
  <c r="G163" i="17" s="1"/>
  <c r="FK3" i="4"/>
  <c r="FK4" i="4" a="1"/>
  <c r="FK4" i="4" s="1"/>
  <c r="FS5" i="4"/>
  <c r="G171" i="17" s="1"/>
  <c r="FS3" i="4"/>
  <c r="FS4" i="4" a="1"/>
  <c r="FS4" i="4" s="1"/>
  <c r="GA5" i="4"/>
  <c r="G179" i="17" s="1"/>
  <c r="GA3" i="4"/>
  <c r="GA4" i="4" a="1"/>
  <c r="GA4" i="4" s="1"/>
  <c r="GI5" i="4"/>
  <c r="G187" i="17" s="1"/>
  <c r="GI3" i="4"/>
  <c r="GI4" i="4" a="1"/>
  <c r="GI4" i="4" s="1"/>
  <c r="GQ5" i="4"/>
  <c r="G195" i="17" s="1"/>
  <c r="GQ3" i="4"/>
  <c r="GQ4" i="4" a="1"/>
  <c r="GQ4" i="4" s="1"/>
  <c r="GY5" i="4"/>
  <c r="G203" i="17" s="1"/>
  <c r="GY3" i="4"/>
  <c r="GY4" i="4" a="1"/>
  <c r="GY4" i="4" s="1"/>
  <c r="HG5" i="4"/>
  <c r="G211" i="17" s="1"/>
  <c r="HG3" i="4"/>
  <c r="HG4" i="4" a="1"/>
  <c r="HG4" i="4" s="1"/>
  <c r="HO5" i="4"/>
  <c r="G219" i="17" s="1"/>
  <c r="HO3" i="4"/>
  <c r="HO4" i="4" a="1"/>
  <c r="HO4" i="4" s="1"/>
  <c r="HW5" i="4"/>
  <c r="G227" i="17" s="1"/>
  <c r="HW3" i="4"/>
  <c r="HW4" i="4" a="1"/>
  <c r="HW4" i="4" s="1"/>
  <c r="IE5" i="4"/>
  <c r="G235" i="17" s="1"/>
  <c r="IE3" i="4"/>
  <c r="IE4" i="4" a="1"/>
  <c r="IE4" i="4" s="1"/>
  <c r="IM5" i="4"/>
  <c r="G243" i="17" s="1"/>
  <c r="IM3" i="4"/>
  <c r="IM4" i="4" a="1"/>
  <c r="IM4" i="4" s="1"/>
  <c r="A252" i="10"/>
  <c r="C260" i="4"/>
  <c r="A244" i="10"/>
  <c r="C252" i="4"/>
  <c r="A236" i="10"/>
  <c r="C244" i="4"/>
  <c r="A228" i="10"/>
  <c r="C236" i="4"/>
  <c r="A220" i="10"/>
  <c r="C228" i="4"/>
  <c r="A212" i="10"/>
  <c r="C220" i="4"/>
  <c r="A203" i="4"/>
  <c r="B203" i="4" s="1"/>
  <c r="E195" i="10"/>
  <c r="A148" i="10"/>
  <c r="C156" i="4"/>
  <c r="A139" i="4"/>
  <c r="B139" i="4" s="1"/>
  <c r="E131" i="10"/>
  <c r="A131" i="4"/>
  <c r="B131" i="4" s="1"/>
  <c r="E123" i="10"/>
  <c r="T5" i="4"/>
  <c r="G16" i="17" s="1"/>
  <c r="T4" i="4" a="1"/>
  <c r="T4" i="4" s="1"/>
  <c r="T3" i="4"/>
  <c r="W5" i="4"/>
  <c r="G19" i="17" s="1"/>
  <c r="W3" i="4"/>
  <c r="W4" i="4" a="1"/>
  <c r="W4" i="4" s="1"/>
  <c r="AC5" i="4"/>
  <c r="G25" i="17" s="1"/>
  <c r="Z2" i="5"/>
  <c r="AZ5" i="4"/>
  <c r="G48" i="17" s="1"/>
  <c r="AZ3" i="4"/>
  <c r="BC5" i="4"/>
  <c r="G51" i="17" s="1"/>
  <c r="BC3" i="4"/>
  <c r="BC4" i="4" a="1"/>
  <c r="BC4" i="4" s="1"/>
  <c r="BI5" i="4"/>
  <c r="G57" i="17" s="1"/>
  <c r="BI4" i="4" a="1"/>
  <c r="BI4" i="4" s="1"/>
  <c r="BF2" i="5"/>
  <c r="CF5" i="4"/>
  <c r="G80" i="17" s="1"/>
  <c r="CF3" i="4"/>
  <c r="CI5" i="4"/>
  <c r="G83" i="17" s="1"/>
  <c r="CI3" i="4"/>
  <c r="CI4" i="4" a="1"/>
  <c r="CI4" i="4" s="1"/>
  <c r="CO5" i="4"/>
  <c r="G89" i="17" s="1"/>
  <c r="CO4" i="4" a="1"/>
  <c r="CO4" i="4" s="1"/>
  <c r="CL2" i="5"/>
  <c r="CW5" i="4"/>
  <c r="G97" i="17" s="1"/>
  <c r="CW4" i="4" a="1"/>
  <c r="CW4" i="4" s="1"/>
  <c r="CT2" i="5"/>
  <c r="DE5" i="4"/>
  <c r="G105" i="17" s="1"/>
  <c r="DE4" i="4" a="1"/>
  <c r="DE4" i="4" s="1"/>
  <c r="DB2" i="5"/>
  <c r="DM5" i="4"/>
  <c r="G113" i="17" s="1"/>
  <c r="DM4" i="4" a="1"/>
  <c r="DM4" i="4" s="1"/>
  <c r="DJ2" i="5"/>
  <c r="DU5" i="4"/>
  <c r="G121" i="17" s="1"/>
  <c r="DU4" i="4" a="1"/>
  <c r="DU4" i="4" s="1"/>
  <c r="DR2" i="5"/>
  <c r="EC5" i="4"/>
  <c r="G129" i="17" s="1"/>
  <c r="EC4" i="4" a="1"/>
  <c r="EC4" i="4" s="1"/>
  <c r="DZ2" i="5"/>
  <c r="EK5" i="4"/>
  <c r="G137" i="17" s="1"/>
  <c r="EK4" i="4" a="1"/>
  <c r="EK4" i="4" s="1"/>
  <c r="EH2" i="5"/>
  <c r="ES5" i="4"/>
  <c r="G145" i="17" s="1"/>
  <c r="ES4" i="4" a="1"/>
  <c r="ES4" i="4" s="1"/>
  <c r="EP2" i="5"/>
  <c r="FA5" i="4"/>
  <c r="G153" i="17" s="1"/>
  <c r="FA4" i="4" a="1"/>
  <c r="FA4" i="4" s="1"/>
  <c r="EX2" i="5"/>
  <c r="FI5" i="4"/>
  <c r="G161" i="17" s="1"/>
  <c r="FI4" i="4" a="1"/>
  <c r="FI4" i="4" s="1"/>
  <c r="FF2" i="5"/>
  <c r="FQ5" i="4"/>
  <c r="G169" i="17" s="1"/>
  <c r="FQ4" i="4" a="1"/>
  <c r="FQ4" i="4" s="1"/>
  <c r="FN2" i="5"/>
  <c r="FY5" i="4"/>
  <c r="G177" i="17" s="1"/>
  <c r="FY4" i="4" a="1"/>
  <c r="FY4" i="4" s="1"/>
  <c r="FV2" i="5"/>
  <c r="GG5" i="4"/>
  <c r="G185" i="17" s="1"/>
  <c r="GG4" i="4" a="1"/>
  <c r="GG4" i="4" s="1"/>
  <c r="GD2" i="5"/>
  <c r="GO5" i="4"/>
  <c r="G193" i="17" s="1"/>
  <c r="GO4" i="4" a="1"/>
  <c r="GO4" i="4" s="1"/>
  <c r="GL2" i="5"/>
  <c r="GW5" i="4"/>
  <c r="G201" i="17" s="1"/>
  <c r="GW4" i="4" a="1"/>
  <c r="GW4" i="4" s="1"/>
  <c r="GT2" i="5"/>
  <c r="HE5" i="4"/>
  <c r="G209" i="17" s="1"/>
  <c r="HE4" i="4" a="1"/>
  <c r="HE4" i="4" s="1"/>
  <c r="HB2" i="5"/>
  <c r="HM5" i="4"/>
  <c r="G217" i="17" s="1"/>
  <c r="HM4" i="4" a="1"/>
  <c r="HM4" i="4" s="1"/>
  <c r="HJ2" i="5"/>
  <c r="HU5" i="4"/>
  <c r="G225" i="17" s="1"/>
  <c r="HU4" i="4" a="1"/>
  <c r="HU4" i="4" s="1"/>
  <c r="HR2" i="5"/>
  <c r="IC5" i="4"/>
  <c r="G233" i="17" s="1"/>
  <c r="IC4" i="4" a="1"/>
  <c r="IC4" i="4" s="1"/>
  <c r="HZ2" i="5"/>
  <c r="IK5" i="4"/>
  <c r="G241" i="17" s="1"/>
  <c r="IK4" i="4" a="1"/>
  <c r="IK4" i="4" s="1"/>
  <c r="IH2" i="5"/>
  <c r="IS5" i="4"/>
  <c r="G249" i="17" s="1"/>
  <c r="IS4" i="4" a="1"/>
  <c r="IS4" i="4" s="1"/>
  <c r="IP2" i="5"/>
  <c r="A259" i="4"/>
  <c r="B259" i="4" s="1"/>
  <c r="E251" i="10"/>
  <c r="A251" i="4"/>
  <c r="B251" i="4" s="1"/>
  <c r="E243" i="10"/>
  <c r="A243" i="4"/>
  <c r="B243" i="4" s="1"/>
  <c r="E235" i="10"/>
  <c r="A235" i="4"/>
  <c r="B235" i="4" s="1"/>
  <c r="E227" i="10"/>
  <c r="A227" i="4"/>
  <c r="B227" i="4" s="1"/>
  <c r="E219" i="10"/>
  <c r="A219" i="4"/>
  <c r="B219" i="4" s="1"/>
  <c r="E211" i="10"/>
  <c r="A164" i="10"/>
  <c r="C172" i="4"/>
  <c r="A155" i="4"/>
  <c r="B155" i="4" s="1"/>
  <c r="E147" i="10"/>
  <c r="ES3" i="4"/>
  <c r="EC3" i="4"/>
  <c r="DM3" i="4"/>
  <c r="CW3" i="4"/>
  <c r="CD3" i="4"/>
  <c r="BY3" i="4"/>
  <c r="AX3" i="4"/>
  <c r="AS3" i="4"/>
  <c r="R3" i="4"/>
  <c r="M3" i="4"/>
  <c r="E113" i="10"/>
  <c r="E105" i="10"/>
  <c r="E97" i="10"/>
  <c r="E89" i="10"/>
  <c r="E81" i="10"/>
  <c r="E73" i="10"/>
  <c r="E65" i="10"/>
  <c r="E57" i="10"/>
  <c r="E49" i="10"/>
  <c r="L5" i="4"/>
  <c r="G8" i="17" s="1"/>
  <c r="L3" i="4"/>
  <c r="O5" i="4"/>
  <c r="G11" i="17" s="1"/>
  <c r="O3" i="4"/>
  <c r="U5" i="4"/>
  <c r="G17" i="17" s="1"/>
  <c r="R2" i="5"/>
  <c r="AR5" i="4"/>
  <c r="G40" i="17" s="1"/>
  <c r="AR3" i="4"/>
  <c r="AU5" i="4"/>
  <c r="G43" i="17" s="1"/>
  <c r="AU3" i="4"/>
  <c r="AU4" i="4" a="1"/>
  <c r="AU4" i="4" s="1"/>
  <c r="BA5" i="4"/>
  <c r="G49" i="17" s="1"/>
  <c r="BA4" i="4" a="1"/>
  <c r="BA4" i="4" s="1"/>
  <c r="AX2" i="5"/>
  <c r="BX5" i="4"/>
  <c r="G72" i="17" s="1"/>
  <c r="BX3" i="4"/>
  <c r="CA5" i="4"/>
  <c r="G75" i="17" s="1"/>
  <c r="CA3" i="4"/>
  <c r="CA4" i="4" a="1"/>
  <c r="CA4" i="4" s="1"/>
  <c r="CG5" i="4"/>
  <c r="G81" i="17" s="1"/>
  <c r="CG4" i="4" a="1"/>
  <c r="CG4" i="4" s="1"/>
  <c r="CD2" i="5"/>
  <c r="A180" i="10"/>
  <c r="C188" i="4"/>
  <c r="A171" i="4"/>
  <c r="B171" i="4" s="1"/>
  <c r="E163" i="10"/>
  <c r="CM4" i="4" a="1"/>
  <c r="CM4" i="4" s="1"/>
  <c r="CE4" i="4" a="1"/>
  <c r="CE4" i="4" s="1"/>
  <c r="BW4" i="4" a="1"/>
  <c r="BW4" i="4" s="1"/>
  <c r="BO4" i="4" a="1"/>
  <c r="BO4" i="4" s="1"/>
  <c r="BG4" i="4" a="1"/>
  <c r="BG4" i="4" s="1"/>
  <c r="AY4" i="4" a="1"/>
  <c r="AY4" i="4" s="1"/>
  <c r="AQ4" i="4" a="1"/>
  <c r="AQ4" i="4" s="1"/>
  <c r="AI4" i="4" a="1"/>
  <c r="AI4" i="4" s="1"/>
  <c r="FO3" i="4"/>
  <c r="FG3" i="4"/>
  <c r="EY3" i="4"/>
  <c r="EQ3" i="4"/>
  <c r="EI3" i="4"/>
  <c r="EA3" i="4"/>
  <c r="DS3" i="4"/>
  <c r="DK3" i="4"/>
  <c r="DC3" i="4"/>
  <c r="CU3" i="4"/>
  <c r="CM3" i="4"/>
  <c r="CE3" i="4"/>
  <c r="BW3" i="4"/>
  <c r="BO3" i="4"/>
  <c r="BG3" i="4"/>
  <c r="AY3" i="4"/>
  <c r="AQ3" i="4"/>
  <c r="AI3" i="4"/>
  <c r="AA3" i="4"/>
  <c r="S3" i="4"/>
  <c r="K3" i="4"/>
  <c r="B252" i="17"/>
  <c r="B248" i="17"/>
  <c r="B244" i="17"/>
  <c r="B240" i="17"/>
  <c r="B236" i="17"/>
  <c r="B232" i="17"/>
  <c r="B228" i="17"/>
  <c r="B224" i="17"/>
  <c r="B220" i="17"/>
  <c r="B216" i="17"/>
  <c r="B212" i="17"/>
  <c r="B208" i="17"/>
  <c r="B204" i="17"/>
  <c r="B200" i="17"/>
  <c r="B196" i="17"/>
  <c r="B192" i="17"/>
  <c r="B188" i="17"/>
  <c r="B184" i="17"/>
  <c r="B180" i="17"/>
  <c r="B176" i="17"/>
  <c r="B172" i="17"/>
  <c r="B168" i="17"/>
  <c r="B164" i="17"/>
  <c r="B160" i="17"/>
  <c r="B156" i="17"/>
  <c r="B152" i="17"/>
  <c r="B148" i="17"/>
  <c r="B144" i="17"/>
  <c r="B140" i="17"/>
  <c r="B136" i="17"/>
  <c r="B132" i="17"/>
  <c r="B128" i="17"/>
  <c r="B124" i="17"/>
  <c r="B120" i="17"/>
  <c r="B116" i="17"/>
  <c r="B112" i="17"/>
  <c r="B108" i="17"/>
  <c r="B104" i="17"/>
  <c r="B100" i="17"/>
  <c r="B96" i="17"/>
  <c r="B92" i="17"/>
  <c r="B88" i="17"/>
  <c r="B84" i="17"/>
  <c r="B80" i="17"/>
  <c r="B76" i="17"/>
  <c r="B72" i="17"/>
  <c r="B68" i="17"/>
  <c r="B64" i="17"/>
  <c r="B60" i="17"/>
  <c r="B56" i="17"/>
  <c r="B52" i="17"/>
  <c r="B48" i="17"/>
  <c r="B44" i="17"/>
  <c r="B40" i="17"/>
  <c r="B36" i="17"/>
  <c r="B32" i="17"/>
  <c r="B28" i="17"/>
  <c r="B24" i="17"/>
  <c r="B20" i="17"/>
  <c r="B16" i="17"/>
  <c r="B12" i="17"/>
  <c r="B8" i="17"/>
  <c r="B4" i="17"/>
  <c r="B251" i="17"/>
  <c r="B247" i="17"/>
  <c r="B243" i="17"/>
  <c r="B239" i="17"/>
  <c r="B235" i="17"/>
  <c r="B231" i="17"/>
  <c r="B227" i="17"/>
  <c r="B223" i="17"/>
  <c r="B219" i="17"/>
  <c r="B215" i="17"/>
  <c r="B211" i="17"/>
  <c r="B207" i="17"/>
  <c r="B203" i="17"/>
  <c r="B199" i="17"/>
  <c r="B195" i="17"/>
  <c r="B191" i="17"/>
  <c r="B187" i="17"/>
  <c r="B183" i="17"/>
  <c r="B179" i="17"/>
  <c r="B175" i="17"/>
  <c r="B171" i="17"/>
  <c r="B167" i="17"/>
  <c r="B163" i="17"/>
  <c r="B159" i="17"/>
  <c r="B155" i="17"/>
  <c r="B151" i="17"/>
  <c r="B147" i="17"/>
  <c r="B143" i="17"/>
  <c r="B139" i="17"/>
  <c r="B135" i="17"/>
  <c r="B131" i="17"/>
  <c r="B127" i="17"/>
  <c r="B123" i="17"/>
  <c r="B119" i="17"/>
  <c r="B115" i="17"/>
  <c r="B111" i="17"/>
  <c r="B107" i="17"/>
  <c r="B103" i="17"/>
  <c r="B99" i="17"/>
  <c r="B95" i="17"/>
  <c r="B91" i="17"/>
  <c r="B87" i="17"/>
  <c r="B83" i="17"/>
  <c r="B79" i="17"/>
  <c r="B75" i="17"/>
  <c r="B71" i="17"/>
  <c r="B67" i="17"/>
  <c r="B63" i="17"/>
  <c r="B59" i="17"/>
  <c r="B55" i="17"/>
  <c r="B51" i="17"/>
  <c r="B47" i="17"/>
  <c r="B43" i="17"/>
  <c r="B39" i="17"/>
  <c r="B35" i="17"/>
  <c r="B31" i="17"/>
  <c r="B27" i="17"/>
  <c r="B23" i="17"/>
  <c r="B19" i="17"/>
  <c r="B15" i="17"/>
  <c r="B11" i="17"/>
  <c r="B7" i="17"/>
  <c r="J5" i="4" l="1"/>
  <c r="G6" i="17" s="1"/>
  <c r="I5" i="4"/>
  <c r="G5" i="17" s="1"/>
  <c r="A214" i="17"/>
  <c r="A8" i="17"/>
  <c r="A220" i="17"/>
  <c r="A48" i="17"/>
  <c r="B218" i="5"/>
  <c r="B78" i="5"/>
  <c r="B90" i="5"/>
  <c r="B169" i="5"/>
  <c r="A130" i="17"/>
  <c r="B186" i="5"/>
  <c r="B58" i="5"/>
  <c r="B137" i="5"/>
  <c r="B174" i="5"/>
  <c r="B46" i="5"/>
  <c r="A230" i="17"/>
  <c r="B229" i="5"/>
  <c r="B251" i="5"/>
  <c r="B154" i="5"/>
  <c r="B26" i="5"/>
  <c r="B233" i="5"/>
  <c r="B142" i="5"/>
  <c r="B14" i="5"/>
  <c r="A244" i="17"/>
  <c r="B242" i="5"/>
  <c r="B122" i="5"/>
  <c r="B201" i="5"/>
  <c r="B238" i="5"/>
  <c r="B110" i="5"/>
  <c r="B210" i="5"/>
  <c r="B178" i="5"/>
  <c r="B146" i="5"/>
  <c r="B114" i="5"/>
  <c r="B82" i="5"/>
  <c r="B50" i="5"/>
  <c r="B18" i="5"/>
  <c r="B225" i="5"/>
  <c r="B193" i="5"/>
  <c r="B161" i="5"/>
  <c r="B129" i="5"/>
  <c r="B230" i="5"/>
  <c r="B198" i="5"/>
  <c r="B166" i="5"/>
  <c r="B134" i="5"/>
  <c r="B102" i="5"/>
  <c r="B70" i="5"/>
  <c r="B38" i="5"/>
  <c r="B6" i="5"/>
  <c r="B113" i="5"/>
  <c r="B89" i="5"/>
  <c r="B234" i="5"/>
  <c r="B202" i="5"/>
  <c r="B170" i="5"/>
  <c r="B138" i="5"/>
  <c r="B106" i="5"/>
  <c r="B74" i="5"/>
  <c r="B42" i="5"/>
  <c r="B10" i="5"/>
  <c r="B250" i="5"/>
  <c r="B217" i="5"/>
  <c r="B185" i="5"/>
  <c r="B153" i="5"/>
  <c r="B222" i="5"/>
  <c r="B190" i="5"/>
  <c r="B158" i="5"/>
  <c r="B126" i="5"/>
  <c r="B94" i="5"/>
  <c r="B62" i="5"/>
  <c r="B30" i="5"/>
  <c r="A88" i="17"/>
  <c r="A150" i="17"/>
  <c r="A16" i="17"/>
  <c r="B77" i="5"/>
  <c r="B25" i="5"/>
  <c r="B226" i="5"/>
  <c r="B194" i="5"/>
  <c r="B162" i="5"/>
  <c r="B130" i="5"/>
  <c r="B98" i="5"/>
  <c r="B66" i="5"/>
  <c r="B34" i="5"/>
  <c r="B241" i="5"/>
  <c r="B209" i="5"/>
  <c r="B177" i="5"/>
  <c r="B145" i="5"/>
  <c r="B246" i="5"/>
  <c r="B214" i="5"/>
  <c r="B182" i="5"/>
  <c r="B150" i="5"/>
  <c r="B118" i="5"/>
  <c r="B86" i="5"/>
  <c r="B54" i="5"/>
  <c r="B22" i="5"/>
  <c r="B237" i="5"/>
  <c r="B13" i="5"/>
  <c r="F4" i="4" a="1"/>
  <c r="F4" i="4" s="1"/>
  <c r="H4" i="4" a="1"/>
  <c r="H4" i="4" s="1"/>
  <c r="H5" i="4" s="1"/>
  <c r="G4" i="17" s="1"/>
  <c r="B117" i="5"/>
  <c r="B49" i="5"/>
  <c r="G4" i="4" a="1"/>
  <c r="G4" i="4" s="1"/>
  <c r="B53" i="5"/>
  <c r="B189" i="5"/>
  <c r="B181" i="5"/>
  <c r="B205" i="5"/>
  <c r="B101" i="5"/>
  <c r="B37" i="5"/>
  <c r="B197" i="5"/>
  <c r="B97" i="5"/>
  <c r="B33" i="5"/>
  <c r="B125" i="5"/>
  <c r="B61" i="5"/>
  <c r="B149" i="5"/>
  <c r="B73" i="5"/>
  <c r="B9" i="5"/>
  <c r="B173" i="5"/>
  <c r="B85" i="5"/>
  <c r="B21" i="5"/>
  <c r="B165" i="5"/>
  <c r="B81" i="5"/>
  <c r="B17" i="5"/>
  <c r="B109" i="5"/>
  <c r="B45" i="5"/>
  <c r="B245" i="5"/>
  <c r="B121" i="5"/>
  <c r="B57" i="5"/>
  <c r="B141" i="5"/>
  <c r="B69" i="5"/>
  <c r="B5" i="5"/>
  <c r="B133" i="5"/>
  <c r="B65" i="5"/>
  <c r="B221" i="5"/>
  <c r="B93" i="5"/>
  <c r="B29" i="5"/>
  <c r="B213" i="5"/>
  <c r="B105" i="5"/>
  <c r="B41" i="5"/>
  <c r="A138" i="17"/>
  <c r="A166" i="17"/>
  <c r="A18" i="17"/>
  <c r="A182" i="17"/>
  <c r="A82" i="17"/>
  <c r="A92" i="17"/>
  <c r="A104" i="17"/>
  <c r="A28" i="17"/>
  <c r="A50" i="17"/>
  <c r="A241" i="17"/>
  <c r="A36" i="17"/>
  <c r="A44" i="17"/>
  <c r="A52" i="17"/>
  <c r="A114" i="17"/>
  <c r="A34" i="17"/>
  <c r="A66" i="17"/>
  <c r="A108" i="17"/>
  <c r="A156" i="17"/>
  <c r="A212" i="17"/>
  <c r="A251" i="17"/>
  <c r="A177" i="17"/>
  <c r="A112" i="17"/>
  <c r="A56" i="17"/>
  <c r="A14" i="17"/>
  <c r="A190" i="17"/>
  <c r="A122" i="17"/>
  <c r="A64" i="17"/>
  <c r="A22" i="17"/>
  <c r="A204" i="17"/>
  <c r="A132" i="17"/>
  <c r="A74" i="17"/>
  <c r="A30" i="17"/>
  <c r="A161" i="17"/>
  <c r="A38" i="17"/>
  <c r="A128" i="17"/>
  <c r="A10" i="17"/>
  <c r="A42" i="17"/>
  <c r="A76" i="17"/>
  <c r="A120" i="17"/>
  <c r="A169" i="17"/>
  <c r="A225" i="17"/>
  <c r="A233" i="17"/>
  <c r="A158" i="17"/>
  <c r="A96" i="17"/>
  <c r="A46" i="17"/>
  <c r="A246" i="17"/>
  <c r="A172" i="17"/>
  <c r="A106" i="17"/>
  <c r="A54" i="17"/>
  <c r="A12" i="17"/>
  <c r="A188" i="17"/>
  <c r="A116" i="17"/>
  <c r="A62" i="17"/>
  <c r="A20" i="17"/>
  <c r="A100" i="17"/>
  <c r="A145" i="17"/>
  <c r="A72" i="17"/>
  <c r="A60" i="17"/>
  <c r="A26" i="17"/>
  <c r="A58" i="17"/>
  <c r="A98" i="17"/>
  <c r="A140" i="17"/>
  <c r="A198" i="17"/>
  <c r="A250" i="17"/>
  <c r="A193" i="17"/>
  <c r="A124" i="17"/>
  <c r="A68" i="17"/>
  <c r="A24" i="17"/>
  <c r="A209" i="17"/>
  <c r="A136" i="17"/>
  <c r="A80" i="17"/>
  <c r="A32" i="17"/>
  <c r="A222" i="17"/>
  <c r="A148" i="17"/>
  <c r="A90" i="17"/>
  <c r="A40" i="17"/>
  <c r="A236" i="17"/>
  <c r="A6" i="17"/>
  <c r="A84" i="17"/>
  <c r="A201" i="17"/>
  <c r="A180" i="17"/>
  <c r="A4" i="5" a="1"/>
  <c r="A247" i="5" s="1"/>
  <c r="E148" i="10"/>
  <c r="A156" i="4"/>
  <c r="B156" i="4" s="1"/>
  <c r="E212" i="10"/>
  <c r="A220" i="4"/>
  <c r="B220" i="4" s="1"/>
  <c r="E228" i="10"/>
  <c r="A236" i="4"/>
  <c r="B236" i="4" s="1"/>
  <c r="E244" i="10"/>
  <c r="A252" i="4"/>
  <c r="B252" i="4" s="1"/>
  <c r="E132" i="10"/>
  <c r="A140" i="4"/>
  <c r="B140" i="4" s="1"/>
  <c r="E196" i="10"/>
  <c r="A204" i="4"/>
  <c r="B204" i="4" s="1"/>
  <c r="E2" i="17" a="1"/>
  <c r="E180" i="10"/>
  <c r="A188" i="4"/>
  <c r="B188" i="4" s="1"/>
  <c r="E164" i="10"/>
  <c r="A172" i="4"/>
  <c r="B172" i="4" s="1"/>
  <c r="E220" i="10"/>
  <c r="A228" i="4"/>
  <c r="B228" i="4" s="1"/>
  <c r="E236" i="10"/>
  <c r="A244" i="4"/>
  <c r="B244" i="4" s="1"/>
  <c r="E252" i="10"/>
  <c r="A260" i="4"/>
  <c r="B260" i="4" s="1"/>
  <c r="E36" i="10"/>
  <c r="A44" i="4"/>
  <c r="B44" i="4" s="1"/>
  <c r="G5" i="4" l="1"/>
  <c r="G3" i="17" s="1"/>
  <c r="F5" i="4"/>
  <c r="G2" i="17" s="1"/>
  <c r="F2" i="17" a="1"/>
  <c r="F249" i="17" s="1"/>
  <c r="A57" i="5"/>
  <c r="A153" i="5"/>
  <c r="A58" i="5"/>
  <c r="A234" i="5"/>
  <c r="A161" i="5"/>
  <c r="A82" i="5"/>
  <c r="A178" i="5"/>
  <c r="A5" i="5"/>
  <c r="A45" i="5"/>
  <c r="A93" i="5"/>
  <c r="A157" i="5"/>
  <c r="A221" i="5"/>
  <c r="A30" i="5"/>
  <c r="A94" i="5"/>
  <c r="A158" i="5"/>
  <c r="A222" i="5"/>
  <c r="A16" i="5"/>
  <c r="A48" i="5"/>
  <c r="A80" i="5"/>
  <c r="A112" i="5"/>
  <c r="A152" i="5"/>
  <c r="A216" i="5"/>
  <c r="A31" i="5"/>
  <c r="A95" i="5"/>
  <c r="A159" i="5"/>
  <c r="A223" i="5"/>
  <c r="A89" i="5"/>
  <c r="A169" i="5"/>
  <c r="A249" i="5"/>
  <c r="A90" i="5"/>
  <c r="A170" i="5"/>
  <c r="A250" i="5"/>
  <c r="A97" i="5"/>
  <c r="A177" i="5"/>
  <c r="A18" i="5"/>
  <c r="A114" i="5"/>
  <c r="A194" i="5"/>
  <c r="A13" i="5"/>
  <c r="A61" i="5"/>
  <c r="A101" i="5"/>
  <c r="A165" i="5"/>
  <c r="A229" i="5"/>
  <c r="A38" i="5"/>
  <c r="A102" i="5"/>
  <c r="A166" i="5"/>
  <c r="A230" i="5"/>
  <c r="A20" i="5"/>
  <c r="A52" i="5"/>
  <c r="A84" i="5"/>
  <c r="A116" i="5"/>
  <c r="A164" i="5"/>
  <c r="A228" i="5"/>
  <c r="A43" i="5"/>
  <c r="A107" i="5"/>
  <c r="A171" i="5"/>
  <c r="A235" i="5"/>
  <c r="A233" i="5"/>
  <c r="A154" i="5"/>
  <c r="A65" i="5"/>
  <c r="A241" i="5"/>
  <c r="A25" i="5"/>
  <c r="A105" i="5"/>
  <c r="A185" i="5"/>
  <c r="A26" i="5"/>
  <c r="A106" i="5"/>
  <c r="A186" i="5"/>
  <c r="A33" i="5"/>
  <c r="A113" i="5"/>
  <c r="A193" i="5"/>
  <c r="A50" i="5"/>
  <c r="A130" i="5"/>
  <c r="A210" i="5"/>
  <c r="A29" i="5"/>
  <c r="A69" i="5"/>
  <c r="A125" i="5"/>
  <c r="A189" i="5"/>
  <c r="A253" i="5"/>
  <c r="A62" i="5"/>
  <c r="A126" i="5"/>
  <c r="A190" i="5"/>
  <c r="A254" i="5"/>
  <c r="A32" i="5"/>
  <c r="A64" i="5"/>
  <c r="A96" i="5"/>
  <c r="A132" i="5"/>
  <c r="A184" i="5"/>
  <c r="A248" i="5"/>
  <c r="A63" i="5"/>
  <c r="A127" i="5"/>
  <c r="A191" i="5"/>
  <c r="A41" i="5"/>
  <c r="A121" i="5"/>
  <c r="A217" i="5"/>
  <c r="A42" i="5"/>
  <c r="A122" i="5"/>
  <c r="A218" i="5"/>
  <c r="A49" i="5"/>
  <c r="A129" i="5"/>
  <c r="A225" i="5"/>
  <c r="A66" i="5"/>
  <c r="A146" i="5"/>
  <c r="A242" i="5"/>
  <c r="A37" i="5"/>
  <c r="A77" i="5"/>
  <c r="A133" i="5"/>
  <c r="A197" i="5"/>
  <c r="A6" i="5"/>
  <c r="A70" i="5"/>
  <c r="A134" i="5"/>
  <c r="A198" i="5"/>
  <c r="A4" i="5"/>
  <c r="A36" i="5"/>
  <c r="A68" i="5"/>
  <c r="A100" i="5"/>
  <c r="A136" i="5"/>
  <c r="A196" i="5"/>
  <c r="A11" i="5"/>
  <c r="A75" i="5"/>
  <c r="A139" i="5"/>
  <c r="A203" i="5"/>
  <c r="A109" i="5"/>
  <c r="A141" i="5"/>
  <c r="A173" i="5"/>
  <c r="A205" i="5"/>
  <c r="A237" i="5"/>
  <c r="A14" i="5"/>
  <c r="A46" i="5"/>
  <c r="A78" i="5"/>
  <c r="A110" i="5"/>
  <c r="A142" i="5"/>
  <c r="A174" i="5"/>
  <c r="A206" i="5"/>
  <c r="A238" i="5"/>
  <c r="A8" i="5"/>
  <c r="A24" i="5"/>
  <c r="A40" i="5"/>
  <c r="A56" i="5"/>
  <c r="A72" i="5"/>
  <c r="A88" i="5"/>
  <c r="A104" i="5"/>
  <c r="A120" i="5"/>
  <c r="A140" i="5"/>
  <c r="A168" i="5"/>
  <c r="A200" i="5"/>
  <c r="A232" i="5"/>
  <c r="A15" i="5"/>
  <c r="A47" i="5"/>
  <c r="A79" i="5"/>
  <c r="A111" i="5"/>
  <c r="A143" i="5"/>
  <c r="A175" i="5"/>
  <c r="A207" i="5"/>
  <c r="A239" i="5"/>
  <c r="A9" i="5"/>
  <c r="A73" i="5"/>
  <c r="A137" i="5"/>
  <c r="A201" i="5"/>
  <c r="A10" i="5"/>
  <c r="A74" i="5"/>
  <c r="A138" i="5"/>
  <c r="A202" i="5"/>
  <c r="A17" i="5"/>
  <c r="A81" i="5"/>
  <c r="A145" i="5"/>
  <c r="A209" i="5"/>
  <c r="A34" i="5"/>
  <c r="A98" i="5"/>
  <c r="A162" i="5"/>
  <c r="A226" i="5"/>
  <c r="A21" i="5"/>
  <c r="A53" i="5"/>
  <c r="A85" i="5"/>
  <c r="A117" i="5"/>
  <c r="A149" i="5"/>
  <c r="A181" i="5"/>
  <c r="A213" i="5"/>
  <c r="A245" i="5"/>
  <c r="A22" i="5"/>
  <c r="A54" i="5"/>
  <c r="A86" i="5"/>
  <c r="A118" i="5"/>
  <c r="A150" i="5"/>
  <c r="A182" i="5"/>
  <c r="A214" i="5"/>
  <c r="A246" i="5"/>
  <c r="A12" i="5"/>
  <c r="A28" i="5"/>
  <c r="A44" i="5"/>
  <c r="A60" i="5"/>
  <c r="A76" i="5"/>
  <c r="A92" i="5"/>
  <c r="A108" i="5"/>
  <c r="A124" i="5"/>
  <c r="A148" i="5"/>
  <c r="A180" i="5"/>
  <c r="A212" i="5"/>
  <c r="A244" i="5"/>
  <c r="A27" i="5"/>
  <c r="A59" i="5"/>
  <c r="A91" i="5"/>
  <c r="A123" i="5"/>
  <c r="A155" i="5"/>
  <c r="A187" i="5"/>
  <c r="A219" i="5"/>
  <c r="A251" i="5"/>
  <c r="A156" i="5"/>
  <c r="A172" i="5"/>
  <c r="A188" i="5"/>
  <c r="A204" i="5"/>
  <c r="A220" i="5"/>
  <c r="A236" i="5"/>
  <c r="A252" i="5"/>
  <c r="A19" i="5"/>
  <c r="A35" i="5"/>
  <c r="A51" i="5"/>
  <c r="A67" i="5"/>
  <c r="A83" i="5"/>
  <c r="A99" i="5"/>
  <c r="A115" i="5"/>
  <c r="A131" i="5"/>
  <c r="A147" i="5"/>
  <c r="A163" i="5"/>
  <c r="A179" i="5"/>
  <c r="A195" i="5"/>
  <c r="A211" i="5"/>
  <c r="A227" i="5"/>
  <c r="A243" i="5"/>
  <c r="A128" i="5"/>
  <c r="A144" i="5"/>
  <c r="A160" i="5"/>
  <c r="A176" i="5"/>
  <c r="A192" i="5"/>
  <c r="A208" i="5"/>
  <c r="A224" i="5"/>
  <c r="A240" i="5"/>
  <c r="A7" i="5"/>
  <c r="A23" i="5"/>
  <c r="A39" i="5"/>
  <c r="A55" i="5"/>
  <c r="A71" i="5"/>
  <c r="A87" i="5"/>
  <c r="A103" i="5"/>
  <c r="A119" i="5"/>
  <c r="A135" i="5"/>
  <c r="A151" i="5"/>
  <c r="A167" i="5"/>
  <c r="A183" i="5"/>
  <c r="A199" i="5"/>
  <c r="A215" i="5"/>
  <c r="A231" i="5"/>
  <c r="E249" i="17"/>
  <c r="E245" i="17"/>
  <c r="E241" i="17"/>
  <c r="E237" i="17"/>
  <c r="E233" i="17"/>
  <c r="E229" i="17"/>
  <c r="E225" i="17"/>
  <c r="E221" i="17"/>
  <c r="E217" i="17"/>
  <c r="E213" i="17"/>
  <c r="E209" i="17"/>
  <c r="E205" i="17"/>
  <c r="E201" i="17"/>
  <c r="E197" i="17"/>
  <c r="E193" i="17"/>
  <c r="E189" i="17"/>
  <c r="E185" i="17"/>
  <c r="E181" i="17"/>
  <c r="E177" i="17"/>
  <c r="E173" i="17"/>
  <c r="E169" i="17"/>
  <c r="E165" i="17"/>
  <c r="E161" i="17"/>
  <c r="E157" i="17"/>
  <c r="E153" i="17"/>
  <c r="E149" i="17"/>
  <c r="E145" i="17"/>
  <c r="E141" i="17"/>
  <c r="E137" i="17"/>
  <c r="E133" i="17"/>
  <c r="E129" i="17"/>
  <c r="E125" i="17"/>
  <c r="E121" i="17"/>
  <c r="E117" i="17"/>
  <c r="E113" i="17"/>
  <c r="E109" i="17"/>
  <c r="E105" i="17"/>
  <c r="E101" i="17"/>
  <c r="E97" i="17"/>
  <c r="E93" i="17"/>
  <c r="E89" i="17"/>
  <c r="E85" i="17"/>
  <c r="E81" i="17"/>
  <c r="E77" i="17"/>
  <c r="E73" i="17"/>
  <c r="E69" i="17"/>
  <c r="E65" i="17"/>
  <c r="E61" i="17"/>
  <c r="E57" i="17"/>
  <c r="E53" i="17"/>
  <c r="E49" i="17"/>
  <c r="E45" i="17"/>
  <c r="E41" i="17"/>
  <c r="E37" i="17"/>
  <c r="E33" i="17"/>
  <c r="E29" i="17"/>
  <c r="E25" i="17"/>
  <c r="E21" i="17"/>
  <c r="E17" i="17"/>
  <c r="E13" i="17"/>
  <c r="E9" i="17"/>
  <c r="E5" i="17"/>
  <c r="E250" i="17"/>
  <c r="E246" i="17"/>
  <c r="E242" i="17"/>
  <c r="E248" i="17"/>
  <c r="E240" i="17"/>
  <c r="E235" i="17"/>
  <c r="E230" i="17"/>
  <c r="E224" i="17"/>
  <c r="E219" i="17"/>
  <c r="E214" i="17"/>
  <c r="E208" i="17"/>
  <c r="E203" i="17"/>
  <c r="E198" i="17"/>
  <c r="E192" i="17"/>
  <c r="E187" i="17"/>
  <c r="E182" i="17"/>
  <c r="E176" i="17"/>
  <c r="E171" i="17"/>
  <c r="E166" i="17"/>
  <c r="E160" i="17"/>
  <c r="E155" i="17"/>
  <c r="E150" i="17"/>
  <c r="E144" i="17"/>
  <c r="E139" i="17"/>
  <c r="E134" i="17"/>
  <c r="E128" i="17"/>
  <c r="E123" i="17"/>
  <c r="E118" i="17"/>
  <c r="E112" i="17"/>
  <c r="E107" i="17"/>
  <c r="E102" i="17"/>
  <c r="E96" i="17"/>
  <c r="E91" i="17"/>
  <c r="E86" i="17"/>
  <c r="E80" i="17"/>
  <c r="E75" i="17"/>
  <c r="E70" i="17"/>
  <c r="E64" i="17"/>
  <c r="E59" i="17"/>
  <c r="E54" i="17"/>
  <c r="E48" i="17"/>
  <c r="E43" i="17"/>
  <c r="E38" i="17"/>
  <c r="E32" i="17"/>
  <c r="E27" i="17"/>
  <c r="E22" i="17"/>
  <c r="E16" i="17"/>
  <c r="E11" i="17"/>
  <c r="E6" i="17"/>
  <c r="E247" i="17"/>
  <c r="E239" i="17"/>
  <c r="E234" i="17"/>
  <c r="E228" i="17"/>
  <c r="E223" i="17"/>
  <c r="E218" i="17"/>
  <c r="E212" i="17"/>
  <c r="E207" i="17"/>
  <c r="E202" i="17"/>
  <c r="E196" i="17"/>
  <c r="E191" i="17"/>
  <c r="E186" i="17"/>
  <c r="E180" i="17"/>
  <c r="E175" i="17"/>
  <c r="E170" i="17"/>
  <c r="E164" i="17"/>
  <c r="E159" i="17"/>
  <c r="E154" i="17"/>
  <c r="E148" i="17"/>
  <c r="E143" i="17"/>
  <c r="E138" i="17"/>
  <c r="E132" i="17"/>
  <c r="E127" i="17"/>
  <c r="E122" i="17"/>
  <c r="E116" i="17"/>
  <c r="E111" i="17"/>
  <c r="E106" i="17"/>
  <c r="E100" i="17"/>
  <c r="E95" i="17"/>
  <c r="E90" i="17"/>
  <c r="E84" i="17"/>
  <c r="E79" i="17"/>
  <c r="E74" i="17"/>
  <c r="E68" i="17"/>
  <c r="E63" i="17"/>
  <c r="E58" i="17"/>
  <c r="E52" i="17"/>
  <c r="E47" i="17"/>
  <c r="E42" i="17"/>
  <c r="E36" i="17"/>
  <c r="E31" i="17"/>
  <c r="E26" i="17"/>
  <c r="E20" i="17"/>
  <c r="E15" i="17"/>
  <c r="E10" i="17"/>
  <c r="E4" i="17"/>
  <c r="E252" i="17"/>
  <c r="E238" i="17"/>
  <c r="E227" i="17"/>
  <c r="E216" i="17"/>
  <c r="E206" i="17"/>
  <c r="E195" i="17"/>
  <c r="E184" i="17"/>
  <c r="E174" i="17"/>
  <c r="E163" i="17"/>
  <c r="E152" i="17"/>
  <c r="E142" i="17"/>
  <c r="E131" i="17"/>
  <c r="E120" i="17"/>
  <c r="E110" i="17"/>
  <c r="E99" i="17"/>
  <c r="E88" i="17"/>
  <c r="E78" i="17"/>
  <c r="E67" i="17"/>
  <c r="E56" i="17"/>
  <c r="E46" i="17"/>
  <c r="E35" i="17"/>
  <c r="E24" i="17"/>
  <c r="E14" i="17"/>
  <c r="E3" i="17"/>
  <c r="E251" i="17"/>
  <c r="E236" i="17"/>
  <c r="E226" i="17"/>
  <c r="E215" i="17"/>
  <c r="E204" i="17"/>
  <c r="E194" i="17"/>
  <c r="E183" i="17"/>
  <c r="E172" i="17"/>
  <c r="E162" i="17"/>
  <c r="E151" i="17"/>
  <c r="E140" i="17"/>
  <c r="E130" i="17"/>
  <c r="E119" i="17"/>
  <c r="E108" i="17"/>
  <c r="E98" i="17"/>
  <c r="E87" i="17"/>
  <c r="E76" i="17"/>
  <c r="E66" i="17"/>
  <c r="E55" i="17"/>
  <c r="E44" i="17"/>
  <c r="E34" i="17"/>
  <c r="E23" i="17"/>
  <c r="E12" i="17"/>
  <c r="E2" i="17"/>
  <c r="E244" i="17"/>
  <c r="E232" i="17"/>
  <c r="E222" i="17"/>
  <c r="E211" i="17"/>
  <c r="E200" i="17"/>
  <c r="E190" i="17"/>
  <c r="E179" i="17"/>
  <c r="E168" i="17"/>
  <c r="E158" i="17"/>
  <c r="E147" i="17"/>
  <c r="E136" i="17"/>
  <c r="E126" i="17"/>
  <c r="E115" i="17"/>
  <c r="E104" i="17"/>
  <c r="E94" i="17"/>
  <c r="E83" i="17"/>
  <c r="E72" i="17"/>
  <c r="E62" i="17"/>
  <c r="E51" i="17"/>
  <c r="E40" i="17"/>
  <c r="E30" i="17"/>
  <c r="E19" i="17"/>
  <c r="E8" i="17"/>
  <c r="E243" i="17"/>
  <c r="E231" i="17"/>
  <c r="E220" i="17"/>
  <c r="E210" i="17"/>
  <c r="E199" i="17"/>
  <c r="E188" i="17"/>
  <c r="E178" i="17"/>
  <c r="E167" i="17"/>
  <c r="E156" i="17"/>
  <c r="E146" i="17"/>
  <c r="E135" i="17"/>
  <c r="E124" i="17"/>
  <c r="E114" i="17"/>
  <c r="E103" i="17"/>
  <c r="E92" i="17"/>
  <c r="E82" i="17"/>
  <c r="E71" i="17"/>
  <c r="E60" i="17"/>
  <c r="E50" i="17"/>
  <c r="E39" i="17"/>
  <c r="E28" i="17"/>
  <c r="E18" i="17"/>
  <c r="E7" i="17"/>
  <c r="F133" i="17" l="1"/>
  <c r="F233" i="17"/>
  <c r="F105" i="17"/>
  <c r="F220" i="17"/>
  <c r="F92" i="17"/>
  <c r="F163" i="17"/>
  <c r="F162" i="17"/>
  <c r="F39" i="17"/>
  <c r="F69" i="17"/>
  <c r="F56" i="17"/>
  <c r="F90" i="17"/>
  <c r="F94" i="17"/>
  <c r="F29" i="17"/>
  <c r="F10" i="17"/>
  <c r="F32" i="17"/>
  <c r="F147" i="17"/>
  <c r="F228" i="17"/>
  <c r="F183" i="17"/>
  <c r="F107" i="17"/>
  <c r="F210" i="17"/>
  <c r="F25" i="17"/>
  <c r="F140" i="17"/>
  <c r="F251" i="17"/>
  <c r="F218" i="17"/>
  <c r="F11" i="17"/>
  <c r="F212" i="17"/>
  <c r="F178" i="17"/>
  <c r="F116" i="17"/>
  <c r="F217" i="17"/>
  <c r="F89" i="17"/>
  <c r="F204" i="17"/>
  <c r="F76" i="17"/>
  <c r="F131" i="17"/>
  <c r="F130" i="17"/>
  <c r="F166" i="17"/>
  <c r="F248" i="17"/>
  <c r="F219" i="17"/>
  <c r="F223" i="17"/>
  <c r="F144" i="17"/>
  <c r="F15" i="17"/>
  <c r="F42" i="17"/>
  <c r="F151" i="17"/>
  <c r="F100" i="17"/>
  <c r="F182" i="17"/>
  <c r="F111" i="17"/>
  <c r="F214" i="17"/>
  <c r="F153" i="17"/>
  <c r="F12" i="17"/>
  <c r="F167" i="17"/>
  <c r="F120" i="17"/>
  <c r="F222" i="17"/>
  <c r="F157" i="17"/>
  <c r="F45" i="17"/>
  <c r="F113" i="17"/>
  <c r="F192" i="17"/>
  <c r="F169" i="17"/>
  <c r="F41" i="17"/>
  <c r="F156" i="17"/>
  <c r="F28" i="17"/>
  <c r="F35" i="17"/>
  <c r="F34" i="17"/>
  <c r="F38" i="17"/>
  <c r="F197" i="17"/>
  <c r="F184" i="17"/>
  <c r="F91" i="17"/>
  <c r="F95" i="17"/>
  <c r="F16" i="17"/>
  <c r="F14" i="17"/>
  <c r="F225" i="17"/>
  <c r="F241" i="17"/>
  <c r="F179" i="17"/>
  <c r="F237" i="17"/>
  <c r="F129" i="17"/>
  <c r="F250" i="17"/>
  <c r="F135" i="17"/>
  <c r="F134" i="17"/>
  <c r="F6" i="17"/>
  <c r="F181" i="17"/>
  <c r="F53" i="17"/>
  <c r="F168" i="17"/>
  <c r="F40" i="17"/>
  <c r="F187" i="17"/>
  <c r="F186" i="17"/>
  <c r="F191" i="17"/>
  <c r="F62" i="17"/>
  <c r="F125" i="17"/>
  <c r="F112" i="17"/>
  <c r="F202" i="17"/>
  <c r="F206" i="17"/>
  <c r="F224" i="17"/>
  <c r="F175" i="17"/>
  <c r="F148" i="17"/>
  <c r="F23" i="17"/>
  <c r="F81" i="17"/>
  <c r="F68" i="17"/>
  <c r="F114" i="17"/>
  <c r="F118" i="17"/>
  <c r="F141" i="17"/>
  <c r="F234" i="17"/>
  <c r="F65" i="17"/>
  <c r="F52" i="17"/>
  <c r="F86" i="17"/>
  <c r="F201" i="17"/>
  <c r="F137" i="17"/>
  <c r="F73" i="17"/>
  <c r="F9" i="17"/>
  <c r="F188" i="17"/>
  <c r="F124" i="17"/>
  <c r="F60" i="17"/>
  <c r="F227" i="17"/>
  <c r="F99" i="17"/>
  <c r="F226" i="17"/>
  <c r="F98" i="17"/>
  <c r="F231" i="17"/>
  <c r="F103" i="17"/>
  <c r="F230" i="17"/>
  <c r="F102" i="17"/>
  <c r="F229" i="17"/>
  <c r="F165" i="17"/>
  <c r="F101" i="17"/>
  <c r="F37" i="17"/>
  <c r="F216" i="17"/>
  <c r="F152" i="17"/>
  <c r="F88" i="17"/>
  <c r="F24" i="17"/>
  <c r="F155" i="17"/>
  <c r="F27" i="17"/>
  <c r="F154" i="17"/>
  <c r="F26" i="17"/>
  <c r="F159" i="17"/>
  <c r="F31" i="17"/>
  <c r="F158" i="17"/>
  <c r="F30" i="17"/>
  <c r="F221" i="17"/>
  <c r="F93" i="17"/>
  <c r="F208" i="17"/>
  <c r="F80" i="17"/>
  <c r="F139" i="17"/>
  <c r="F138" i="17"/>
  <c r="F143" i="17"/>
  <c r="F142" i="17"/>
  <c r="F173" i="17"/>
  <c r="F160" i="17"/>
  <c r="F43" i="17"/>
  <c r="F238" i="17"/>
  <c r="F97" i="17"/>
  <c r="F84" i="17"/>
  <c r="F146" i="17"/>
  <c r="F150" i="17"/>
  <c r="F177" i="17"/>
  <c r="F49" i="17"/>
  <c r="F164" i="17"/>
  <c r="F36" i="17"/>
  <c r="F51" i="17"/>
  <c r="F50" i="17"/>
  <c r="F55" i="17"/>
  <c r="F54" i="17"/>
  <c r="F77" i="17"/>
  <c r="F64" i="17"/>
  <c r="F106" i="17"/>
  <c r="F46" i="17"/>
  <c r="F244" i="17"/>
  <c r="F211" i="17"/>
  <c r="F215" i="17"/>
  <c r="F47" i="17"/>
  <c r="F7" i="17"/>
  <c r="F245" i="17"/>
  <c r="F117" i="17"/>
  <c r="F232" i="17"/>
  <c r="F104" i="17"/>
  <c r="F59" i="17"/>
  <c r="F58" i="17"/>
  <c r="F63" i="17"/>
  <c r="F190" i="17"/>
  <c r="F240" i="17"/>
  <c r="F203" i="17"/>
  <c r="F207" i="17"/>
  <c r="F205" i="17"/>
  <c r="F171" i="17"/>
  <c r="F161" i="17"/>
  <c r="F19" i="17"/>
  <c r="F209" i="17"/>
  <c r="F196" i="17"/>
  <c r="F115" i="17"/>
  <c r="F119" i="17"/>
  <c r="F128" i="17"/>
  <c r="F174" i="17"/>
  <c r="F82" i="17"/>
  <c r="F185" i="17"/>
  <c r="F121" i="17"/>
  <c r="F57" i="17"/>
  <c r="F236" i="17"/>
  <c r="F172" i="17"/>
  <c r="F108" i="17"/>
  <c r="F44" i="17"/>
  <c r="F195" i="17"/>
  <c r="F67" i="17"/>
  <c r="F194" i="17"/>
  <c r="F66" i="17"/>
  <c r="F199" i="17"/>
  <c r="F71" i="17"/>
  <c r="F198" i="17"/>
  <c r="F70" i="17"/>
  <c r="F213" i="17"/>
  <c r="F149" i="17"/>
  <c r="F85" i="17"/>
  <c r="F21" i="17"/>
  <c r="F200" i="17"/>
  <c r="F136" i="17"/>
  <c r="F72" i="17"/>
  <c r="F8" i="17"/>
  <c r="F123" i="17"/>
  <c r="F3" i="17"/>
  <c r="F122" i="17"/>
  <c r="F2" i="17"/>
  <c r="F127" i="17"/>
  <c r="F5" i="17"/>
  <c r="F126" i="17"/>
  <c r="F252" i="17"/>
  <c r="F189" i="17"/>
  <c r="F61" i="17"/>
  <c r="F176" i="17"/>
  <c r="F48" i="17"/>
  <c r="F75" i="17"/>
  <c r="F74" i="17"/>
  <c r="F79" i="17"/>
  <c r="F78" i="17"/>
  <c r="F109" i="17"/>
  <c r="F96" i="17"/>
  <c r="F170" i="17"/>
  <c r="F110" i="17"/>
  <c r="F33" i="17"/>
  <c r="F20" i="17"/>
  <c r="F18" i="17"/>
  <c r="F22" i="17"/>
  <c r="F145" i="17"/>
  <c r="F17" i="17"/>
  <c r="F132" i="17"/>
  <c r="F243" i="17"/>
  <c r="F242" i="17"/>
  <c r="F247" i="17"/>
  <c r="F246" i="17"/>
  <c r="F4" i="17"/>
  <c r="F13" i="17"/>
  <c r="F235" i="17"/>
  <c r="F239" i="17"/>
  <c r="F193" i="17"/>
  <c r="F180" i="17"/>
  <c r="F83" i="17"/>
  <c r="F87"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A1" authorId="0" shapeId="0" xr:uid="{00000000-0006-0000-0100-000001000000}">
      <text>
        <r>
          <rPr>
            <sz val="8"/>
            <color indexed="81"/>
            <rFont val="Tahoma"/>
            <family val="2"/>
          </rPr>
          <t xml:space="preserve">Row Numbers are auto-populated as Customer  Requirements are added.
</t>
        </r>
      </text>
    </comment>
    <comment ref="B1" authorId="0" shapeId="0" xr:uid="{00000000-0006-0000-0100-000002000000}">
      <text>
        <r>
          <rPr>
            <sz val="8"/>
            <color indexed="81"/>
            <rFont val="Tahoma"/>
            <family val="2"/>
          </rPr>
          <t xml:space="preserve">The first "Demanded Quality" requirements in a QFD  are usually the customer's requirements written in the customer's own words and do not necessarily need to be measurable.  Examples of "Customer Requirements" would include such things as "short waiting times" or "easy to learn".
</t>
        </r>
        <r>
          <rPr>
            <i/>
            <sz val="8"/>
            <color indexed="81"/>
            <rFont val="Tahoma"/>
            <family val="2"/>
          </rPr>
          <t>(Note: This heading label is editable.)</t>
        </r>
      </text>
    </comment>
    <comment ref="E102" authorId="0" shapeId="0" xr:uid="{00000000-0006-0000-0100-000003000000}">
      <text>
        <r>
          <rPr>
            <sz val="8"/>
            <color indexed="81"/>
            <rFont val="Tahoma"/>
            <family val="2"/>
          </rPr>
          <t xml:space="preserve">This is the last row containing formulas.
</t>
        </r>
      </text>
    </comment>
    <comment ref="B253" authorId="0" shapeId="0" xr:uid="{00000000-0006-0000-0100-000004000000}">
      <text>
        <r>
          <rPr>
            <sz val="8"/>
            <color indexed="81"/>
            <rFont val="Tahoma"/>
            <family val="2"/>
          </rPr>
          <t>No rows/records can be added beyond this point.  This is due to the need for transposition on other pages and Excel's limitation of only 256 possible columns.   (Note: only 251 actual rows are available due to the presence of heading columns and/or rows on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D2" authorId="0" shapeId="0" xr:uid="{00000000-0006-0000-0300-000001000000}">
      <text>
        <r>
          <rPr>
            <sz val="8"/>
            <color indexed="81"/>
            <rFont val="Tahoma"/>
            <family val="2"/>
          </rPr>
          <t>Column Numbers are auto-populated as Quality Characteristics (a.k.a. "Functional Requirements" or "Hows")  are added.</t>
        </r>
      </text>
    </comment>
    <comment ref="D3" authorId="0" shapeId="0" xr:uid="{00000000-0006-0000-0300-000002000000}">
      <text>
        <r>
          <rPr>
            <sz val="8"/>
            <color indexed="81"/>
            <rFont val="Tahoma"/>
            <family val="2"/>
          </rPr>
          <t xml:space="preserve">The Maximum Relationship Value in a given column is a good indicator of whether or not the corresponding Quality Characteristic is relevant or not.  If the maximum value is a "1", the requirement is likely not needed.  If the maximum value is "0", then the requirement is irrelevant and should probably be omitted. </t>
        </r>
        <r>
          <rPr>
            <sz val="8"/>
            <color indexed="81"/>
            <rFont val="Tahoma"/>
            <family val="2"/>
          </rPr>
          <t xml:space="preserve">
</t>
        </r>
      </text>
    </comment>
    <comment ref="D4" authorId="0" shapeId="0" xr:uid="{00000000-0006-0000-0300-000003000000}">
      <text>
        <r>
          <rPr>
            <sz val="8"/>
            <color indexed="81"/>
            <rFont val="Tahoma"/>
            <family val="2"/>
          </rPr>
          <t xml:space="preserve">The Requirement Weight is a computed value that indicates the importance of the corresponding Quality Characteristic.  
(Note: Because the scale for Requirement Weights is variable, "Relative Weight" is a better indicator of importance since its values express the importance of the requirement </t>
        </r>
        <r>
          <rPr>
            <u/>
            <sz val="8"/>
            <color indexed="81"/>
            <rFont val="Tahoma"/>
            <family val="2"/>
          </rPr>
          <t>relative</t>
        </r>
        <r>
          <rPr>
            <sz val="8"/>
            <color indexed="81"/>
            <rFont val="Tahoma"/>
            <family val="2"/>
          </rPr>
          <t xml:space="preserve"> to the other Quality Characteristics.)</t>
        </r>
        <r>
          <rPr>
            <sz val="8"/>
            <color indexed="81"/>
            <rFont val="Tahoma"/>
            <family val="2"/>
          </rPr>
          <t xml:space="preserve">
</t>
        </r>
      </text>
    </comment>
    <comment ref="D5" authorId="0" shapeId="0" xr:uid="{00000000-0006-0000-0300-000004000000}">
      <text>
        <r>
          <rPr>
            <sz val="8"/>
            <color indexed="81"/>
            <rFont val="Tahoma"/>
            <family val="2"/>
          </rPr>
          <t xml:space="preserve">The Relative Weight is a computed value that indicates the importance of the corresponding Quality Characteristic relative to the other Quality Characteristics.
</t>
        </r>
      </text>
    </comment>
    <comment ref="D6" authorId="0" shapeId="0" xr:uid="{00000000-0006-0000-0300-000005000000}">
      <text>
        <r>
          <rPr>
            <sz val="8"/>
            <color indexed="81"/>
            <rFont val="Tahoma"/>
            <family val="2"/>
          </rPr>
          <t xml:space="preserve">The Difficulty value simply indicates how much effort, resources, or additional capacity will be required in order to satisfy the indicated requirement.
</t>
        </r>
      </text>
    </comment>
    <comment ref="D7" authorId="0" shapeId="0" xr:uid="{00000000-0006-0000-0300-000006000000}">
      <text>
        <r>
          <rPr>
            <sz val="8"/>
            <color indexed="81"/>
            <rFont val="Tahoma"/>
            <family val="2"/>
          </rPr>
          <t>This row indicates the direction of improvement.  Is the requirement intended to maximize, minimize, or to hit a particular target?</t>
        </r>
      </text>
    </comment>
    <comment ref="D8" authorId="0" shapeId="0" xr:uid="{00000000-0006-0000-0300-000007000000}">
      <text>
        <r>
          <rPr>
            <sz val="8"/>
            <color indexed="81"/>
            <rFont val="Tahoma"/>
            <family val="2"/>
          </rPr>
          <t xml:space="preserve">This row indicates what the target value or limits are for a given requirement.
</t>
        </r>
      </text>
    </comment>
    <comment ref="A9" authorId="0" shapeId="0" xr:uid="{00000000-0006-0000-0300-000008000000}">
      <text>
        <r>
          <rPr>
            <sz val="8"/>
            <color indexed="81"/>
            <rFont val="Tahoma"/>
            <family val="2"/>
          </rPr>
          <t>These Row Number values are automatically pulled from the Customer Requirments tab.</t>
        </r>
        <r>
          <rPr>
            <sz val="8"/>
            <color indexed="81"/>
            <rFont val="Tahoma"/>
            <family val="2"/>
          </rPr>
          <t xml:space="preserve">
</t>
        </r>
      </text>
    </comment>
    <comment ref="B9" authorId="0" shapeId="0" xr:uid="{00000000-0006-0000-0300-000009000000}">
      <text>
        <r>
          <rPr>
            <sz val="8"/>
            <color indexed="81"/>
            <rFont val="Tahoma"/>
            <family val="2"/>
          </rPr>
          <t xml:space="preserve">The Maximum Relationship Value in a given row is a good indicator of whether or not the corresponding Demanded Quality requirement is being addressed.  If the maximum value is a "1", the requirement is likely not being addressed sufficiently.  If the maximum value is "0", then the requirement is not being addressed at all. 
</t>
        </r>
      </text>
    </comment>
    <comment ref="C9" authorId="0" shapeId="0" xr:uid="{00000000-0006-0000-0300-00000A000000}">
      <text>
        <r>
          <rPr>
            <sz val="8"/>
            <color indexed="81"/>
            <rFont val="Tahoma"/>
            <family val="2"/>
          </rPr>
          <t>These Relative Weight values are automatically pulled from the Customer Requirements tab.</t>
        </r>
      </text>
    </comment>
    <comment ref="E9" authorId="0" shapeId="0" xr:uid="{00000000-0006-0000-0300-00000B000000}">
      <text>
        <r>
          <rPr>
            <sz val="8"/>
            <color indexed="81"/>
            <rFont val="Tahoma"/>
            <family val="2"/>
          </rPr>
          <t xml:space="preserve">Whereas the Demanded Quality  Requirements indicate </t>
        </r>
        <r>
          <rPr>
            <u/>
            <sz val="8"/>
            <color indexed="81"/>
            <rFont val="Tahoma"/>
            <family val="2"/>
          </rPr>
          <t>what</t>
        </r>
        <r>
          <rPr>
            <sz val="8"/>
            <color indexed="81"/>
            <rFont val="Tahoma"/>
            <family val="2"/>
          </rPr>
          <t xml:space="preserve"> </t>
        </r>
        <r>
          <rPr>
            <sz val="8"/>
            <color indexed="81"/>
            <rFont val="Tahoma"/>
            <family val="2"/>
          </rPr>
          <t xml:space="preserve">the customer or stake holder wants, the Quality Characteristics indicate </t>
        </r>
        <r>
          <rPr>
            <u/>
            <sz val="8"/>
            <color indexed="81"/>
            <rFont val="Tahoma"/>
            <family val="2"/>
          </rPr>
          <t>how</t>
        </r>
        <r>
          <rPr>
            <sz val="8"/>
            <color indexed="81"/>
            <rFont val="Tahoma"/>
            <family val="2"/>
          </rPr>
          <t xml:space="preserve"> we are going to satisfy those wants.  Quality Characteristics should be clearly measurable and would include such things as "avg. processsing time" or "required training time".
</t>
        </r>
        <r>
          <rPr>
            <i/>
            <sz val="8"/>
            <color indexed="81"/>
            <rFont val="Tahoma"/>
            <family val="2"/>
          </rPr>
          <t>(Note: This heading label is editable.)</t>
        </r>
      </text>
    </comment>
    <comment ref="D10" authorId="0" shapeId="0" xr:uid="{00000000-0006-0000-0300-00000C000000}">
      <text>
        <r>
          <rPr>
            <sz val="8"/>
            <color indexed="81"/>
            <rFont val="Tahoma"/>
            <family val="2"/>
          </rPr>
          <t xml:space="preserve">These "Demanded Quality" requirements are automatically pulled from the Customer Requirements tab.
</t>
        </r>
        <r>
          <rPr>
            <i/>
            <sz val="8"/>
            <color indexed="81"/>
            <rFont val="Tahoma"/>
            <family val="2"/>
          </rPr>
          <t>(Note: This heading label can be edited by changing the heading label on the Customer Requirements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JGrover</author>
  </authors>
  <commentList>
    <comment ref="B3" authorId="0" shapeId="0" xr:uid="{00000000-0006-0000-0400-000001000000}">
      <text>
        <r>
          <rPr>
            <sz val="8"/>
            <color indexed="81"/>
            <rFont val="Tahoma"/>
            <family val="2"/>
          </rPr>
          <t xml:space="preserve">This matrix is used to indicate the correlations that may exist between Quality Characteristics.  
</t>
        </r>
        <r>
          <rPr>
            <i/>
            <sz val="8"/>
            <color indexed="81"/>
            <rFont val="Tahoma"/>
            <family val="2"/>
          </rPr>
          <t>(Note: This heading label as well as the actual Quality Characteristic values are pulled automatically from the corresponding "HOQ" tab.)</t>
        </r>
        <r>
          <rPr>
            <b/>
            <sz val="8"/>
            <color indexed="81"/>
            <rFont val="Tahoma"/>
            <family val="2"/>
          </rPr>
          <t xml:space="preserve">
</t>
        </r>
        <r>
          <rPr>
            <sz val="8"/>
            <color indexed="81"/>
            <rFont val="Tahoma"/>
            <family val="2"/>
          </rPr>
          <t xml:space="preserve">
</t>
        </r>
      </text>
    </comment>
  </commentList>
</comments>
</file>

<file path=xl/sharedStrings.xml><?xml version="1.0" encoding="utf-8"?>
<sst xmlns="http://schemas.openxmlformats.org/spreadsheetml/2006/main" count="118" uniqueCount="76">
  <si>
    <t>Column Number</t>
  </si>
  <si>
    <t>▲</t>
  </si>
  <si>
    <t>Row Number</t>
  </si>
  <si>
    <t xml:space="preserve">     Requirement  Weight</t>
  </si>
  <si>
    <t xml:space="preserve">     Relative Weight</t>
  </si>
  <si>
    <r>
      <t xml:space="preserve">Relationship Between Requirements:
</t>
    </r>
    <r>
      <rPr>
        <sz val="8"/>
        <rFont val="Arial"/>
        <family val="2"/>
      </rPr>
      <t>9 - Strong        3 - Moderate        1 - Weak</t>
    </r>
  </si>
  <si>
    <t>Max. Functional Req. Relationship Value</t>
  </si>
  <si>
    <t>Relative Weight</t>
  </si>
  <si>
    <t>Requirement  Weight</t>
  </si>
  <si>
    <t>Max Relationship Value in Column</t>
  </si>
  <si>
    <t>▼</t>
  </si>
  <si>
    <t>x</t>
  </si>
  <si>
    <t>◄</t>
  </si>
  <si>
    <t>+</t>
  </si>
  <si>
    <t>-</t>
  </si>
  <si>
    <t>Min, Max, or Target Options</t>
  </si>
  <si>
    <t>Relationship Between Requirements Options</t>
  </si>
  <si>
    <t>Correlation Options</t>
  </si>
  <si>
    <t>Minimize (▼), Maximize (▲), or Target (x)</t>
  </si>
  <si>
    <t>Target or Limit Value</t>
  </si>
  <si>
    <t>Relative Weight (Relative Importance)</t>
  </si>
  <si>
    <t>Weight / Importance</t>
  </si>
  <si>
    <t>Our Current Product</t>
  </si>
  <si>
    <t>Competitor 1</t>
  </si>
  <si>
    <t>Competitor 2</t>
  </si>
  <si>
    <t>Competitor 3</t>
  </si>
  <si>
    <t>Competitor 4</t>
  </si>
  <si>
    <t>Competitor 5</t>
  </si>
  <si>
    <t>Competitive Analysis
(0=Worst, 5=Best)</t>
  </si>
  <si>
    <t xml:space="preserve">Template Name: </t>
  </si>
  <si>
    <t>Version:</t>
  </si>
  <si>
    <t>Release Date:</t>
  </si>
  <si>
    <t>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</si>
  <si>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 xml:space="preserve">Updated versions of this template (along with other valuable comments and instruction regarding its use) can be obtained at the following location: </t>
  </si>
  <si>
    <t xml:space="preserve">If you have any questions, comments, requests, or suggestions regarding this template, please submit them via the following discussion forum for this template: </t>
  </si>
  <si>
    <t>http://www.qfdonline.com/templates/</t>
  </si>
  <si>
    <t>http://www.qfdonline.com/about/terms-of-use/</t>
  </si>
  <si>
    <r>
      <t xml:space="preserve">Correlations: </t>
    </r>
    <r>
      <rPr>
        <sz val="8"/>
        <rFont val="Arial"/>
        <family val="2"/>
      </rPr>
      <t>Positive (+) or Negative (-)</t>
    </r>
  </si>
  <si>
    <t>http://www.qfdonline.com/templates/comments/</t>
  </si>
  <si>
    <t>Demanded Quality 
(a.k.a. "Customer Requirements" or "Whats")</t>
  </si>
  <si>
    <t>Quality Characteristics 
(a.k.a. "Functional Requirements" or "Hows")</t>
  </si>
  <si>
    <r>
      <t xml:space="preserve">Difficulty
</t>
    </r>
    <r>
      <rPr>
        <sz val="8"/>
        <rFont val="Arial"/>
        <family val="2"/>
      </rPr>
      <t>(0=Easy to Accomplish, 10=Extremely Difficult)</t>
    </r>
  </si>
  <si>
    <t>Max Relationship Value in Row</t>
  </si>
  <si>
    <t>Heading Labels</t>
  </si>
  <si>
    <t>Heading Labels Tab</t>
  </si>
  <si>
    <t>Quality Characteristics 
(a.k.a. "Hows")</t>
  </si>
  <si>
    <t>Demanded Quality 
(a.k.a. "Whats")</t>
  </si>
  <si>
    <t>HOQ1 Secondary Requirements Label</t>
  </si>
  <si>
    <t>HOQ2+ Primary Requirements Label</t>
  </si>
  <si>
    <t>HOQ2+ Secondary Requirements Label</t>
  </si>
  <si>
    <t>Template Sponsors:</t>
  </si>
  <si>
    <t>Extended HOQ - Single</t>
  </si>
  <si>
    <t>2.0.346.0</t>
  </si>
  <si>
    <t>http://www.qfdonline.com/templates/template-sponsorship/</t>
  </si>
  <si>
    <r>
      <t xml:space="preserve">This template was distributed by QFD Online or one of its Template Sponsors.  
</t>
    </r>
    <r>
      <rPr>
        <b/>
        <i/>
        <sz val="8"/>
        <color indexed="10"/>
        <rFont val="Arial"/>
        <family val="2"/>
      </rPr>
      <t>Resale or redistribution of this template by entities other than QFD Online or its Template Sponsors is strictly prohibited.</t>
    </r>
    <r>
      <rPr>
        <sz val="8"/>
        <rFont val="Arial"/>
        <family val="2"/>
      </rPr>
      <t xml:space="preserve"> Inquiries about obtaining redistribution rights to QFD Online's templates can be submitted through the following URL:</t>
    </r>
  </si>
  <si>
    <t>Fast</t>
  </si>
  <si>
    <t>Reliable</t>
  </si>
  <si>
    <t>Inexpensive</t>
  </si>
  <si>
    <t>Easy to maintain</t>
  </si>
  <si>
    <t>Aesthetically pleasing</t>
  </si>
  <si>
    <t>Fuel efficient</t>
  </si>
  <si>
    <t>Clean operations</t>
  </si>
  <si>
    <t>Easy to set up</t>
  </si>
  <si>
    <t>Reasonably sized</t>
  </si>
  <si>
    <t>Incorporate latest technology</t>
  </si>
  <si>
    <t>Completes task within x minutes</t>
  </si>
  <si>
    <t>Completes task x percent of the time</t>
  </si>
  <si>
    <t>Needs to be maintained after x uses</t>
  </si>
  <si>
    <t>Final product costs x dollars</t>
  </si>
  <si>
    <t>Product begins operations after x inputs</t>
  </si>
  <si>
    <t>x percent of surveyed individuals indicate that product is aesthetically pleasing</t>
  </si>
  <si>
    <t>Product does not drop any debris during operations</t>
  </si>
  <si>
    <t>Product is within 25x50x80 cubic cm</t>
  </si>
  <si>
    <t>Product incorporates latest technology in x areas</t>
  </si>
  <si>
    <t>Product consumes x watts of power</t>
  </si>
  <si>
    <t>25x50x80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</si>
</sst>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
    <numFmt numFmtId="165" formatCode="[$-409]mmmm\ d\,\ yyyy;@"/>
    <numFmt numFmtId="166" formatCode="0.00;\-0.00;;@\ "/>
  </numFmts>
  <fonts count="20" x14ac:knownFonts="1">
    <font>
      <sz val="10"/>
      <name val="Arial"/>
    </font>
    <font>
      <sz val="8"/>
      <name val="Arial"/>
      <family val="2"/>
    </font>
    <font>
      <sz val="8"/>
      <name val="Arial"/>
      <family val="2"/>
    </font>
    <font>
      <b/>
      <sz val="8"/>
      <name val="Arial"/>
      <family val="2"/>
    </font>
    <font>
      <sz val="8"/>
      <color indexed="81"/>
      <name val="Tahoma"/>
      <family val="2"/>
    </font>
    <font>
      <u/>
      <sz val="8"/>
      <color indexed="81"/>
      <name val="Tahoma"/>
      <family val="2"/>
    </font>
    <font>
      <sz val="8"/>
      <color indexed="10"/>
      <name val="Arial"/>
      <family val="2"/>
    </font>
    <font>
      <u/>
      <sz val="10"/>
      <color indexed="12"/>
      <name val="Arial"/>
      <family val="2"/>
    </font>
    <font>
      <b/>
      <sz val="8"/>
      <color indexed="18"/>
      <name val="Arial"/>
      <family val="2"/>
    </font>
    <font>
      <i/>
      <sz val="8"/>
      <color indexed="81"/>
      <name val="Tahoma"/>
      <family val="2"/>
    </font>
    <font>
      <b/>
      <sz val="8"/>
      <color indexed="62"/>
      <name val="Arial"/>
      <family val="2"/>
    </font>
    <font>
      <u/>
      <sz val="8"/>
      <color indexed="12"/>
      <name val="Arial"/>
      <family val="2"/>
    </font>
    <font>
      <b/>
      <sz val="8"/>
      <color indexed="81"/>
      <name val="Tahoma"/>
      <family val="2"/>
    </font>
    <font>
      <b/>
      <sz val="8"/>
      <color indexed="56"/>
      <name val="Arial"/>
      <family val="2"/>
    </font>
    <font>
      <sz val="10"/>
      <color indexed="56"/>
      <name val="Arial"/>
      <family val="2"/>
    </font>
    <font>
      <sz val="8"/>
      <color indexed="56"/>
      <name val="Arial"/>
      <family val="2"/>
    </font>
    <font>
      <u/>
      <sz val="9"/>
      <color indexed="12"/>
      <name val="Arial"/>
      <family val="2"/>
    </font>
    <font>
      <u/>
      <sz val="10"/>
      <color indexed="56"/>
      <name val="Arial"/>
      <family val="2"/>
    </font>
    <font>
      <u/>
      <sz val="8"/>
      <color indexed="56"/>
      <name val="Arial"/>
      <family val="2"/>
    </font>
    <font>
      <b/>
      <i/>
      <sz val="8"/>
      <color indexed="10"/>
      <name val="Arial"/>
      <family val="2"/>
    </font>
  </fonts>
  <fills count="6">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style="thin">
        <color indexed="64"/>
      </right>
      <top/>
      <bottom/>
      <diagonal/>
    </border>
    <border diagonalDown="1">
      <left style="thin">
        <color indexed="64"/>
      </left>
      <right/>
      <top style="thin">
        <color indexed="64"/>
      </top>
      <bottom/>
      <diagonal style="thin">
        <color indexed="64"/>
      </diagonal>
    </border>
    <border>
      <left style="thin">
        <color indexed="64"/>
      </left>
      <right/>
      <top/>
      <bottom style="thin">
        <color indexed="64"/>
      </bottom>
      <diagonal/>
    </border>
    <border diagonalDown="1">
      <left/>
      <right style="thin">
        <color indexed="64"/>
      </right>
      <top/>
      <bottom style="thin">
        <color indexed="64"/>
      </bottom>
      <diagonal style="thin">
        <color indexed="64"/>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indexed="56"/>
      </left>
      <right style="double">
        <color indexed="56"/>
      </right>
      <top style="double">
        <color indexed="56"/>
      </top>
      <bottom/>
      <diagonal/>
    </border>
    <border>
      <left style="double">
        <color indexed="56"/>
      </left>
      <right style="double">
        <color indexed="56"/>
      </right>
      <top/>
      <bottom/>
      <diagonal/>
    </border>
    <border>
      <left style="double">
        <color indexed="56"/>
      </left>
      <right style="double">
        <color indexed="56"/>
      </right>
      <top/>
      <bottom style="double">
        <color indexed="56"/>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68">
    <xf numFmtId="0" fontId="0" fillId="0" borderId="0" xfId="0"/>
    <xf numFmtId="0" fontId="1" fillId="0" borderId="0" xfId="0" applyFont="1" applyProtection="1">
      <protection hidden="1"/>
    </xf>
    <xf numFmtId="0" fontId="1" fillId="0" borderId="0" xfId="0" applyFont="1" applyFill="1" applyBorder="1" applyAlignment="1" applyProtection="1">
      <alignment horizontal="center" vertical="center"/>
      <protection locked="0"/>
    </xf>
    <xf numFmtId="0" fontId="1" fillId="0" borderId="0" xfId="0" applyFont="1" applyFill="1" applyBorder="1" applyAlignment="1" applyProtection="1">
      <alignment horizontal="center" vertical="center" textRotation="90"/>
      <protection locked="0"/>
    </xf>
    <xf numFmtId="0" fontId="1" fillId="0" borderId="0" xfId="0" applyFont="1" applyFill="1" applyBorder="1" applyAlignment="1" applyProtection="1">
      <alignment horizontal="center"/>
      <protection hidden="1"/>
    </xf>
    <xf numFmtId="0" fontId="1" fillId="0" borderId="0" xfId="0" applyFont="1" applyFill="1" applyBorder="1" applyProtection="1">
      <protection hidden="1"/>
    </xf>
    <xf numFmtId="0" fontId="1" fillId="0" borderId="0" xfId="0" applyFont="1" applyAlignment="1" applyProtection="1">
      <alignment vertical="center"/>
      <protection hidden="1"/>
    </xf>
    <xf numFmtId="0" fontId="2" fillId="0" borderId="0" xfId="0" applyFont="1" applyAlignment="1" applyProtection="1">
      <alignment horizontal="center" vertical="center"/>
      <protection hidden="1"/>
    </xf>
    <xf numFmtId="0" fontId="2" fillId="0" borderId="0" xfId="0" applyFont="1" applyAlignment="1" applyProtection="1">
      <alignment horizontal="left" vertical="center" wrapText="1"/>
      <protection locked="0"/>
    </xf>
    <xf numFmtId="0" fontId="2" fillId="0" borderId="0" xfId="0" applyFont="1" applyAlignment="1" applyProtection="1">
      <alignment horizontal="center" vertical="center" wrapText="1"/>
      <protection locked="0"/>
    </xf>
    <xf numFmtId="0" fontId="2" fillId="0" borderId="0" xfId="0" applyFont="1" applyAlignment="1" applyProtection="1">
      <alignment horizontal="center" vertical="center" wrapText="1"/>
      <protection hidden="1"/>
    </xf>
    <xf numFmtId="0" fontId="3" fillId="2" borderId="1" xfId="0" applyFont="1" applyFill="1" applyBorder="1" applyAlignment="1" applyProtection="1">
      <alignment horizontal="center" wrapText="1"/>
      <protection hidden="1"/>
    </xf>
    <xf numFmtId="0" fontId="2" fillId="0" borderId="0" xfId="0" applyFont="1" applyFill="1" applyAlignment="1" applyProtection="1">
      <alignment horizontal="center" vertical="center" wrapText="1"/>
      <protection hidden="1"/>
    </xf>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0" borderId="0" xfId="0" applyFont="1" applyBorder="1" applyProtection="1">
      <protection hidden="1"/>
    </xf>
    <xf numFmtId="164" fontId="1" fillId="0" borderId="0" xfId="0" applyNumberFormat="1" applyFont="1" applyFill="1" applyBorder="1" applyAlignment="1" applyProtection="1">
      <alignment horizontal="center"/>
      <protection hidden="1"/>
    </xf>
    <xf numFmtId="9" fontId="1" fillId="0" borderId="0" xfId="0" applyNumberFormat="1" applyFont="1" applyFill="1" applyBorder="1" applyAlignment="1" applyProtection="1">
      <alignment horizontal="center" vertical="center" textRotation="90"/>
      <protection locked="0"/>
    </xf>
    <xf numFmtId="164" fontId="3" fillId="0" borderId="0" xfId="0" applyNumberFormat="1" applyFont="1" applyFill="1" applyAlignment="1" applyProtection="1">
      <alignment horizontal="center"/>
      <protection hidden="1"/>
    </xf>
    <xf numFmtId="9" fontId="3" fillId="2" borderId="1" xfId="0" applyNumberFormat="1" applyFont="1" applyFill="1" applyBorder="1" applyAlignment="1" applyProtection="1">
      <alignment horizontal="center" wrapText="1"/>
      <protection hidden="1"/>
    </xf>
    <xf numFmtId="0" fontId="1" fillId="0" borderId="0" xfId="0" applyFont="1" applyBorder="1" applyAlignment="1" applyProtection="1">
      <alignment horizontal="center" textRotation="90" wrapText="1"/>
      <protection hidden="1"/>
    </xf>
    <xf numFmtId="0" fontId="1" fillId="0" borderId="0" xfId="0" applyFont="1" applyBorder="1" applyAlignment="1" applyProtection="1">
      <alignment textRotation="90" wrapText="1"/>
      <protection hidden="1"/>
    </xf>
    <xf numFmtId="0" fontId="2" fillId="3" borderId="0" xfId="0" applyFont="1" applyFill="1" applyAlignment="1" applyProtection="1">
      <alignment horizontal="center" vertical="center"/>
      <protection hidden="1"/>
    </xf>
    <xf numFmtId="0" fontId="2" fillId="3" borderId="0" xfId="0" applyFont="1" applyFill="1" applyAlignment="1" applyProtection="1">
      <alignment horizontal="left" wrapText="1"/>
      <protection hidden="1"/>
    </xf>
    <xf numFmtId="0" fontId="2" fillId="3" borderId="0" xfId="0" applyFont="1" applyFill="1" applyProtection="1">
      <protection hidden="1"/>
    </xf>
    <xf numFmtId="0" fontId="6" fillId="3" borderId="0" xfId="0" applyFont="1" applyFill="1" applyProtection="1">
      <protection hidden="1"/>
    </xf>
    <xf numFmtId="0" fontId="2" fillId="3" borderId="0" xfId="0" applyFont="1" applyFill="1" applyAlignment="1" applyProtection="1">
      <alignment horizontal="center" wrapText="1"/>
      <protection hidden="1"/>
    </xf>
    <xf numFmtId="0" fontId="1" fillId="3" borderId="0" xfId="0" applyFont="1" applyFill="1" applyProtection="1">
      <protection hidden="1"/>
    </xf>
    <xf numFmtId="164"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3" xfId="0" applyFont="1" applyBorder="1" applyAlignment="1" applyProtection="1">
      <alignment horizontal="center" vertical="center" wrapText="1"/>
      <protection hidden="1"/>
    </xf>
    <xf numFmtId="0" fontId="3" fillId="0" borderId="0" xfId="0" applyFont="1" applyBorder="1" applyAlignment="1" applyProtection="1">
      <alignment vertical="center" wrapText="1"/>
      <protection hidden="1"/>
    </xf>
    <xf numFmtId="0" fontId="1" fillId="3" borderId="0" xfId="0" applyFont="1" applyFill="1" applyBorder="1" applyProtection="1">
      <protection hidden="1"/>
    </xf>
    <xf numFmtId="0" fontId="1" fillId="3" borderId="0" xfId="0" applyFont="1" applyFill="1" applyBorder="1" applyAlignment="1" applyProtection="1">
      <alignment textRotation="90" wrapText="1"/>
      <protection hidden="1"/>
    </xf>
    <xf numFmtId="0" fontId="1" fillId="3" borderId="0" xfId="0" applyFont="1" applyFill="1" applyBorder="1" applyAlignment="1" applyProtection="1">
      <alignment wrapText="1"/>
      <protection hidden="1"/>
    </xf>
    <xf numFmtId="0" fontId="3" fillId="3" borderId="0" xfId="0" applyFont="1" applyFill="1" applyBorder="1" applyAlignment="1" applyProtection="1">
      <alignment horizontal="center" wrapText="1"/>
      <protection hidden="1"/>
    </xf>
    <xf numFmtId="0" fontId="2" fillId="3" borderId="0" xfId="0" applyFont="1" applyFill="1" applyAlignment="1" applyProtection="1">
      <alignment wrapText="1"/>
      <protection hidden="1"/>
    </xf>
    <xf numFmtId="0" fontId="2" fillId="3" borderId="0" xfId="0" applyFont="1" applyFill="1" applyAlignment="1" applyProtection="1">
      <alignment horizontal="center"/>
      <protection hidden="1"/>
    </xf>
    <xf numFmtId="9" fontId="2" fillId="3" borderId="0" xfId="0" applyNumberFormat="1" applyFont="1" applyFill="1" applyAlignment="1" applyProtection="1">
      <alignment horizontal="center"/>
      <protection hidden="1"/>
    </xf>
    <xf numFmtId="0" fontId="1" fillId="3" borderId="0" xfId="0" applyFont="1" applyFill="1" applyAlignment="1" applyProtection="1">
      <alignment horizontal="center"/>
      <protection hidden="1"/>
    </xf>
    <xf numFmtId="0" fontId="3" fillId="0" borderId="0" xfId="0" applyFont="1" applyBorder="1" applyAlignment="1" applyProtection="1">
      <alignment horizontal="center" vertical="center" wrapText="1"/>
      <protection hidden="1"/>
    </xf>
    <xf numFmtId="2" fontId="2" fillId="0" borderId="0" xfId="0" applyNumberFormat="1" applyFont="1" applyAlignment="1" applyProtection="1">
      <alignment horizontal="center" vertical="center" wrapText="1"/>
      <protection hidden="1"/>
    </xf>
    <xf numFmtId="2" fontId="2" fillId="3" borderId="0" xfId="0" applyNumberFormat="1" applyFont="1" applyFill="1" applyProtection="1">
      <protection hidden="1"/>
    </xf>
    <xf numFmtId="0" fontId="2" fillId="3" borderId="0" xfId="0" applyFont="1" applyFill="1" applyAlignment="1" applyProtection="1">
      <alignment horizontal="center" vertical="center" wrapText="1"/>
      <protection hidden="1"/>
    </xf>
    <xf numFmtId="2" fontId="3" fillId="2" borderId="1" xfId="0" applyNumberFormat="1" applyFont="1" applyFill="1" applyBorder="1" applyAlignment="1" applyProtection="1">
      <alignment horizontal="center" wrapText="1"/>
      <protection hidden="1"/>
    </xf>
    <xf numFmtId="2" fontId="2" fillId="3" borderId="0" xfId="0" applyNumberFormat="1" applyFont="1" applyFill="1" applyAlignment="1" applyProtection="1">
      <alignment horizontal="center"/>
      <protection hidden="1"/>
    </xf>
    <xf numFmtId="0" fontId="0" fillId="3" borderId="0" xfId="0" applyFill="1" applyProtection="1">
      <protection hidden="1"/>
    </xf>
    <xf numFmtId="0" fontId="0" fillId="4" borderId="0" xfId="0" applyFill="1" applyProtection="1">
      <protection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7" xfId="0" applyFill="1" applyBorder="1" applyProtection="1">
      <protection hidden="1"/>
    </xf>
    <xf numFmtId="0" fontId="0" fillId="4" borderId="0" xfId="0" applyFill="1" applyBorder="1" applyProtection="1">
      <protection hidden="1"/>
    </xf>
    <xf numFmtId="0" fontId="0" fillId="4" borderId="8" xfId="0" applyFill="1" applyBorder="1" applyProtection="1">
      <protection hidden="1"/>
    </xf>
    <xf numFmtId="0" fontId="1" fillId="4" borderId="7" xfId="0" applyFont="1" applyFill="1" applyBorder="1" applyAlignment="1" applyProtection="1">
      <alignment wrapText="1"/>
      <protection hidden="1"/>
    </xf>
    <xf numFmtId="0" fontId="1" fillId="4" borderId="8" xfId="0" applyFont="1" applyFill="1" applyBorder="1" applyAlignment="1" applyProtection="1">
      <alignment wrapText="1"/>
      <protection hidden="1"/>
    </xf>
    <xf numFmtId="0" fontId="1" fillId="4" borderId="0" xfId="0" applyFont="1" applyFill="1" applyProtection="1">
      <protection hidden="1"/>
    </xf>
    <xf numFmtId="0" fontId="1" fillId="4" borderId="7" xfId="0" applyFont="1" applyFill="1" applyBorder="1" applyProtection="1">
      <protection hidden="1"/>
    </xf>
    <xf numFmtId="0" fontId="11" fillId="4" borderId="0" xfId="1" applyFont="1" applyFill="1" applyBorder="1" applyAlignment="1" applyProtection="1">
      <alignment horizontal="center"/>
      <protection hidden="1"/>
    </xf>
    <xf numFmtId="0" fontId="1" fillId="4" borderId="8" xfId="0" applyFont="1"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0" fillId="4" borderId="11" xfId="0" applyFill="1" applyBorder="1" applyProtection="1">
      <protection hidden="1"/>
    </xf>
    <xf numFmtId="0" fontId="0" fillId="0" borderId="0" xfId="0" applyFill="1" applyBorder="1" applyAlignment="1" applyProtection="1">
      <alignment horizontal="center" wrapText="1"/>
      <protection hidden="1"/>
    </xf>
    <xf numFmtId="0" fontId="0" fillId="0" borderId="1" xfId="0" applyFill="1" applyBorder="1" applyAlignment="1" applyProtection="1">
      <alignment horizontal="center"/>
      <protection hidden="1"/>
    </xf>
    <xf numFmtId="0" fontId="0" fillId="0" borderId="0" xfId="0" applyFill="1" applyBorder="1" applyProtection="1">
      <protection hidden="1"/>
    </xf>
    <xf numFmtId="0" fontId="0" fillId="0" borderId="3" xfId="0" applyFill="1" applyBorder="1" applyAlignment="1" applyProtection="1">
      <alignment horizontal="center"/>
      <protection hidden="1"/>
    </xf>
    <xf numFmtId="0" fontId="0" fillId="0" borderId="0" xfId="0" applyFill="1" applyBorder="1" applyAlignment="1" applyProtection="1">
      <alignment horizontal="center"/>
      <protection hidden="1"/>
    </xf>
    <xf numFmtId="0" fontId="1" fillId="0" borderId="0" xfId="0" applyFont="1" applyFill="1" applyAlignment="1" applyProtection="1">
      <alignment vertical="center"/>
      <protection hidden="1"/>
    </xf>
    <xf numFmtId="0" fontId="0" fillId="0" borderId="0" xfId="0" applyFill="1" applyAlignment="1" applyProtection="1">
      <alignment horizontal="center"/>
      <protection hidden="1"/>
    </xf>
    <xf numFmtId="0" fontId="1" fillId="0" borderId="0" xfId="0" applyFont="1" applyFill="1" applyAlignment="1" applyProtection="1">
      <alignment horizontal="center"/>
      <protection hidden="1"/>
    </xf>
    <xf numFmtId="0" fontId="0" fillId="0" borderId="0" xfId="0" applyFill="1" applyAlignment="1" applyProtection="1">
      <alignment horizontal="center" vertical="center"/>
      <protection hidden="1"/>
    </xf>
    <xf numFmtId="0" fontId="1" fillId="0" borderId="0" xfId="0" applyFont="1" applyFill="1" applyBorder="1" applyAlignment="1" applyProtection="1">
      <alignment horizontal="center" vertical="center"/>
      <protection hidden="1"/>
    </xf>
    <xf numFmtId="164" fontId="0" fillId="0" borderId="0" xfId="0" applyNumberFormat="1" applyFill="1" applyAlignment="1" applyProtection="1">
      <alignment horizontal="center"/>
      <protection hidden="1"/>
    </xf>
    <xf numFmtId="164" fontId="1" fillId="0" borderId="0" xfId="0" applyNumberFormat="1" applyFont="1" applyFill="1" applyAlignment="1" applyProtection="1">
      <alignment horizontal="center"/>
      <protection hidden="1"/>
    </xf>
    <xf numFmtId="164" fontId="0" fillId="0" borderId="12" xfId="0" applyNumberFormat="1" applyFill="1" applyBorder="1" applyAlignment="1" applyProtection="1">
      <alignment horizontal="center"/>
      <protection hidden="1"/>
    </xf>
    <xf numFmtId="164" fontId="0" fillId="0" borderId="0" xfId="0" applyNumberFormat="1" applyFill="1" applyAlignment="1" applyProtection="1">
      <alignment horizontal="center" vertical="center"/>
      <protection hidden="1"/>
    </xf>
    <xf numFmtId="0" fontId="1" fillId="3" borderId="0" xfId="0" applyFont="1" applyFill="1" applyAlignment="1" applyProtection="1">
      <alignment vertical="center"/>
      <protection hidden="1"/>
    </xf>
    <xf numFmtId="0" fontId="1" fillId="0" borderId="0" xfId="0" applyFont="1" applyFill="1" applyBorder="1" applyAlignment="1" applyProtection="1">
      <alignment horizontal="center" vertical="center"/>
      <protection locked="0" hidden="1"/>
    </xf>
    <xf numFmtId="0" fontId="3" fillId="5" borderId="3" xfId="0" applyFont="1" applyFill="1" applyBorder="1" applyAlignment="1" applyProtection="1">
      <alignment horizontal="center" vertical="center" wrapText="1"/>
      <protection hidden="1"/>
    </xf>
    <xf numFmtId="0" fontId="3" fillId="5" borderId="3" xfId="0" applyFont="1" applyFill="1" applyBorder="1" applyAlignment="1" applyProtection="1">
      <alignment horizontal="center" wrapText="1"/>
      <protection hidden="1"/>
    </xf>
    <xf numFmtId="0" fontId="3" fillId="5" borderId="1" xfId="0" applyFont="1" applyFill="1" applyBorder="1" applyAlignment="1" applyProtection="1">
      <alignment horizontal="center" textRotation="90" wrapText="1"/>
      <protection hidden="1"/>
    </xf>
    <xf numFmtId="0" fontId="1" fillId="0" borderId="0" xfId="0" applyFont="1" applyFill="1" applyBorder="1" applyAlignment="1" applyProtection="1">
      <alignment horizontal="left" vertical="center" wrapText="1"/>
      <protection hidden="1"/>
    </xf>
    <xf numFmtId="0" fontId="3" fillId="5" borderId="13" xfId="0" applyFont="1" applyFill="1" applyBorder="1" applyAlignment="1" applyProtection="1">
      <alignment wrapText="1"/>
      <protection hidden="1"/>
    </xf>
    <xf numFmtId="0" fontId="3" fillId="5" borderId="14" xfId="0" applyFont="1" applyFill="1" applyBorder="1" applyAlignment="1" applyProtection="1">
      <alignment horizontal="center" wrapText="1"/>
      <protection hidden="1"/>
    </xf>
    <xf numFmtId="0" fontId="3" fillId="5" borderId="15" xfId="0" applyFont="1" applyFill="1" applyBorder="1" applyAlignment="1" applyProtection="1">
      <alignment wrapText="1"/>
      <protection hidden="1"/>
    </xf>
    <xf numFmtId="0" fontId="3" fillId="5" borderId="16" xfId="0" applyFont="1" applyFill="1" applyBorder="1" applyAlignment="1" applyProtection="1">
      <alignment horizontal="center" vertical="center" wrapText="1"/>
      <protection hidden="1"/>
    </xf>
    <xf numFmtId="0" fontId="8" fillId="5" borderId="17" xfId="0" applyFont="1" applyFill="1" applyBorder="1" applyAlignment="1" applyProtection="1">
      <alignment horizontal="center" vertical="center" wrapText="1"/>
      <protection locked="0"/>
    </xf>
    <xf numFmtId="0" fontId="3" fillId="5" borderId="17" xfId="0" applyFont="1" applyFill="1" applyBorder="1" applyAlignment="1" applyProtection="1">
      <alignment wrapText="1"/>
      <protection hidden="1"/>
    </xf>
    <xf numFmtId="2" fontId="3" fillId="5" borderId="16" xfId="0" applyNumberFormat="1" applyFont="1" applyFill="1" applyBorder="1" applyAlignment="1" applyProtection="1">
      <alignment wrapText="1"/>
      <protection hidden="1"/>
    </xf>
    <xf numFmtId="0" fontId="3" fillId="5" borderId="18" xfId="0" applyFont="1" applyFill="1" applyBorder="1" applyAlignment="1" applyProtection="1">
      <alignment horizontal="center" vertical="center" wrapText="1"/>
      <protection hidden="1"/>
    </xf>
    <xf numFmtId="0" fontId="8" fillId="5" borderId="19" xfId="0" applyFont="1" applyFill="1" applyBorder="1" applyAlignment="1" applyProtection="1">
      <alignment horizontal="center" vertical="center" wrapText="1"/>
      <protection locked="0"/>
    </xf>
    <xf numFmtId="0" fontId="3" fillId="5" borderId="19" xfId="0" applyFont="1" applyFill="1" applyBorder="1" applyAlignment="1" applyProtection="1">
      <alignment horizontal="center" vertical="center" wrapText="1"/>
      <protection hidden="1"/>
    </xf>
    <xf numFmtId="2" fontId="3" fillId="5" borderId="18" xfId="0" applyNumberFormat="1" applyFont="1" applyFill="1" applyBorder="1" applyAlignment="1" applyProtection="1">
      <alignment horizontal="center" vertical="center" wrapText="1"/>
      <protection hidden="1"/>
    </xf>
    <xf numFmtId="0" fontId="10" fillId="5" borderId="1" xfId="0" applyFont="1" applyFill="1" applyBorder="1" applyAlignment="1" applyProtection="1">
      <alignment horizontal="center" vertical="center" textRotation="90" wrapText="1"/>
      <protection locked="0"/>
    </xf>
    <xf numFmtId="0" fontId="3" fillId="0" borderId="0" xfId="0" applyFont="1" applyFill="1" applyBorder="1" applyAlignment="1" applyProtection="1">
      <alignment horizontal="center" vertical="center"/>
      <protection hidden="1"/>
    </xf>
    <xf numFmtId="0" fontId="3" fillId="0" borderId="0" xfId="0" applyFont="1" applyAlignment="1" applyProtection="1">
      <alignment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Alignment="1" applyProtection="1">
      <alignment vertical="center"/>
      <protection hidden="1"/>
    </xf>
    <xf numFmtId="0" fontId="3" fillId="5" borderId="16" xfId="0" applyFont="1" applyFill="1" applyBorder="1" applyAlignment="1" applyProtection="1">
      <alignment horizontal="right" wrapText="1"/>
      <protection hidden="1"/>
    </xf>
    <xf numFmtId="0" fontId="1" fillId="3" borderId="0" xfId="0" applyFont="1" applyFill="1" applyBorder="1" applyAlignment="1" applyProtection="1">
      <alignment horizontal="center"/>
      <protection hidden="1"/>
    </xf>
    <xf numFmtId="0" fontId="0" fillId="3" borderId="0" xfId="0" applyFill="1"/>
    <xf numFmtId="2" fontId="2" fillId="0" borderId="0" xfId="0" applyNumberFormat="1" applyFont="1" applyAlignment="1" applyProtection="1">
      <alignment horizontal="center" vertical="center"/>
      <protection hidden="1"/>
    </xf>
    <xf numFmtId="0" fontId="2" fillId="3" borderId="0" xfId="0" applyFont="1" applyFill="1" applyAlignment="1" applyProtection="1">
      <alignment vertical="center"/>
      <protection hidden="1"/>
    </xf>
    <xf numFmtId="0" fontId="2" fillId="0" borderId="0" xfId="0" applyFont="1" applyFill="1" applyAlignment="1" applyProtection="1">
      <alignment horizontal="center" vertical="center"/>
      <protection hidden="1"/>
    </xf>
    <xf numFmtId="2" fontId="2" fillId="0" borderId="0" xfId="0" applyNumberFormat="1" applyFont="1" applyFill="1" applyAlignment="1" applyProtection="1">
      <alignment horizontal="center" vertical="center"/>
      <protection hidden="1"/>
    </xf>
    <xf numFmtId="0" fontId="2" fillId="0" borderId="0" xfId="0" applyFont="1" applyFill="1" applyAlignment="1" applyProtection="1">
      <alignment horizontal="left" vertical="center" wrapText="1"/>
      <protection locked="0"/>
    </xf>
    <xf numFmtId="0" fontId="2" fillId="0" borderId="0" xfId="0" applyFont="1" applyFill="1" applyAlignment="1" applyProtection="1">
      <alignment horizontal="center" vertical="center" wrapText="1"/>
      <protection locked="0"/>
    </xf>
    <xf numFmtId="2" fontId="2" fillId="0" borderId="0" xfId="0" applyNumberFormat="1" applyFont="1" applyFill="1" applyAlignment="1" applyProtection="1">
      <alignment horizontal="center" vertical="center" wrapText="1"/>
      <protection hidden="1"/>
    </xf>
    <xf numFmtId="166" fontId="1" fillId="0" borderId="0" xfId="0" applyNumberFormat="1" applyFont="1" applyFill="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alignment vertical="center"/>
      <protection hidden="1"/>
    </xf>
    <xf numFmtId="10" fontId="2" fillId="0" borderId="0" xfId="0" applyNumberFormat="1" applyFont="1" applyAlignment="1" applyProtection="1">
      <alignment horizontal="center" vertical="center"/>
      <protection hidden="1"/>
    </xf>
    <xf numFmtId="10" fontId="2" fillId="0" borderId="0" xfId="0" applyNumberFormat="1" applyFont="1" applyFill="1" applyAlignment="1" applyProtection="1">
      <alignment horizontal="center" vertical="center"/>
      <protection hidden="1"/>
    </xf>
    <xf numFmtId="0" fontId="1" fillId="0" borderId="0" xfId="0" applyFont="1" applyAlignment="1" applyProtection="1">
      <alignment vertical="center"/>
      <protection locked="0"/>
    </xf>
    <xf numFmtId="0" fontId="1" fillId="0" borderId="0" xfId="0" applyFont="1" applyAlignment="1" applyProtection="1">
      <alignment wrapText="1"/>
      <protection locked="0"/>
    </xf>
    <xf numFmtId="0" fontId="1" fillId="0" borderId="0" xfId="0" applyFont="1" applyFill="1" applyAlignment="1" applyProtection="1">
      <alignment vertical="center"/>
      <protection locked="0"/>
    </xf>
    <xf numFmtId="0" fontId="3" fillId="5" borderId="1" xfId="0" applyFont="1" applyFill="1" applyBorder="1" applyAlignment="1" applyProtection="1">
      <alignment horizontal="center" vertical="center" wrapText="1"/>
      <protection hidden="1"/>
    </xf>
    <xf numFmtId="0" fontId="1" fillId="0" borderId="0" xfId="0" applyFont="1" applyBorder="1" applyAlignment="1" applyProtection="1">
      <alignment horizontal="left" vertical="center" wrapText="1"/>
      <protection hidden="1"/>
    </xf>
    <xf numFmtId="0" fontId="2" fillId="0" borderId="0" xfId="0" applyFont="1" applyAlignment="1" applyProtection="1">
      <alignment horizontal="left" vertical="center" wrapText="1"/>
      <protection hidden="1"/>
    </xf>
    <xf numFmtId="0" fontId="2" fillId="0" borderId="0" xfId="0" applyFont="1" applyFill="1" applyAlignment="1" applyProtection="1">
      <alignment horizontal="left" vertical="center" wrapText="1"/>
      <protection hidden="1"/>
    </xf>
    <xf numFmtId="0" fontId="8" fillId="5" borderId="17" xfId="0" applyFont="1" applyFill="1" applyBorder="1" applyAlignment="1" applyProtection="1">
      <alignment horizontal="right" vertical="center" wrapText="1"/>
      <protection locked="0" hidden="1"/>
    </xf>
    <xf numFmtId="0" fontId="1" fillId="2" borderId="1" xfId="0" applyFont="1" applyFill="1" applyBorder="1" applyAlignment="1" applyProtection="1">
      <alignment horizontal="center" vertical="center" wrapText="1"/>
      <protection hidden="1"/>
    </xf>
    <xf numFmtId="0" fontId="1" fillId="0" borderId="1" xfId="0" applyFont="1" applyFill="1" applyBorder="1" applyAlignment="1" applyProtection="1">
      <alignment horizontal="center" vertical="center" wrapText="1"/>
      <protection hidden="1"/>
    </xf>
    <xf numFmtId="0" fontId="7" fillId="4" borderId="0" xfId="1" applyFill="1" applyBorder="1" applyAlignment="1" applyProtection="1">
      <alignment horizontal="center"/>
      <protection hidden="1"/>
    </xf>
    <xf numFmtId="0" fontId="1" fillId="4" borderId="0" xfId="0" applyFont="1" applyFill="1" applyBorder="1" applyAlignment="1" applyProtection="1">
      <alignment horizontal="center" wrapText="1"/>
      <protection hidden="1"/>
    </xf>
    <xf numFmtId="0" fontId="0" fillId="4" borderId="0" xfId="0" applyFill="1" applyBorder="1" applyAlignment="1" applyProtection="1">
      <alignment horizontal="left"/>
      <protection hidden="1"/>
    </xf>
    <xf numFmtId="0" fontId="7" fillId="4" borderId="0" xfId="1" applyFill="1" applyBorder="1" applyAlignment="1" applyProtection="1">
      <alignment horizontal="center" wrapText="1"/>
      <protection hidden="1"/>
    </xf>
    <xf numFmtId="0" fontId="13" fillId="4" borderId="20" xfId="0" applyFont="1" applyFill="1" applyBorder="1" applyAlignment="1" applyProtection="1">
      <alignment horizontal="center"/>
      <protection hidden="1"/>
    </xf>
    <xf numFmtId="0" fontId="14" fillId="4" borderId="21" xfId="0" applyFont="1" applyFill="1" applyBorder="1" applyProtection="1">
      <protection hidden="1"/>
    </xf>
    <xf numFmtId="0" fontId="14" fillId="4" borderId="21" xfId="0" applyFont="1" applyFill="1" applyBorder="1" applyAlignment="1" applyProtection="1">
      <alignment horizontal="center"/>
      <protection hidden="1"/>
    </xf>
    <xf numFmtId="0" fontId="14" fillId="4" borderId="21" xfId="0" applyFont="1" applyFill="1" applyBorder="1" applyAlignment="1" applyProtection="1">
      <alignment horizontal="left"/>
      <protection hidden="1"/>
    </xf>
    <xf numFmtId="165" fontId="0" fillId="4" borderId="0" xfId="0" applyNumberFormat="1" applyFill="1" applyBorder="1" applyAlignment="1" applyProtection="1">
      <alignment horizontal="left"/>
      <protection hidden="1"/>
    </xf>
    <xf numFmtId="165" fontId="14" fillId="4" borderId="21" xfId="0" applyNumberFormat="1" applyFont="1" applyFill="1" applyBorder="1" applyAlignment="1" applyProtection="1">
      <alignment horizontal="left"/>
      <protection hidden="1"/>
    </xf>
    <xf numFmtId="0" fontId="15" fillId="4" borderId="21" xfId="0" applyFont="1" applyFill="1" applyBorder="1" applyAlignment="1" applyProtection="1">
      <alignment horizontal="center" wrapText="1"/>
      <protection hidden="1"/>
    </xf>
    <xf numFmtId="0" fontId="17" fillId="4" borderId="21" xfId="1" applyFont="1" applyFill="1" applyBorder="1" applyAlignment="1" applyProtection="1">
      <alignment horizontal="center"/>
      <protection hidden="1"/>
    </xf>
    <xf numFmtId="0" fontId="1" fillId="4" borderId="0" xfId="0" applyFont="1" applyFill="1" applyBorder="1" applyProtection="1">
      <protection hidden="1"/>
    </xf>
    <xf numFmtId="0" fontId="18" fillId="4" borderId="21" xfId="1" applyFont="1" applyFill="1" applyBorder="1" applyAlignment="1" applyProtection="1">
      <alignment horizontal="center"/>
      <protection hidden="1"/>
    </xf>
    <xf numFmtId="0" fontId="17" fillId="4" borderId="21" xfId="1" applyFont="1" applyFill="1" applyBorder="1" applyAlignment="1" applyProtection="1">
      <alignment horizontal="center" wrapText="1"/>
      <protection hidden="1"/>
    </xf>
    <xf numFmtId="0" fontId="14" fillId="4" borderId="22" xfId="0" applyFont="1" applyFill="1" applyBorder="1" applyProtection="1">
      <protection hidden="1"/>
    </xf>
    <xf numFmtId="0" fontId="1" fillId="0" borderId="0" xfId="0" applyFont="1" applyAlignment="1" applyProtection="1">
      <alignment horizontal="left" vertical="center" wrapText="1"/>
      <protection locked="0"/>
    </xf>
    <xf numFmtId="0" fontId="3" fillId="5" borderId="2" xfId="0" applyFont="1" applyFill="1" applyBorder="1" applyAlignment="1" applyProtection="1">
      <alignment horizontal="center" vertical="center" wrapText="1"/>
      <protection hidden="1"/>
    </xf>
    <xf numFmtId="0" fontId="3" fillId="5" borderId="23" xfId="0" applyFont="1" applyFill="1" applyBorder="1" applyAlignment="1" applyProtection="1">
      <alignment horizontal="center" vertical="center" wrapText="1"/>
      <protection hidden="1"/>
    </xf>
    <xf numFmtId="0" fontId="3" fillId="5" borderId="3" xfId="0" applyFont="1" applyFill="1" applyBorder="1" applyAlignment="1" applyProtection="1">
      <alignment horizontal="center" vertical="center" wrapText="1"/>
      <protection hidden="1"/>
    </xf>
    <xf numFmtId="0" fontId="1" fillId="0" borderId="0" xfId="0" applyFont="1" applyFill="1" applyBorder="1" applyAlignment="1" applyProtection="1">
      <alignment horizontal="left" vertical="center" wrapText="1"/>
      <protection hidden="1"/>
    </xf>
    <xf numFmtId="0" fontId="1" fillId="0" borderId="0" xfId="0" applyFont="1" applyFill="1" applyBorder="1" applyAlignment="1" applyProtection="1">
      <alignment horizontal="center" textRotation="90" wrapText="1"/>
      <protection locked="0"/>
    </xf>
    <xf numFmtId="0" fontId="0" fillId="0" borderId="0" xfId="0" applyFill="1" applyBorder="1" applyAlignment="1" applyProtection="1">
      <alignment wrapText="1"/>
      <protection locked="0"/>
    </xf>
    <xf numFmtId="164" fontId="3" fillId="5" borderId="16" xfId="0" applyNumberFormat="1" applyFont="1" applyFill="1" applyBorder="1" applyAlignment="1" applyProtection="1">
      <alignment horizontal="center" textRotation="90" wrapText="1"/>
      <protection hidden="1"/>
    </xf>
    <xf numFmtId="164" fontId="3" fillId="5" borderId="18" xfId="0" applyNumberFormat="1" applyFont="1" applyFill="1" applyBorder="1" applyAlignment="1" applyProtection="1">
      <alignment horizontal="center" textRotation="90" wrapText="1"/>
      <protection hidden="1"/>
    </xf>
    <xf numFmtId="0" fontId="3" fillId="5" borderId="2" xfId="0" applyFont="1" applyFill="1" applyBorder="1" applyAlignment="1" applyProtection="1">
      <alignment horizontal="right" vertical="center" wrapText="1"/>
      <protection hidden="1"/>
    </xf>
    <xf numFmtId="0" fontId="3" fillId="5" borderId="3" xfId="0" applyFont="1" applyFill="1" applyBorder="1" applyAlignment="1" applyProtection="1">
      <alignment horizontal="right" vertical="center" wrapText="1"/>
      <protection hidden="1"/>
    </xf>
    <xf numFmtId="0" fontId="3" fillId="5" borderId="1" xfId="0" applyFont="1" applyFill="1" applyBorder="1" applyAlignment="1" applyProtection="1">
      <alignment horizontal="center" textRotation="90" wrapText="1"/>
      <protection hidden="1"/>
    </xf>
    <xf numFmtId="0" fontId="3" fillId="5" borderId="16" xfId="0" applyFont="1" applyFill="1" applyBorder="1" applyAlignment="1" applyProtection="1">
      <alignment horizontal="left" textRotation="90" wrapText="1"/>
      <protection hidden="1"/>
    </xf>
    <xf numFmtId="0" fontId="3" fillId="5" borderId="18" xfId="0" applyFont="1" applyFill="1" applyBorder="1" applyAlignment="1" applyProtection="1">
      <alignment horizontal="left" textRotation="90" wrapText="1"/>
      <protection hidden="1"/>
    </xf>
    <xf numFmtId="0" fontId="3" fillId="0" borderId="24" xfId="0" applyFont="1" applyBorder="1" applyAlignment="1" applyProtection="1">
      <alignment horizontal="center" vertical="center" wrapText="1"/>
      <protection hidden="1"/>
    </xf>
    <xf numFmtId="0" fontId="0" fillId="4" borderId="25" xfId="0" applyFill="1" applyBorder="1" applyAlignment="1" applyProtection="1">
      <alignment horizontal="left"/>
      <protection hidden="1"/>
    </xf>
    <xf numFmtId="0" fontId="0" fillId="4" borderId="26" xfId="0" applyFill="1" applyBorder="1" applyAlignment="1" applyProtection="1">
      <alignment horizontal="left"/>
      <protection hidden="1"/>
    </xf>
    <xf numFmtId="0" fontId="0" fillId="4" borderId="27" xfId="0" applyFill="1" applyBorder="1" applyAlignment="1" applyProtection="1">
      <alignment horizontal="left"/>
      <protection hidden="1"/>
    </xf>
    <xf numFmtId="0" fontId="0" fillId="4" borderId="0" xfId="0" applyFill="1" applyBorder="1" applyAlignment="1" applyProtection="1">
      <alignment horizontal="left"/>
      <protection hidden="1"/>
    </xf>
    <xf numFmtId="0" fontId="0" fillId="4" borderId="14" xfId="0" applyFill="1" applyBorder="1" applyAlignment="1" applyProtection="1">
      <alignment horizontal="left"/>
      <protection hidden="1"/>
    </xf>
    <xf numFmtId="0" fontId="0" fillId="4" borderId="24" xfId="0" applyFill="1" applyBorder="1" applyAlignment="1" applyProtection="1">
      <alignment horizontal="left"/>
      <protection hidden="1"/>
    </xf>
    <xf numFmtId="0" fontId="16" fillId="4" borderId="0" xfId="1" applyFont="1" applyFill="1" applyBorder="1" applyAlignment="1" applyProtection="1">
      <alignment horizontal="center"/>
      <protection hidden="1"/>
    </xf>
    <xf numFmtId="0" fontId="0" fillId="4" borderId="17" xfId="0" applyFill="1" applyBorder="1" applyAlignment="1" applyProtection="1">
      <alignment horizontal="left"/>
      <protection hidden="1"/>
    </xf>
    <xf numFmtId="0" fontId="0" fillId="4" borderId="12" xfId="0" applyFill="1" applyBorder="1" applyAlignment="1" applyProtection="1">
      <alignment horizontal="left"/>
      <protection hidden="1"/>
    </xf>
    <xf numFmtId="165" fontId="0" fillId="4" borderId="24" xfId="0" applyNumberFormat="1" applyFill="1" applyBorder="1" applyAlignment="1" applyProtection="1">
      <alignment horizontal="left"/>
      <protection hidden="1"/>
    </xf>
    <xf numFmtId="165" fontId="0" fillId="4" borderId="19" xfId="0" applyNumberFormat="1" applyFill="1" applyBorder="1" applyAlignment="1" applyProtection="1">
      <alignment horizontal="left"/>
      <protection hidden="1"/>
    </xf>
    <xf numFmtId="0" fontId="1" fillId="4" borderId="0" xfId="0" applyFont="1" applyFill="1" applyBorder="1" applyAlignment="1" applyProtection="1">
      <alignment horizontal="center" wrapText="1"/>
      <protection hidden="1"/>
    </xf>
    <xf numFmtId="0" fontId="16" fillId="4" borderId="0" xfId="1" applyFont="1" applyFill="1" applyBorder="1" applyAlignment="1" applyProtection="1">
      <alignment horizontal="center" wrapText="1"/>
      <protection hidden="1"/>
    </xf>
  </cellXfs>
  <cellStyles count="2">
    <cellStyle name="Hyperlink" xfId="1" builtinId="8"/>
    <cellStyle name="Normal" xfId="0" builtinId="0"/>
  </cellStyles>
  <dxfs count="27">
    <dxf>
      <border>
        <left style="thin">
          <color indexed="64"/>
        </left>
        <right style="thin">
          <color indexed="64"/>
        </right>
        <top style="thin">
          <color indexed="64"/>
        </top>
        <bottom style="thin">
          <color indexed="64"/>
        </bottom>
      </border>
    </dxf>
    <dxf>
      <font>
        <condense val="0"/>
        <extend val="0"/>
        <color auto="1"/>
      </font>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ndense val="0"/>
        <extend val="0"/>
        <color auto="1"/>
      </font>
      <fill>
        <patternFill>
          <bgColor indexed="55"/>
        </patternFill>
      </fill>
      <border>
        <left style="thin">
          <color indexed="64"/>
        </left>
        <right style="thin">
          <color indexed="64"/>
        </right>
        <top style="thin">
          <color indexed="64"/>
        </top>
        <bottom style="thin">
          <color indexed="64"/>
        </bottom>
      </border>
    </dxf>
    <dxf>
      <fill>
        <patternFill>
          <bgColor indexed="10"/>
        </patternFill>
      </fill>
    </dxf>
    <dxf>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43"/>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43"/>
        </patternFill>
      </fill>
      <border>
        <left style="thin">
          <color indexed="64"/>
        </left>
        <right style="thin">
          <color indexed="64"/>
        </right>
        <top style="thin">
          <color indexed="64"/>
        </top>
        <bottom style="thin">
          <color indexed="64"/>
        </bottom>
      </border>
    </dxf>
    <dxf>
      <fill>
        <patternFill>
          <bgColor indexed="10"/>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1.xml"/><Relationship Id="rId7" Type="http://schemas.openxmlformats.org/officeDocument/2006/relationships/worksheet" Target="worksheets/sheet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rotection>
    <c:chartObject val="0"/>
    <c:data val="0"/>
    <c:formatting val="0"/>
    <c:selection val="0"/>
    <c:userInterface val="0"/>
  </c:protection>
  <c:chart>
    <c:title>
      <c:tx>
        <c:rich>
          <a:bodyPr/>
          <a:lstStyle/>
          <a:p>
            <a:pPr>
              <a:defRPr sz="1000" b="1" i="0" u="none" strike="noStrike" baseline="0">
                <a:solidFill>
                  <a:srgbClr val="000000"/>
                </a:solidFill>
                <a:latin typeface="Arial"/>
                <a:ea typeface="Arial"/>
                <a:cs typeface="Arial"/>
              </a:defRPr>
            </a:pPr>
            <a:r>
              <a:rPr lang="en-CA"/>
              <a:t>Competitive Analysis</a:t>
            </a:r>
          </a:p>
        </c:rich>
      </c:tx>
      <c:layout>
        <c:manualLayout>
          <c:xMode val="edge"/>
          <c:yMode val="edge"/>
          <c:x val="0.4239733629300777"/>
          <c:y val="2.0437956204379562E-2"/>
        </c:manualLayout>
      </c:layout>
      <c:overlay val="0"/>
      <c:spPr>
        <a:noFill/>
        <a:ln w="25400">
          <a:noFill/>
        </a:ln>
      </c:spPr>
    </c:title>
    <c:autoTitleDeleted val="0"/>
    <c:plotArea>
      <c:layout>
        <c:manualLayout>
          <c:layoutTarget val="inner"/>
          <c:xMode val="edge"/>
          <c:yMode val="edge"/>
          <c:x val="4.1065482796892344E-2"/>
          <c:y val="0.10510948905109489"/>
          <c:w val="0.7702552719200888"/>
          <c:h val="0.86569343065693427"/>
        </c:manualLayout>
      </c:layout>
      <c:lineChart>
        <c:grouping val="standard"/>
        <c:varyColors val="0"/>
        <c:ser>
          <c:idx val="0"/>
          <c:order val="0"/>
          <c:tx>
            <c:strRef>
              <c:f>'Customer Requirements'!$F$2</c:f>
              <c:strCache>
                <c:ptCount val="1"/>
                <c:pt idx="0">
                  <c:v>Our Current Product</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Requirements'!$F$3:$F$33</c:f>
              <c:numCache>
                <c:formatCode>General</c:formatCode>
                <c:ptCount val="31"/>
              </c:numCache>
            </c:numRef>
          </c:val>
          <c:smooth val="0"/>
          <c:extLst>
            <c:ext xmlns:c16="http://schemas.microsoft.com/office/drawing/2014/chart" uri="{C3380CC4-5D6E-409C-BE32-E72D297353CC}">
              <c16:uniqueId val="{00000000-EC8B-4D10-B976-1F264A696775}"/>
            </c:ext>
          </c:extLst>
        </c:ser>
        <c:ser>
          <c:idx val="1"/>
          <c:order val="1"/>
          <c:tx>
            <c:strRef>
              <c:f>'Customer Requirements'!$G$2</c:f>
              <c:strCache>
                <c:ptCount val="1"/>
                <c:pt idx="0">
                  <c:v>Competitor 1</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Requirements'!$G$3:$G$33</c:f>
              <c:numCache>
                <c:formatCode>General</c:formatCode>
                <c:ptCount val="31"/>
              </c:numCache>
            </c:numRef>
          </c:val>
          <c:smooth val="0"/>
          <c:extLst>
            <c:ext xmlns:c16="http://schemas.microsoft.com/office/drawing/2014/chart" uri="{C3380CC4-5D6E-409C-BE32-E72D297353CC}">
              <c16:uniqueId val="{00000001-EC8B-4D10-B976-1F264A696775}"/>
            </c:ext>
          </c:extLst>
        </c:ser>
        <c:ser>
          <c:idx val="2"/>
          <c:order val="2"/>
          <c:tx>
            <c:strRef>
              <c:f>'Customer Requirements'!$H$2</c:f>
              <c:strCache>
                <c:ptCount val="1"/>
                <c:pt idx="0">
                  <c:v>Competitor 2</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Requirements'!$H$3:$H$33</c:f>
              <c:numCache>
                <c:formatCode>General</c:formatCode>
                <c:ptCount val="31"/>
              </c:numCache>
            </c:numRef>
          </c:val>
          <c:smooth val="0"/>
          <c:extLst>
            <c:ext xmlns:c16="http://schemas.microsoft.com/office/drawing/2014/chart" uri="{C3380CC4-5D6E-409C-BE32-E72D297353CC}">
              <c16:uniqueId val="{00000002-EC8B-4D10-B976-1F264A696775}"/>
            </c:ext>
          </c:extLst>
        </c:ser>
        <c:ser>
          <c:idx val="3"/>
          <c:order val="3"/>
          <c:tx>
            <c:strRef>
              <c:f>'Customer Requirements'!$I$2</c:f>
              <c:strCache>
                <c:ptCount val="1"/>
                <c:pt idx="0">
                  <c:v>Competitor 3</c:v>
                </c:pt>
              </c:strCache>
            </c:strRef>
          </c:tx>
          <c:spPr>
            <a:ln w="12700">
              <a:solidFill>
                <a:srgbClr val="00FFFF"/>
              </a:solidFill>
              <a:prstDash val="solid"/>
            </a:ln>
          </c:spPr>
          <c:marker>
            <c:symbol val="x"/>
            <c:size val="5"/>
            <c:spPr>
              <a:noFill/>
              <a:ln>
                <a:solidFill>
                  <a:srgbClr val="00FFFF"/>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Requirements'!$I$3:$I$33</c:f>
              <c:numCache>
                <c:formatCode>General</c:formatCode>
                <c:ptCount val="31"/>
              </c:numCache>
            </c:numRef>
          </c:val>
          <c:smooth val="0"/>
          <c:extLst>
            <c:ext xmlns:c16="http://schemas.microsoft.com/office/drawing/2014/chart" uri="{C3380CC4-5D6E-409C-BE32-E72D297353CC}">
              <c16:uniqueId val="{00000003-EC8B-4D10-B976-1F264A696775}"/>
            </c:ext>
          </c:extLst>
        </c:ser>
        <c:ser>
          <c:idx val="4"/>
          <c:order val="4"/>
          <c:tx>
            <c:strRef>
              <c:f>'Customer Requirements'!$J$2</c:f>
              <c:strCache>
                <c:ptCount val="1"/>
                <c:pt idx="0">
                  <c:v>Competitor 4</c:v>
                </c:pt>
              </c:strCache>
            </c:strRef>
          </c:tx>
          <c:spPr>
            <a:ln w="12700">
              <a:solidFill>
                <a:srgbClr val="800080"/>
              </a:solidFill>
              <a:prstDash val="solid"/>
            </a:ln>
          </c:spPr>
          <c:marker>
            <c:symbol val="star"/>
            <c:size val="5"/>
            <c:spPr>
              <a:noFill/>
              <a:ln>
                <a:solidFill>
                  <a:srgbClr val="800080"/>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Requirements'!$J$3:$J$33</c:f>
              <c:numCache>
                <c:formatCode>General</c:formatCode>
                <c:ptCount val="31"/>
              </c:numCache>
            </c:numRef>
          </c:val>
          <c:smooth val="0"/>
          <c:extLst>
            <c:ext xmlns:c16="http://schemas.microsoft.com/office/drawing/2014/chart" uri="{C3380CC4-5D6E-409C-BE32-E72D297353CC}">
              <c16:uniqueId val="{00000004-EC8B-4D10-B976-1F264A696775}"/>
            </c:ext>
          </c:extLst>
        </c:ser>
        <c:ser>
          <c:idx val="5"/>
          <c:order val="5"/>
          <c:tx>
            <c:strRef>
              <c:f>'Customer Requirements'!$K$2</c:f>
              <c:strCache>
                <c:ptCount val="1"/>
                <c:pt idx="0">
                  <c:v>Competitor 5</c:v>
                </c:pt>
              </c:strCache>
            </c:strRef>
          </c:tx>
          <c:spPr>
            <a:ln w="12700">
              <a:solidFill>
                <a:srgbClr val="800000"/>
              </a:solidFill>
              <a:prstDash val="solid"/>
            </a:ln>
          </c:spPr>
          <c:marker>
            <c:symbol val="circle"/>
            <c:size val="5"/>
            <c:spPr>
              <a:solidFill>
                <a:srgbClr val="800000"/>
              </a:solidFill>
              <a:ln>
                <a:solidFill>
                  <a:srgbClr val="800000"/>
                </a:solidFill>
                <a:prstDash val="solid"/>
              </a:ln>
            </c:spPr>
          </c:marker>
          <c:cat>
            <c:strRef>
              <c:f>'Customer Requirements'!$B$3:$B$33</c:f>
              <c:strCache>
                <c:ptCount val="10"/>
                <c:pt idx="0">
                  <c:v>Fast</c:v>
                </c:pt>
                <c:pt idx="1">
                  <c:v>Reliable</c:v>
                </c:pt>
                <c:pt idx="2">
                  <c:v>Inexpensive</c:v>
                </c:pt>
                <c:pt idx="3">
                  <c:v>Easy to maintain</c:v>
                </c:pt>
                <c:pt idx="4">
                  <c:v>Easy to set up</c:v>
                </c:pt>
                <c:pt idx="5">
                  <c:v>Aesthetically pleasing</c:v>
                </c:pt>
                <c:pt idx="6">
                  <c:v>Fuel efficient</c:v>
                </c:pt>
                <c:pt idx="7">
                  <c:v>Clean operations</c:v>
                </c:pt>
                <c:pt idx="8">
                  <c:v>Reasonably sized</c:v>
                </c:pt>
                <c:pt idx="9">
                  <c:v>Incorporate latest technology</c:v>
                </c:pt>
              </c:strCache>
            </c:strRef>
          </c:cat>
          <c:val>
            <c:numRef>
              <c:f>'Customer Requirements'!$K$3:$K$33</c:f>
              <c:numCache>
                <c:formatCode>General</c:formatCode>
                <c:ptCount val="31"/>
              </c:numCache>
            </c:numRef>
          </c:val>
          <c:smooth val="0"/>
          <c:extLst>
            <c:ext xmlns:c16="http://schemas.microsoft.com/office/drawing/2014/chart" uri="{C3380CC4-5D6E-409C-BE32-E72D297353CC}">
              <c16:uniqueId val="{00000005-EC8B-4D10-B976-1F264A696775}"/>
            </c:ext>
          </c:extLst>
        </c:ser>
        <c:dLbls>
          <c:showLegendKey val="0"/>
          <c:showVal val="0"/>
          <c:showCatName val="0"/>
          <c:showSerName val="0"/>
          <c:showPercent val="0"/>
          <c:showBubbleSize val="0"/>
        </c:dLbls>
        <c:marker val="1"/>
        <c:smooth val="0"/>
        <c:axId val="368128896"/>
        <c:axId val="1"/>
      </c:lineChart>
      <c:catAx>
        <c:axId val="368128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800" b="0" i="0" u="none" strike="noStrike" baseline="0">
                <a:solidFill>
                  <a:srgbClr val="000000"/>
                </a:solidFill>
                <a:latin typeface="Arial"/>
                <a:ea typeface="Arial"/>
                <a:cs typeface="Arial"/>
              </a:defRPr>
            </a:pPr>
            <a:endParaRPr lang="en-US"/>
          </a:p>
        </c:txPr>
        <c:crossAx val="1"/>
        <c:crosses val="autoZero"/>
        <c:auto val="0"/>
        <c:lblAlgn val="ctr"/>
        <c:lblOffset val="20"/>
        <c:tickLblSkip val="1"/>
        <c:tickMarkSkip val="1"/>
        <c:noMultiLvlLbl val="0"/>
      </c:catAx>
      <c:valAx>
        <c:axId val="1"/>
        <c:scaling>
          <c:orientation val="minMax"/>
          <c:max val="5.0999999999999996"/>
          <c:min val="0"/>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68128896"/>
        <c:crosses val="autoZero"/>
        <c:crossBetween val="between"/>
        <c:majorUnit val="1"/>
      </c:valAx>
      <c:spPr>
        <a:solidFill>
          <a:srgbClr val="C0C0C0"/>
        </a:solidFill>
        <a:ln w="12700">
          <a:solidFill>
            <a:srgbClr val="808080"/>
          </a:solidFill>
          <a:prstDash val="solid"/>
        </a:ln>
      </c:spPr>
    </c:plotArea>
    <c:legend>
      <c:legendPos val="r"/>
      <c:layout>
        <c:manualLayout>
          <c:xMode val="edge"/>
          <c:yMode val="edge"/>
          <c:x val="0.82352941176470584"/>
          <c:y val="0.31386861313868614"/>
          <c:w val="0.17203107658157601"/>
          <c:h val="0.185401459854014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75" workbookViewId="0"/>
  </sheetViews>
  <sheetProtection password="CEF3" content="1" objects="1"/>
  <pageMargins left="0.75" right="0.75" top="0.5" bottom="0.75" header="0.25" footer="0.25"/>
  <pageSetup orientation="landscape" r:id="rId1"/>
  <headerFooter alignWithMargins="0">
    <oddFooter>&amp;L&amp;8Printed: &amp;D&amp;R&amp;8Powered by QFD Online (www.QFDOnline.com)</oddFooter>
  </headerFooter>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hyperlink" Target="http://www.airacad.com/" TargetMode="Externa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4.jpeg"/><Relationship Id="rId5" Type="http://schemas.openxmlformats.org/officeDocument/2006/relationships/hyperlink" Target="http://www.sixsigmaproductsgroup.co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absoluteAnchor>
    <xdr:pos x="0" y="0"/>
    <xdr:ext cx="8572500" cy="6515100"/>
    <xdr:graphicFrame macro="">
      <xdr:nvGraphicFramePr>
        <xdr:cNvPr id="2" name="Chart 1">
          <a:extLst>
            <a:ext uri="{FF2B5EF4-FFF2-40B4-BE49-F238E27FC236}">
              <a16:creationId xmlns:a16="http://schemas.microsoft.com/office/drawing/2014/main" id="{B91086CF-2414-4AE8-8C95-D04F0D98983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2</xdr:col>
      <xdr:colOff>9525</xdr:colOff>
      <xdr:row>2</xdr:row>
      <xdr:rowOff>19050</xdr:rowOff>
    </xdr:from>
    <xdr:to>
      <xdr:col>10</xdr:col>
      <xdr:colOff>619125</xdr:colOff>
      <xdr:row>5</xdr:row>
      <xdr:rowOff>19050</xdr:rowOff>
    </xdr:to>
    <xdr:grpSp>
      <xdr:nvGrpSpPr>
        <xdr:cNvPr id="26625" name="Group 1">
          <a:extLst>
            <a:ext uri="{FF2B5EF4-FFF2-40B4-BE49-F238E27FC236}">
              <a16:creationId xmlns:a16="http://schemas.microsoft.com/office/drawing/2014/main" id="{8D6ED47A-81C2-471B-A15B-A2AA7FAD6FAE}"/>
            </a:ext>
          </a:extLst>
        </xdr:cNvPr>
        <xdr:cNvGrpSpPr>
          <a:grpSpLocks/>
        </xdr:cNvGrpSpPr>
      </xdr:nvGrpSpPr>
      <xdr:grpSpPr bwMode="auto">
        <a:xfrm>
          <a:off x="181786" y="201444"/>
          <a:ext cx="4855115" cy="496516"/>
          <a:chOff x="20" y="22"/>
          <a:chExt cx="576" cy="52"/>
        </a:xfrm>
      </xdr:grpSpPr>
      <xdr:pic>
        <xdr:nvPicPr>
          <xdr:cNvPr id="26626" name="Picture 2" descr="bg_head_middle">
            <a:extLst>
              <a:ext uri="{FF2B5EF4-FFF2-40B4-BE49-F238E27FC236}">
                <a16:creationId xmlns:a16="http://schemas.microsoft.com/office/drawing/2014/main" id="{3DBBFF31-0F0B-47DD-B890-DB6CD420D9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 y="22"/>
            <a:ext cx="576" cy="52"/>
          </a:xfrm>
          <a:prstGeom prst="rect">
            <a:avLst/>
          </a:prstGeom>
          <a:noFill/>
          <a:ln w="3175">
            <a:solidFill>
              <a:srgbClr xmlns:mc="http://schemas.openxmlformats.org/markup-compatibility/2006" xmlns:a14="http://schemas.microsoft.com/office/drawing/2010/main" val="003366" mc:Ignorable="a14" a14:legacySpreadsheetColorIndex="56"/>
            </a:solidFill>
            <a:miter lim="800000"/>
            <a:headEnd/>
            <a:tailEnd/>
          </a:ln>
          <a:extLst>
            <a:ext uri="{909E8E84-426E-40DD-AFC4-6F175D3DCCD1}">
              <a14:hiddenFill xmlns:a14="http://schemas.microsoft.com/office/drawing/2010/main">
                <a:solidFill>
                  <a:srgbClr val="FFFFFF"/>
                </a:solidFill>
              </a14:hiddenFill>
            </a:ext>
          </a:extLst>
        </xdr:spPr>
      </xdr:pic>
      <xdr:pic>
        <xdr:nvPicPr>
          <xdr:cNvPr id="26627" name="Picture 3" descr="bg_head_top_logo">
            <a:extLst>
              <a:ext uri="{FF2B5EF4-FFF2-40B4-BE49-F238E27FC236}">
                <a16:creationId xmlns:a16="http://schemas.microsoft.com/office/drawing/2014/main" id="{8F13EBCB-D33E-468F-91B0-3DAD33FBF8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 y="28"/>
            <a:ext cx="38" cy="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6628" name="WordArt 4">
            <a:extLst>
              <a:ext uri="{FF2B5EF4-FFF2-40B4-BE49-F238E27FC236}">
                <a16:creationId xmlns:a16="http://schemas.microsoft.com/office/drawing/2014/main" id="{CCDD600E-DFB7-495A-BE6D-FE6920705039}"/>
              </a:ext>
            </a:extLst>
          </xdr:cNvPr>
          <xdr:cNvSpPr>
            <a:spLocks noChangeArrowheads="1" noChangeShapeType="1" noTextEdit="1"/>
          </xdr:cNvSpPr>
        </xdr:nvSpPr>
        <xdr:spPr bwMode="auto">
          <a:xfrm>
            <a:off x="74" y="29"/>
            <a:ext cx="160" cy="26"/>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CA"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QFD Online</a:t>
            </a:r>
          </a:p>
        </xdr:txBody>
      </xdr:sp>
      <xdr:sp macro="" textlink="">
        <xdr:nvSpPr>
          <xdr:cNvPr id="26629" name="WordArt 5">
            <a:extLst>
              <a:ext uri="{FF2B5EF4-FFF2-40B4-BE49-F238E27FC236}">
                <a16:creationId xmlns:a16="http://schemas.microsoft.com/office/drawing/2014/main" id="{08865E22-97F3-4408-B9A9-D1B26489835B}"/>
              </a:ext>
            </a:extLst>
          </xdr:cNvPr>
          <xdr:cNvSpPr>
            <a:spLocks noChangeArrowheads="1" noChangeShapeType="1" noTextEdit="1"/>
          </xdr:cNvSpPr>
        </xdr:nvSpPr>
        <xdr:spPr bwMode="auto">
          <a:xfrm>
            <a:off x="36" y="59"/>
            <a:ext cx="237" cy="12"/>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CA"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...moving into the House of Quality</a:t>
            </a:r>
          </a:p>
        </xdr:txBody>
      </xdr:sp>
    </xdr:grpSp>
    <xdr:clientData/>
  </xdr:twoCellAnchor>
  <xdr:twoCellAnchor>
    <xdr:from>
      <xdr:col>5</xdr:col>
      <xdr:colOff>247650</xdr:colOff>
      <xdr:row>2</xdr:row>
      <xdr:rowOff>76200</xdr:rowOff>
    </xdr:from>
    <xdr:to>
      <xdr:col>5</xdr:col>
      <xdr:colOff>371475</xdr:colOff>
      <xdr:row>2</xdr:row>
      <xdr:rowOff>123825</xdr:rowOff>
    </xdr:to>
    <xdr:sp macro="" textlink="">
      <xdr:nvSpPr>
        <xdr:cNvPr id="26630" name="WordArt 6">
          <a:extLst>
            <a:ext uri="{FF2B5EF4-FFF2-40B4-BE49-F238E27FC236}">
              <a16:creationId xmlns:a16="http://schemas.microsoft.com/office/drawing/2014/main" id="{A5CF1158-8951-4452-B88B-15E8B9A842F3}"/>
            </a:ext>
          </a:extLst>
        </xdr:cNvPr>
        <xdr:cNvSpPr>
          <a:spLocks noChangeArrowheads="1" noChangeShapeType="1" noTextEdit="1"/>
        </xdr:cNvSpPr>
      </xdr:nvSpPr>
      <xdr:spPr bwMode="auto">
        <a:xfrm>
          <a:off x="1952625" y="266700"/>
          <a:ext cx="123825" cy="47625"/>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n-CA" sz="2400" kern="10" spc="0">
              <a:ln>
                <a:noFill/>
              </a:ln>
              <a:solidFill>
                <a:srgbClr val="FFFFFF"/>
              </a:solidFill>
              <a:effectLst/>
              <a:latin typeface="Verdana" panose="020B0604030504040204" pitchFamily="34" charset="0"/>
              <a:ea typeface="Verdana" panose="020B0604030504040204" pitchFamily="34" charset="0"/>
              <a:cs typeface="Verdana" panose="020B0604030504040204" pitchFamily="34" charset="0"/>
            </a:rPr>
            <a:t>™</a:t>
          </a:r>
        </a:p>
      </xdr:txBody>
    </xdr:sp>
    <xdr:clientData/>
  </xdr:twoCellAnchor>
  <xdr:twoCellAnchor editAs="oneCell">
    <xdr:from>
      <xdr:col>14</xdr:col>
      <xdr:colOff>76200</xdr:colOff>
      <xdr:row>3</xdr:row>
      <xdr:rowOff>114300</xdr:rowOff>
    </xdr:from>
    <xdr:to>
      <xdr:col>14</xdr:col>
      <xdr:colOff>1390650</xdr:colOff>
      <xdr:row>8</xdr:row>
      <xdr:rowOff>76200</xdr:rowOff>
    </xdr:to>
    <xdr:pic>
      <xdr:nvPicPr>
        <xdr:cNvPr id="26631" name="Picture 7" descr="AAA Logoi">
          <a:hlinkClick xmlns:r="http://schemas.openxmlformats.org/officeDocument/2006/relationships" r:id="rId3" tooltip="http://www.airacad.com/"/>
          <a:extLst>
            <a:ext uri="{FF2B5EF4-FFF2-40B4-BE49-F238E27FC236}">
              <a16:creationId xmlns:a16="http://schemas.microsoft.com/office/drawing/2014/main" id="{BB32CA0E-B212-45CD-9EC6-86C285DDE42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24500" y="476250"/>
          <a:ext cx="1314450"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85725</xdr:colOff>
      <xdr:row>9</xdr:row>
      <xdr:rowOff>76200</xdr:rowOff>
    </xdr:from>
    <xdr:to>
      <xdr:col>14</xdr:col>
      <xdr:colOff>1390650</xdr:colOff>
      <xdr:row>13</xdr:row>
      <xdr:rowOff>228600</xdr:rowOff>
    </xdr:to>
    <xdr:pic>
      <xdr:nvPicPr>
        <xdr:cNvPr id="26632" name="Picture 8" descr="sspglogotmjsrev2lrg">
          <a:hlinkClick xmlns:r="http://schemas.openxmlformats.org/officeDocument/2006/relationships" r:id="rId5" tooltip="http://www.sixsigmaproductsgroup.com/"/>
          <a:extLst>
            <a:ext uri="{FF2B5EF4-FFF2-40B4-BE49-F238E27FC236}">
              <a16:creationId xmlns:a16="http://schemas.microsoft.com/office/drawing/2014/main" id="{2F7B3F30-B531-4250-BD07-5342BF9EC29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534025" y="1552575"/>
          <a:ext cx="1304925"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www.qfdonline.com/templates/comments/" TargetMode="External"/><Relationship Id="rId7" Type="http://schemas.openxmlformats.org/officeDocument/2006/relationships/hyperlink" Target="http://www.qfdonline.com/templates/" TargetMode="External"/><Relationship Id="rId2" Type="http://schemas.openxmlformats.org/officeDocument/2006/relationships/hyperlink" Target="http://www.qfdonline.com/template-terms/" TargetMode="External"/><Relationship Id="rId1" Type="http://schemas.openxmlformats.org/officeDocument/2006/relationships/hyperlink" Target="http://www.qfdonline.com/template-terms/" TargetMode="External"/><Relationship Id="rId6" Type="http://schemas.openxmlformats.org/officeDocument/2006/relationships/hyperlink" Target="http://www.qfdonline.com/template-terms/" TargetMode="External"/><Relationship Id="rId5" Type="http://schemas.openxmlformats.org/officeDocument/2006/relationships/hyperlink" Target="http://www.qfdonline.com/templates/template-sponsorship/" TargetMode="External"/><Relationship Id="rId4" Type="http://schemas.openxmlformats.org/officeDocument/2006/relationships/hyperlink" Target="http://www.qfdonline.com/about/terms-of-use/"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B18" sqref="B18"/>
    </sheetView>
  </sheetViews>
  <sheetFormatPr defaultRowHeight="12.75" x14ac:dyDescent="0.2"/>
  <cols>
    <col min="1" max="1" width="18.85546875" style="67" customWidth="1"/>
    <col min="2" max="2" width="24.7109375" style="67" customWidth="1"/>
    <col min="3" max="3" width="19.140625" style="65" customWidth="1"/>
    <col min="4" max="16384" width="9.140625" style="65"/>
  </cols>
  <sheetData>
    <row r="1" spans="1:8" s="63" customFormat="1" ht="54" customHeight="1" x14ac:dyDescent="0.2">
      <c r="A1" s="13" t="s">
        <v>15</v>
      </c>
      <c r="B1" s="14" t="s">
        <v>16</v>
      </c>
      <c r="C1" s="13" t="s">
        <v>17</v>
      </c>
      <c r="D1" s="31"/>
      <c r="E1" s="31"/>
      <c r="F1" s="31"/>
      <c r="G1" s="31"/>
      <c r="H1" s="31"/>
    </row>
    <row r="2" spans="1:8" x14ac:dyDescent="0.2">
      <c r="A2" s="64" t="s">
        <v>10</v>
      </c>
      <c r="B2" s="64">
        <v>1</v>
      </c>
      <c r="C2" s="30" t="s">
        <v>13</v>
      </c>
    </row>
    <row r="3" spans="1:8" x14ac:dyDescent="0.2">
      <c r="A3" s="64" t="s">
        <v>1</v>
      </c>
      <c r="B3" s="64">
        <v>3</v>
      </c>
      <c r="C3" s="30" t="s">
        <v>14</v>
      </c>
    </row>
    <row r="4" spans="1:8" x14ac:dyDescent="0.2">
      <c r="A4" s="64" t="s">
        <v>11</v>
      </c>
      <c r="B4" s="64">
        <v>9</v>
      </c>
      <c r="C4" s="66"/>
    </row>
    <row r="5" spans="1:8" x14ac:dyDescent="0.2">
      <c r="A5" s="64"/>
      <c r="B5" s="64"/>
      <c r="C5" s="67"/>
    </row>
    <row r="15" spans="1:8" x14ac:dyDescent="0.2">
      <c r="A15" s="117" t="s">
        <v>44</v>
      </c>
      <c r="B15" s="117" t="s">
        <v>43</v>
      </c>
      <c r="C15" s="67"/>
    </row>
    <row r="16" spans="1:8" ht="33.75" x14ac:dyDescent="0.2">
      <c r="A16" s="122" t="s">
        <v>47</v>
      </c>
      <c r="B16" s="123" t="s">
        <v>40</v>
      </c>
      <c r="C16" s="67"/>
    </row>
    <row r="17" spans="1:2" ht="22.5" x14ac:dyDescent="0.2">
      <c r="A17" s="122" t="s">
        <v>48</v>
      </c>
      <c r="B17" s="123" t="s">
        <v>46</v>
      </c>
    </row>
    <row r="18" spans="1:2" ht="22.5" x14ac:dyDescent="0.2">
      <c r="A18" s="122" t="s">
        <v>49</v>
      </c>
      <c r="B18" s="123" t="s">
        <v>45</v>
      </c>
    </row>
  </sheetData>
  <sheetProtection password="CEF3" sheet="1" objects="1" scenarios="1"/>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3"/>
  <sheetViews>
    <sheetView tabSelected="1" zoomScaleNormal="100" zoomScaleSheetLayoutView="100" workbookViewId="0">
      <pane ySplit="2" topLeftCell="A3" activePane="bottomLeft" state="frozen"/>
      <selection pane="bottomLeft" activeCell="C11" sqref="C11"/>
    </sheetView>
  </sheetViews>
  <sheetFormatPr defaultRowHeight="11.25" x14ac:dyDescent="0.2"/>
  <cols>
    <col min="1" max="1" width="7.28515625" style="22" bestFit="1" customWidth="1"/>
    <col min="2" max="2" width="42.140625" style="23" customWidth="1"/>
    <col min="3" max="3" width="10" style="26" bestFit="1" customWidth="1"/>
    <col min="4" max="4" width="7.140625" style="42" bestFit="1" customWidth="1"/>
    <col min="5" max="5" width="26.28515625" style="24" hidden="1" customWidth="1"/>
    <col min="6" max="11" width="5" style="25" customWidth="1"/>
    <col min="12" max="16384" width="9.140625" style="24"/>
  </cols>
  <sheetData>
    <row r="1" spans="1:11" s="26" customFormat="1" ht="29.25" customHeight="1" x14ac:dyDescent="0.2">
      <c r="A1" s="86"/>
      <c r="B1" s="87"/>
      <c r="C1" s="88"/>
      <c r="D1" s="89"/>
      <c r="E1" s="80"/>
      <c r="F1" s="141" t="s">
        <v>28</v>
      </c>
      <c r="G1" s="142"/>
      <c r="H1" s="142"/>
      <c r="I1" s="142"/>
      <c r="J1" s="142"/>
      <c r="K1" s="143"/>
    </row>
    <row r="2" spans="1:11" s="43" customFormat="1" ht="93" customHeight="1" x14ac:dyDescent="0.2">
      <c r="A2" s="90" t="s">
        <v>2</v>
      </c>
      <c r="B2" s="91" t="s">
        <v>39</v>
      </c>
      <c r="C2" s="92" t="s">
        <v>21</v>
      </c>
      <c r="D2" s="93" t="s">
        <v>7</v>
      </c>
      <c r="E2" s="79" t="s">
        <v>6</v>
      </c>
      <c r="F2" s="94" t="s">
        <v>22</v>
      </c>
      <c r="G2" s="94" t="s">
        <v>23</v>
      </c>
      <c r="H2" s="94" t="s">
        <v>24</v>
      </c>
      <c r="I2" s="94" t="s">
        <v>25</v>
      </c>
      <c r="J2" s="94" t="s">
        <v>26</v>
      </c>
      <c r="K2" s="94" t="s">
        <v>27</v>
      </c>
    </row>
    <row r="3" spans="1:11" x14ac:dyDescent="0.2">
      <c r="A3" s="7">
        <f>IF(OR(ISTEXT($B3), ISNUMBER($B3), ISNUMBER($D3)), ROW()-2, "")</f>
        <v>1</v>
      </c>
      <c r="B3" s="140" t="s">
        <v>55</v>
      </c>
      <c r="C3" s="9">
        <v>4</v>
      </c>
      <c r="D3" s="41">
        <f t="shared" ref="D3:D66" si="0">IF(ISNUMBER($C3), ($C3/SUM($C:$C))*100, "")</f>
        <v>13.333333333333334</v>
      </c>
      <c r="E3" s="10">
        <f>IF(ISNUMBER($A3), MAX('HOQ 1'!F11:DA11), "")</f>
        <v>9</v>
      </c>
      <c r="F3" s="9"/>
      <c r="G3" s="9"/>
      <c r="H3" s="9"/>
      <c r="I3" s="9"/>
      <c r="J3" s="9"/>
      <c r="K3" s="9"/>
    </row>
    <row r="4" spans="1:11" x14ac:dyDescent="0.2">
      <c r="A4" s="7">
        <f t="shared" ref="A4:A67" si="1">IF(OR(ISTEXT($B4), ISNUMBER($B4), ISNUMBER($D4)), ROW()-2, "")</f>
        <v>2</v>
      </c>
      <c r="B4" s="140" t="s">
        <v>56</v>
      </c>
      <c r="C4" s="9">
        <v>5</v>
      </c>
      <c r="D4" s="41">
        <f t="shared" si="0"/>
        <v>16.666666666666664</v>
      </c>
      <c r="E4" s="10">
        <f>IF(ISNUMBER($A4), MAX('HOQ 1'!F12:DA12), "")</f>
        <v>9</v>
      </c>
      <c r="F4" s="9"/>
      <c r="G4" s="9"/>
      <c r="H4" s="9"/>
      <c r="I4" s="9"/>
      <c r="J4" s="9"/>
      <c r="K4" s="9"/>
    </row>
    <row r="5" spans="1:11" x14ac:dyDescent="0.2">
      <c r="A5" s="7">
        <f t="shared" si="1"/>
        <v>3</v>
      </c>
      <c r="B5" s="140" t="s">
        <v>57</v>
      </c>
      <c r="C5" s="9">
        <v>2</v>
      </c>
      <c r="D5" s="41">
        <f t="shared" si="0"/>
        <v>6.666666666666667</v>
      </c>
      <c r="E5" s="10">
        <f>IF(ISNUMBER($A5), MAX('HOQ 1'!F13:DA13), "")</f>
        <v>9</v>
      </c>
      <c r="F5" s="9"/>
      <c r="G5" s="9"/>
      <c r="H5" s="9"/>
      <c r="I5" s="9"/>
      <c r="J5" s="9"/>
      <c r="K5" s="9"/>
    </row>
    <row r="6" spans="1:11" x14ac:dyDescent="0.2">
      <c r="A6" s="7">
        <f t="shared" si="1"/>
        <v>4</v>
      </c>
      <c r="B6" s="140" t="s">
        <v>58</v>
      </c>
      <c r="C6" s="9">
        <v>2</v>
      </c>
      <c r="D6" s="41">
        <f t="shared" si="0"/>
        <v>6.666666666666667</v>
      </c>
      <c r="E6" s="10">
        <f>IF(ISNUMBER($A6), MAX('HOQ 1'!F14:DA14), "")</f>
        <v>9</v>
      </c>
      <c r="F6" s="9"/>
      <c r="G6" s="9"/>
      <c r="H6" s="9"/>
      <c r="I6" s="9"/>
      <c r="J6" s="9"/>
      <c r="K6" s="9"/>
    </row>
    <row r="7" spans="1:11" x14ac:dyDescent="0.2">
      <c r="A7" s="7">
        <f t="shared" si="1"/>
        <v>5</v>
      </c>
      <c r="B7" s="140" t="s">
        <v>62</v>
      </c>
      <c r="C7" s="9">
        <v>3</v>
      </c>
      <c r="D7" s="41">
        <f t="shared" si="0"/>
        <v>10</v>
      </c>
      <c r="E7" s="10">
        <f>IF(ISNUMBER($A7), MAX('HOQ 1'!F15:DA15), "")</f>
        <v>9</v>
      </c>
      <c r="F7" s="9"/>
      <c r="G7" s="9"/>
      <c r="H7" s="9"/>
      <c r="I7" s="9"/>
      <c r="J7" s="9"/>
      <c r="K7" s="9"/>
    </row>
    <row r="8" spans="1:11" x14ac:dyDescent="0.2">
      <c r="A8" s="7">
        <f t="shared" si="1"/>
        <v>6</v>
      </c>
      <c r="B8" s="140" t="s">
        <v>59</v>
      </c>
      <c r="C8" s="9">
        <v>1</v>
      </c>
      <c r="D8" s="41">
        <f t="shared" si="0"/>
        <v>3.3333333333333335</v>
      </c>
      <c r="E8" s="10">
        <f>IF(ISNUMBER($A8), MAX('HOQ 1'!F16:DA16), "")</f>
        <v>9</v>
      </c>
      <c r="F8" s="9"/>
      <c r="G8" s="9"/>
      <c r="H8" s="9"/>
      <c r="I8" s="9"/>
      <c r="J8" s="9"/>
      <c r="K8" s="9"/>
    </row>
    <row r="9" spans="1:11" x14ac:dyDescent="0.2">
      <c r="A9" s="7">
        <f t="shared" si="1"/>
        <v>7</v>
      </c>
      <c r="B9" s="140" t="s">
        <v>60</v>
      </c>
      <c r="C9" s="9">
        <v>2</v>
      </c>
      <c r="D9" s="41">
        <f t="shared" si="0"/>
        <v>6.666666666666667</v>
      </c>
      <c r="E9" s="10">
        <f>IF(ISNUMBER($A9), MAX('HOQ 1'!F17:DA17), "")</f>
        <v>9</v>
      </c>
      <c r="F9" s="9"/>
      <c r="G9" s="9"/>
      <c r="H9" s="9"/>
      <c r="I9" s="9"/>
      <c r="J9" s="9"/>
      <c r="K9" s="9"/>
    </row>
    <row r="10" spans="1:11" x14ac:dyDescent="0.2">
      <c r="A10" s="7">
        <f t="shared" si="1"/>
        <v>8</v>
      </c>
      <c r="B10" s="140" t="s">
        <v>61</v>
      </c>
      <c r="C10" s="9">
        <v>5</v>
      </c>
      <c r="D10" s="41">
        <f t="shared" si="0"/>
        <v>16.666666666666664</v>
      </c>
      <c r="E10" s="10">
        <f>IF(ISNUMBER($A10), MAX('HOQ 1'!F18:DA18), "")</f>
        <v>9</v>
      </c>
      <c r="F10" s="9"/>
      <c r="G10" s="9"/>
      <c r="H10" s="9"/>
      <c r="I10" s="9"/>
      <c r="J10" s="9"/>
      <c r="K10" s="9"/>
    </row>
    <row r="11" spans="1:11" x14ac:dyDescent="0.2">
      <c r="A11" s="7">
        <f t="shared" si="1"/>
        <v>9</v>
      </c>
      <c r="B11" s="140" t="s">
        <v>63</v>
      </c>
      <c r="C11" s="9">
        <v>4</v>
      </c>
      <c r="D11" s="41">
        <f t="shared" si="0"/>
        <v>13.333333333333334</v>
      </c>
      <c r="E11" s="10">
        <f>IF(ISNUMBER($A11), MAX('HOQ 1'!F19:DA19), "")</f>
        <v>9</v>
      </c>
      <c r="F11" s="9"/>
      <c r="G11" s="9"/>
      <c r="H11" s="9"/>
      <c r="I11" s="9"/>
      <c r="J11" s="9"/>
      <c r="K11" s="9"/>
    </row>
    <row r="12" spans="1:11" x14ac:dyDescent="0.2">
      <c r="A12" s="7">
        <f t="shared" si="1"/>
        <v>10</v>
      </c>
      <c r="B12" s="140" t="s">
        <v>64</v>
      </c>
      <c r="C12" s="9">
        <v>2</v>
      </c>
      <c r="D12" s="41">
        <f t="shared" si="0"/>
        <v>6.666666666666667</v>
      </c>
      <c r="E12" s="10">
        <f>IF(ISNUMBER($A12), MAX('HOQ 1'!F20:DA20), "")</f>
        <v>9</v>
      </c>
      <c r="F12" s="9"/>
      <c r="G12" s="9"/>
      <c r="H12" s="9"/>
      <c r="I12" s="9"/>
      <c r="J12" s="9"/>
      <c r="K12" s="9"/>
    </row>
    <row r="13" spans="1:11" x14ac:dyDescent="0.2">
      <c r="A13" s="7" t="str">
        <f t="shared" si="1"/>
        <v/>
      </c>
      <c r="B13" s="8"/>
      <c r="C13" s="9"/>
      <c r="D13" s="41" t="str">
        <f t="shared" si="0"/>
        <v/>
      </c>
      <c r="E13" s="10" t="str">
        <f>IF(ISNUMBER($A13), MAX('HOQ 1'!F21:DA21), "")</f>
        <v/>
      </c>
      <c r="F13" s="9"/>
      <c r="G13" s="9"/>
      <c r="H13" s="9"/>
      <c r="I13" s="9"/>
      <c r="J13" s="9"/>
      <c r="K13" s="9"/>
    </row>
    <row r="14" spans="1:11" x14ac:dyDescent="0.2">
      <c r="A14" s="7" t="str">
        <f t="shared" si="1"/>
        <v/>
      </c>
      <c r="B14" s="8"/>
      <c r="C14" s="9"/>
      <c r="D14" s="41" t="str">
        <f t="shared" si="0"/>
        <v/>
      </c>
      <c r="E14" s="10" t="str">
        <f>IF(ISNUMBER($A14), MAX('HOQ 1'!F22:DA22), "")</f>
        <v/>
      </c>
      <c r="F14" s="9"/>
      <c r="G14" s="9"/>
      <c r="H14" s="9"/>
      <c r="I14" s="9"/>
      <c r="J14" s="9"/>
      <c r="K14" s="9"/>
    </row>
    <row r="15" spans="1:11" x14ac:dyDescent="0.2">
      <c r="A15" s="7" t="str">
        <f t="shared" si="1"/>
        <v/>
      </c>
      <c r="B15" s="8"/>
      <c r="C15" s="9"/>
      <c r="D15" s="41" t="str">
        <f t="shared" si="0"/>
        <v/>
      </c>
      <c r="E15" s="10" t="str">
        <f>IF(ISNUMBER($A15), MAX('HOQ 1'!F23:DA23), "")</f>
        <v/>
      </c>
      <c r="F15" s="9"/>
      <c r="G15" s="9"/>
      <c r="H15" s="9"/>
      <c r="I15" s="9"/>
      <c r="J15" s="9"/>
      <c r="K15" s="9"/>
    </row>
    <row r="16" spans="1:11" x14ac:dyDescent="0.2">
      <c r="A16" s="7" t="str">
        <f t="shared" si="1"/>
        <v/>
      </c>
      <c r="B16" s="8"/>
      <c r="C16" s="9"/>
      <c r="D16" s="41" t="str">
        <f t="shared" si="0"/>
        <v/>
      </c>
      <c r="E16" s="10" t="str">
        <f>IF(ISNUMBER($A16), MAX('HOQ 1'!F24:DA24), "")</f>
        <v/>
      </c>
      <c r="F16" s="9"/>
      <c r="G16" s="9"/>
      <c r="H16" s="9"/>
      <c r="I16" s="9"/>
      <c r="J16" s="9"/>
      <c r="K16" s="9"/>
    </row>
    <row r="17" spans="1:11" x14ac:dyDescent="0.2">
      <c r="A17" s="7" t="str">
        <f t="shared" si="1"/>
        <v/>
      </c>
      <c r="B17" s="8"/>
      <c r="C17" s="9"/>
      <c r="D17" s="41" t="str">
        <f t="shared" si="0"/>
        <v/>
      </c>
      <c r="E17" s="10" t="str">
        <f>IF(ISNUMBER($A17), MAX('HOQ 1'!F25:DA25), "")</f>
        <v/>
      </c>
      <c r="F17" s="9"/>
      <c r="G17" s="9"/>
      <c r="H17" s="9"/>
      <c r="I17" s="9"/>
      <c r="J17" s="9"/>
      <c r="K17" s="9"/>
    </row>
    <row r="18" spans="1:11" x14ac:dyDescent="0.2">
      <c r="A18" s="7" t="str">
        <f>IF(OR(ISTEXT($B18), ISNUMBER($B18), ISNUMBER($D18)), ROW()-2, "")</f>
        <v/>
      </c>
      <c r="B18" s="8"/>
      <c r="C18" s="9"/>
      <c r="D18" s="41" t="str">
        <f t="shared" si="0"/>
        <v/>
      </c>
      <c r="E18" s="10" t="str">
        <f>IF(ISNUMBER($A18), MAX('HOQ 1'!F26:DA26), "")</f>
        <v/>
      </c>
      <c r="F18" s="9"/>
      <c r="G18" s="9"/>
      <c r="H18" s="9"/>
      <c r="I18" s="9"/>
      <c r="J18" s="9"/>
      <c r="K18" s="9"/>
    </row>
    <row r="19" spans="1:11" x14ac:dyDescent="0.2">
      <c r="A19" s="7" t="str">
        <f t="shared" si="1"/>
        <v/>
      </c>
      <c r="B19" s="8"/>
      <c r="C19" s="9"/>
      <c r="D19" s="41" t="str">
        <f t="shared" si="0"/>
        <v/>
      </c>
      <c r="E19" s="10" t="str">
        <f>IF(ISNUMBER($A19), MAX('HOQ 1'!F27:DA27), "")</f>
        <v/>
      </c>
      <c r="F19" s="9"/>
      <c r="G19" s="9"/>
      <c r="H19" s="9"/>
      <c r="I19" s="9"/>
      <c r="J19" s="9"/>
      <c r="K19" s="9"/>
    </row>
    <row r="20" spans="1:11" x14ac:dyDescent="0.2">
      <c r="A20" s="7" t="str">
        <f t="shared" si="1"/>
        <v/>
      </c>
      <c r="B20" s="8"/>
      <c r="C20" s="9"/>
      <c r="D20" s="41" t="str">
        <f t="shared" si="0"/>
        <v/>
      </c>
      <c r="E20" s="10" t="str">
        <f>IF(ISNUMBER($A20), MAX('HOQ 1'!F28:DA28), "")</f>
        <v/>
      </c>
      <c r="F20" s="9"/>
      <c r="G20" s="9"/>
      <c r="H20" s="9"/>
      <c r="I20" s="9"/>
      <c r="J20" s="9"/>
      <c r="K20" s="9"/>
    </row>
    <row r="21" spans="1:11" x14ac:dyDescent="0.2">
      <c r="A21" s="7" t="str">
        <f t="shared" si="1"/>
        <v/>
      </c>
      <c r="B21" s="8"/>
      <c r="C21" s="9"/>
      <c r="D21" s="41" t="str">
        <f t="shared" si="0"/>
        <v/>
      </c>
      <c r="E21" s="10" t="str">
        <f>IF(ISNUMBER($A21), MAX('HOQ 1'!F29:DA29), "")</f>
        <v/>
      </c>
      <c r="F21" s="9"/>
      <c r="G21" s="9"/>
      <c r="H21" s="9"/>
      <c r="I21" s="9"/>
      <c r="J21" s="9"/>
      <c r="K21" s="9"/>
    </row>
    <row r="22" spans="1:11" x14ac:dyDescent="0.2">
      <c r="A22" s="7" t="str">
        <f t="shared" si="1"/>
        <v/>
      </c>
      <c r="B22" s="8"/>
      <c r="C22" s="9"/>
      <c r="D22" s="41" t="str">
        <f t="shared" si="0"/>
        <v/>
      </c>
      <c r="E22" s="10" t="str">
        <f>IF(ISNUMBER($A22), MAX('HOQ 1'!F30:DA30), "")</f>
        <v/>
      </c>
      <c r="F22" s="9"/>
      <c r="G22" s="9"/>
      <c r="H22" s="9"/>
      <c r="I22" s="9"/>
      <c r="J22" s="9"/>
      <c r="K22" s="9"/>
    </row>
    <row r="23" spans="1:11" x14ac:dyDescent="0.2">
      <c r="A23" s="7" t="str">
        <f t="shared" si="1"/>
        <v/>
      </c>
      <c r="B23" s="8"/>
      <c r="C23" s="9"/>
      <c r="D23" s="41" t="str">
        <f t="shared" si="0"/>
        <v/>
      </c>
      <c r="E23" s="10" t="str">
        <f>IF(ISNUMBER($A23), MAX('HOQ 1'!F31:DA31), "")</f>
        <v/>
      </c>
      <c r="F23" s="9"/>
      <c r="G23" s="9"/>
      <c r="H23" s="9"/>
      <c r="I23" s="9"/>
      <c r="J23" s="9"/>
      <c r="K23" s="9"/>
    </row>
    <row r="24" spans="1:11" x14ac:dyDescent="0.2">
      <c r="A24" s="7" t="str">
        <f t="shared" si="1"/>
        <v/>
      </c>
      <c r="B24" s="8"/>
      <c r="C24" s="9"/>
      <c r="D24" s="41" t="str">
        <f t="shared" si="0"/>
        <v/>
      </c>
      <c r="E24" s="10" t="str">
        <f>IF(ISNUMBER($A24), MAX('HOQ 1'!F32:DA32), "")</f>
        <v/>
      </c>
      <c r="F24" s="9"/>
      <c r="G24" s="9"/>
      <c r="H24" s="9"/>
      <c r="I24" s="9"/>
      <c r="J24" s="9"/>
      <c r="K24" s="9"/>
    </row>
    <row r="25" spans="1:11" x14ac:dyDescent="0.2">
      <c r="A25" s="7" t="str">
        <f t="shared" si="1"/>
        <v/>
      </c>
      <c r="B25" s="8"/>
      <c r="C25" s="9"/>
      <c r="D25" s="41" t="str">
        <f t="shared" si="0"/>
        <v/>
      </c>
      <c r="E25" s="10" t="str">
        <f>IF(ISNUMBER($A25), MAX('HOQ 1'!F33:DA33), "")</f>
        <v/>
      </c>
      <c r="F25" s="9"/>
      <c r="G25" s="9"/>
      <c r="H25" s="9"/>
      <c r="I25" s="9"/>
      <c r="J25" s="9"/>
      <c r="K25" s="9"/>
    </row>
    <row r="26" spans="1:11" x14ac:dyDescent="0.2">
      <c r="A26" s="7" t="str">
        <f t="shared" si="1"/>
        <v/>
      </c>
      <c r="B26" s="8"/>
      <c r="C26" s="9"/>
      <c r="D26" s="41" t="str">
        <f t="shared" si="0"/>
        <v/>
      </c>
      <c r="E26" s="10" t="str">
        <f>IF(ISNUMBER($A26), MAX('HOQ 1'!F34:DA34), "")</f>
        <v/>
      </c>
      <c r="F26" s="9"/>
      <c r="G26" s="9"/>
      <c r="H26" s="9"/>
      <c r="I26" s="9"/>
      <c r="J26" s="9"/>
      <c r="K26" s="9"/>
    </row>
    <row r="27" spans="1:11" x14ac:dyDescent="0.2">
      <c r="A27" s="7" t="str">
        <f t="shared" si="1"/>
        <v/>
      </c>
      <c r="B27" s="8"/>
      <c r="C27" s="9"/>
      <c r="D27" s="41" t="str">
        <f t="shared" si="0"/>
        <v/>
      </c>
      <c r="E27" s="10" t="str">
        <f>IF(ISNUMBER($A27), MAX('HOQ 1'!F35:DA35), "")</f>
        <v/>
      </c>
      <c r="F27" s="9"/>
      <c r="G27" s="9"/>
      <c r="H27" s="9"/>
      <c r="I27" s="9"/>
      <c r="J27" s="9"/>
      <c r="K27" s="9"/>
    </row>
    <row r="28" spans="1:11" x14ac:dyDescent="0.2">
      <c r="A28" s="7" t="str">
        <f t="shared" si="1"/>
        <v/>
      </c>
      <c r="B28" s="8"/>
      <c r="C28" s="9"/>
      <c r="D28" s="41" t="str">
        <f t="shared" si="0"/>
        <v/>
      </c>
      <c r="E28" s="10" t="str">
        <f>IF(ISNUMBER($A28), MAX('HOQ 1'!F36:DA36), "")</f>
        <v/>
      </c>
      <c r="F28" s="9"/>
      <c r="G28" s="9"/>
      <c r="H28" s="9"/>
      <c r="I28" s="9"/>
      <c r="J28" s="9"/>
      <c r="K28" s="9"/>
    </row>
    <row r="29" spans="1:11" x14ac:dyDescent="0.2">
      <c r="A29" s="7" t="str">
        <f t="shared" si="1"/>
        <v/>
      </c>
      <c r="B29" s="8"/>
      <c r="C29" s="9"/>
      <c r="D29" s="41" t="str">
        <f t="shared" si="0"/>
        <v/>
      </c>
      <c r="E29" s="10" t="str">
        <f>IF(ISNUMBER($A29), MAX('HOQ 1'!F37:DA37), "")</f>
        <v/>
      </c>
      <c r="F29" s="9"/>
      <c r="G29" s="9"/>
      <c r="H29" s="9"/>
      <c r="I29" s="9"/>
      <c r="J29" s="9"/>
      <c r="K29" s="9"/>
    </row>
    <row r="30" spans="1:11" x14ac:dyDescent="0.2">
      <c r="A30" s="7" t="str">
        <f t="shared" si="1"/>
        <v/>
      </c>
      <c r="B30" s="8"/>
      <c r="C30" s="9"/>
      <c r="D30" s="41" t="str">
        <f t="shared" si="0"/>
        <v/>
      </c>
      <c r="E30" s="10" t="str">
        <f>IF(ISNUMBER($A30), MAX('HOQ 1'!F38:DA38), "")</f>
        <v/>
      </c>
      <c r="F30" s="9"/>
      <c r="G30" s="9"/>
      <c r="H30" s="9"/>
      <c r="I30" s="9"/>
      <c r="J30" s="9"/>
      <c r="K30" s="9"/>
    </row>
    <row r="31" spans="1:11" x14ac:dyDescent="0.2">
      <c r="A31" s="7" t="str">
        <f t="shared" si="1"/>
        <v/>
      </c>
      <c r="B31" s="8"/>
      <c r="C31" s="9"/>
      <c r="D31" s="41" t="str">
        <f t="shared" si="0"/>
        <v/>
      </c>
      <c r="E31" s="10" t="str">
        <f>IF(ISNUMBER($A31), MAX('HOQ 1'!F39:DA39), "")</f>
        <v/>
      </c>
      <c r="F31" s="9"/>
      <c r="G31" s="9"/>
      <c r="H31" s="9"/>
      <c r="I31" s="9"/>
      <c r="J31" s="9"/>
      <c r="K31" s="9"/>
    </row>
    <row r="32" spans="1:11" x14ac:dyDescent="0.2">
      <c r="A32" s="7" t="str">
        <f t="shared" si="1"/>
        <v/>
      </c>
      <c r="B32" s="8"/>
      <c r="C32" s="9"/>
      <c r="D32" s="41" t="str">
        <f t="shared" si="0"/>
        <v/>
      </c>
      <c r="E32" s="10" t="str">
        <f>IF(ISNUMBER($A32), MAX('HOQ 1'!F40:DA40), "")</f>
        <v/>
      </c>
      <c r="F32" s="9"/>
      <c r="G32" s="9"/>
      <c r="H32" s="9"/>
      <c r="I32" s="9"/>
      <c r="J32" s="9"/>
      <c r="K32" s="9"/>
    </row>
    <row r="33" spans="1:11" x14ac:dyDescent="0.2">
      <c r="A33" s="7" t="str">
        <f t="shared" si="1"/>
        <v/>
      </c>
      <c r="B33" s="8"/>
      <c r="C33" s="9"/>
      <c r="D33" s="41" t="str">
        <f t="shared" si="0"/>
        <v/>
      </c>
      <c r="E33" s="10" t="str">
        <f>IF(ISNUMBER($A33), MAX('HOQ 1'!F41:DA41), "")</f>
        <v/>
      </c>
      <c r="F33" s="9"/>
      <c r="G33" s="9"/>
      <c r="H33" s="9"/>
      <c r="I33" s="9"/>
      <c r="J33" s="9"/>
      <c r="K33" s="9"/>
    </row>
    <row r="34" spans="1:11" x14ac:dyDescent="0.2">
      <c r="A34" s="7" t="str">
        <f t="shared" si="1"/>
        <v/>
      </c>
      <c r="B34" s="8"/>
      <c r="C34" s="9"/>
      <c r="D34" s="41" t="str">
        <f t="shared" si="0"/>
        <v/>
      </c>
      <c r="E34" s="10" t="str">
        <f>IF(ISNUMBER($A34), MAX('HOQ 1'!F42:DA42), "")</f>
        <v/>
      </c>
      <c r="F34" s="9"/>
      <c r="G34" s="9"/>
      <c r="H34" s="9"/>
      <c r="I34" s="9"/>
      <c r="J34" s="9"/>
      <c r="K34" s="9"/>
    </row>
    <row r="35" spans="1:11" x14ac:dyDescent="0.2">
      <c r="A35" s="7" t="str">
        <f t="shared" si="1"/>
        <v/>
      </c>
      <c r="B35" s="8"/>
      <c r="C35" s="9"/>
      <c r="D35" s="41" t="str">
        <f t="shared" si="0"/>
        <v/>
      </c>
      <c r="E35" s="10" t="str">
        <f>IF(ISNUMBER($A35), MAX('HOQ 1'!F43:DA43), "")</f>
        <v/>
      </c>
      <c r="F35" s="9"/>
      <c r="G35" s="9"/>
      <c r="H35" s="9"/>
      <c r="I35" s="9"/>
      <c r="J35" s="9"/>
      <c r="K35" s="9"/>
    </row>
    <row r="36" spans="1:11" x14ac:dyDescent="0.2">
      <c r="A36" s="7" t="str">
        <f t="shared" si="1"/>
        <v/>
      </c>
      <c r="B36" s="8"/>
      <c r="C36" s="9"/>
      <c r="D36" s="41" t="str">
        <f t="shared" si="0"/>
        <v/>
      </c>
      <c r="E36" s="10" t="str">
        <f>IF(ISNUMBER($A36), MAX('HOQ 1'!F44:DA44), "")</f>
        <v/>
      </c>
      <c r="F36" s="9"/>
      <c r="G36" s="9"/>
      <c r="H36" s="9"/>
      <c r="I36" s="9"/>
      <c r="J36" s="9"/>
      <c r="K36" s="9"/>
    </row>
    <row r="37" spans="1:11" x14ac:dyDescent="0.2">
      <c r="A37" s="7" t="str">
        <f t="shared" si="1"/>
        <v/>
      </c>
      <c r="B37" s="8"/>
      <c r="C37" s="9"/>
      <c r="D37" s="41" t="str">
        <f t="shared" si="0"/>
        <v/>
      </c>
      <c r="E37" s="10" t="str">
        <f>IF(ISNUMBER($A37), MAX('HOQ 1'!F45:DA45), "")</f>
        <v/>
      </c>
      <c r="F37" s="9"/>
      <c r="G37" s="9"/>
      <c r="H37" s="9"/>
      <c r="I37" s="9"/>
      <c r="J37" s="9"/>
      <c r="K37" s="9"/>
    </row>
    <row r="38" spans="1:11" x14ac:dyDescent="0.2">
      <c r="A38" s="7" t="str">
        <f t="shared" si="1"/>
        <v/>
      </c>
      <c r="B38" s="8"/>
      <c r="C38" s="9"/>
      <c r="D38" s="41" t="str">
        <f t="shared" si="0"/>
        <v/>
      </c>
      <c r="E38" s="10" t="str">
        <f>IF(ISNUMBER($A38), MAX('HOQ 1'!F46:DA46), "")</f>
        <v/>
      </c>
      <c r="F38" s="9"/>
      <c r="G38" s="9"/>
      <c r="H38" s="9"/>
      <c r="I38" s="9"/>
      <c r="J38" s="9"/>
      <c r="K38" s="9"/>
    </row>
    <row r="39" spans="1:11" x14ac:dyDescent="0.2">
      <c r="A39" s="7" t="str">
        <f t="shared" si="1"/>
        <v/>
      </c>
      <c r="B39" s="8"/>
      <c r="C39" s="9"/>
      <c r="D39" s="41" t="str">
        <f t="shared" si="0"/>
        <v/>
      </c>
      <c r="E39" s="10" t="str">
        <f>IF(ISNUMBER($A39), MAX('HOQ 1'!F47:DA47), "")</f>
        <v/>
      </c>
      <c r="F39" s="9"/>
      <c r="G39" s="9"/>
      <c r="H39" s="9"/>
      <c r="I39" s="9"/>
      <c r="J39" s="9"/>
      <c r="K39" s="9"/>
    </row>
    <row r="40" spans="1:11" x14ac:dyDescent="0.2">
      <c r="A40" s="7" t="str">
        <f t="shared" si="1"/>
        <v/>
      </c>
      <c r="B40" s="8"/>
      <c r="C40" s="9"/>
      <c r="D40" s="41" t="str">
        <f t="shared" si="0"/>
        <v/>
      </c>
      <c r="E40" s="10" t="str">
        <f>IF(ISNUMBER($A40), MAX('HOQ 1'!F48:DA48), "")</f>
        <v/>
      </c>
      <c r="F40" s="9"/>
      <c r="G40" s="9"/>
      <c r="H40" s="9"/>
      <c r="I40" s="9"/>
      <c r="J40" s="9"/>
      <c r="K40" s="9"/>
    </row>
    <row r="41" spans="1:11" x14ac:dyDescent="0.2">
      <c r="A41" s="7" t="str">
        <f t="shared" si="1"/>
        <v/>
      </c>
      <c r="B41" s="8"/>
      <c r="C41" s="9"/>
      <c r="D41" s="41" t="str">
        <f t="shared" si="0"/>
        <v/>
      </c>
      <c r="E41" s="10" t="str">
        <f>IF(ISNUMBER($A41), MAX('HOQ 1'!F49:DA49), "")</f>
        <v/>
      </c>
      <c r="F41" s="9"/>
      <c r="G41" s="9"/>
      <c r="H41" s="9"/>
      <c r="I41" s="9"/>
      <c r="J41" s="9"/>
      <c r="K41" s="9"/>
    </row>
    <row r="42" spans="1:11" x14ac:dyDescent="0.2">
      <c r="A42" s="7" t="str">
        <f t="shared" si="1"/>
        <v/>
      </c>
      <c r="B42" s="8"/>
      <c r="C42" s="9"/>
      <c r="D42" s="41" t="str">
        <f t="shared" si="0"/>
        <v/>
      </c>
      <c r="E42" s="10" t="str">
        <f>IF(ISNUMBER($A42), MAX('HOQ 1'!F50:DA50), "")</f>
        <v/>
      </c>
      <c r="F42" s="9"/>
      <c r="G42" s="9"/>
      <c r="H42" s="9"/>
      <c r="I42" s="9"/>
      <c r="J42" s="9"/>
      <c r="K42" s="9"/>
    </row>
    <row r="43" spans="1:11" x14ac:dyDescent="0.2">
      <c r="A43" s="7" t="str">
        <f t="shared" si="1"/>
        <v/>
      </c>
      <c r="B43" s="8"/>
      <c r="C43" s="9"/>
      <c r="D43" s="41" t="str">
        <f t="shared" si="0"/>
        <v/>
      </c>
      <c r="E43" s="10" t="str">
        <f>IF(ISNUMBER($A43), MAX('HOQ 1'!F51:DA51), "")</f>
        <v/>
      </c>
      <c r="F43" s="9"/>
      <c r="G43" s="9"/>
      <c r="H43" s="9"/>
      <c r="I43" s="9"/>
      <c r="J43" s="9"/>
      <c r="K43" s="9"/>
    </row>
    <row r="44" spans="1:11" x14ac:dyDescent="0.2">
      <c r="A44" s="7" t="str">
        <f t="shared" si="1"/>
        <v/>
      </c>
      <c r="B44" s="8"/>
      <c r="C44" s="9"/>
      <c r="D44" s="41" t="str">
        <f t="shared" si="0"/>
        <v/>
      </c>
      <c r="E44" s="10" t="str">
        <f>IF(ISNUMBER($A44), MAX('HOQ 1'!F52:DA52), "")</f>
        <v/>
      </c>
      <c r="F44" s="9"/>
      <c r="G44" s="9"/>
      <c r="H44" s="9"/>
      <c r="I44" s="9"/>
      <c r="J44" s="9"/>
      <c r="K44" s="9"/>
    </row>
    <row r="45" spans="1:11" x14ac:dyDescent="0.2">
      <c r="A45" s="7" t="str">
        <f t="shared" si="1"/>
        <v/>
      </c>
      <c r="B45" s="8"/>
      <c r="C45" s="9"/>
      <c r="D45" s="41" t="str">
        <f t="shared" si="0"/>
        <v/>
      </c>
      <c r="E45" s="10" t="str">
        <f>IF(ISNUMBER($A45), MAX('HOQ 1'!F53:DA53), "")</f>
        <v/>
      </c>
      <c r="F45" s="9"/>
      <c r="G45" s="9"/>
      <c r="H45" s="9"/>
      <c r="I45" s="9"/>
      <c r="J45" s="9"/>
      <c r="K45" s="9"/>
    </row>
    <row r="46" spans="1:11" x14ac:dyDescent="0.2">
      <c r="A46" s="7" t="str">
        <f t="shared" si="1"/>
        <v/>
      </c>
      <c r="B46" s="8"/>
      <c r="C46" s="9"/>
      <c r="D46" s="41" t="str">
        <f t="shared" si="0"/>
        <v/>
      </c>
      <c r="E46" s="10" t="str">
        <f>IF(ISNUMBER($A46), MAX('HOQ 1'!F54:DA54), "")</f>
        <v/>
      </c>
      <c r="F46" s="9"/>
      <c r="G46" s="9"/>
      <c r="H46" s="9"/>
      <c r="I46" s="9"/>
      <c r="J46" s="9"/>
      <c r="K46" s="9"/>
    </row>
    <row r="47" spans="1:11" x14ac:dyDescent="0.2">
      <c r="A47" s="7" t="str">
        <f t="shared" si="1"/>
        <v/>
      </c>
      <c r="B47" s="8"/>
      <c r="C47" s="9"/>
      <c r="D47" s="41" t="str">
        <f t="shared" si="0"/>
        <v/>
      </c>
      <c r="E47" s="10" t="str">
        <f>IF(ISNUMBER($A47), MAX('HOQ 1'!F55:DA55), "")</f>
        <v/>
      </c>
      <c r="F47" s="9"/>
      <c r="G47" s="9"/>
      <c r="H47" s="9"/>
      <c r="I47" s="9"/>
      <c r="J47" s="9"/>
      <c r="K47" s="9"/>
    </row>
    <row r="48" spans="1:11" x14ac:dyDescent="0.2">
      <c r="A48" s="7" t="str">
        <f t="shared" si="1"/>
        <v/>
      </c>
      <c r="B48" s="8"/>
      <c r="C48" s="9"/>
      <c r="D48" s="41" t="str">
        <f t="shared" si="0"/>
        <v/>
      </c>
      <c r="E48" s="10" t="str">
        <f>IF(ISNUMBER($A48), MAX('HOQ 1'!F56:DA56), "")</f>
        <v/>
      </c>
      <c r="F48" s="9"/>
      <c r="G48" s="9"/>
      <c r="H48" s="9"/>
      <c r="I48" s="9"/>
      <c r="J48" s="9"/>
      <c r="K48" s="9"/>
    </row>
    <row r="49" spans="1:11" x14ac:dyDescent="0.2">
      <c r="A49" s="7" t="str">
        <f t="shared" si="1"/>
        <v/>
      </c>
      <c r="B49" s="8"/>
      <c r="C49" s="9"/>
      <c r="D49" s="41" t="str">
        <f t="shared" si="0"/>
        <v/>
      </c>
      <c r="E49" s="10" t="str">
        <f>IF(ISNUMBER($A49), MAX('HOQ 1'!F57:DA57), "")</f>
        <v/>
      </c>
      <c r="F49" s="9"/>
      <c r="G49" s="9"/>
      <c r="H49" s="9"/>
      <c r="I49" s="9"/>
      <c r="J49" s="9"/>
      <c r="K49" s="9"/>
    </row>
    <row r="50" spans="1:11" x14ac:dyDescent="0.2">
      <c r="A50" s="7" t="str">
        <f t="shared" si="1"/>
        <v/>
      </c>
      <c r="B50" s="8"/>
      <c r="C50" s="9"/>
      <c r="D50" s="41" t="str">
        <f t="shared" si="0"/>
        <v/>
      </c>
      <c r="E50" s="10" t="str">
        <f>IF(ISNUMBER($A50), MAX('HOQ 1'!F58:DA58), "")</f>
        <v/>
      </c>
      <c r="F50" s="9"/>
      <c r="G50" s="9"/>
      <c r="H50" s="9"/>
      <c r="I50" s="9"/>
      <c r="J50" s="9"/>
      <c r="K50" s="9"/>
    </row>
    <row r="51" spans="1:11" x14ac:dyDescent="0.2">
      <c r="A51" s="7" t="str">
        <f t="shared" si="1"/>
        <v/>
      </c>
      <c r="B51" s="8"/>
      <c r="C51" s="9"/>
      <c r="D51" s="41" t="str">
        <f t="shared" si="0"/>
        <v/>
      </c>
      <c r="E51" s="10" t="str">
        <f>IF(ISNUMBER($A51), MAX('HOQ 1'!F59:DA59), "")</f>
        <v/>
      </c>
      <c r="F51" s="9"/>
      <c r="G51" s="9"/>
      <c r="H51" s="9"/>
      <c r="I51" s="9"/>
      <c r="J51" s="9"/>
      <c r="K51" s="9"/>
    </row>
    <row r="52" spans="1:11" x14ac:dyDescent="0.2">
      <c r="A52" s="7" t="str">
        <f t="shared" si="1"/>
        <v/>
      </c>
      <c r="B52" s="8"/>
      <c r="C52" s="9"/>
      <c r="D52" s="41" t="str">
        <f t="shared" si="0"/>
        <v/>
      </c>
      <c r="E52" s="10" t="str">
        <f>IF(ISNUMBER($A52), MAX('HOQ 1'!F60:DA60), "")</f>
        <v/>
      </c>
      <c r="F52" s="9"/>
      <c r="G52" s="9"/>
      <c r="H52" s="9"/>
      <c r="I52" s="9"/>
      <c r="J52" s="9"/>
      <c r="K52" s="9"/>
    </row>
    <row r="53" spans="1:11" x14ac:dyDescent="0.2">
      <c r="A53" s="7" t="str">
        <f t="shared" si="1"/>
        <v/>
      </c>
      <c r="B53" s="8"/>
      <c r="C53" s="9"/>
      <c r="D53" s="41" t="str">
        <f t="shared" si="0"/>
        <v/>
      </c>
      <c r="E53" s="10" t="str">
        <f>IF(ISNUMBER($A53), MAX('HOQ 1'!F61:DA61), "")</f>
        <v/>
      </c>
      <c r="F53" s="9"/>
      <c r="G53" s="9"/>
      <c r="H53" s="9"/>
      <c r="I53" s="9"/>
      <c r="J53" s="9"/>
      <c r="K53" s="9"/>
    </row>
    <row r="54" spans="1:11" x14ac:dyDescent="0.2">
      <c r="A54" s="7" t="str">
        <f t="shared" si="1"/>
        <v/>
      </c>
      <c r="B54" s="8"/>
      <c r="C54" s="9"/>
      <c r="D54" s="41" t="str">
        <f t="shared" si="0"/>
        <v/>
      </c>
      <c r="E54" s="10" t="str">
        <f>IF(ISNUMBER($A54), MAX('HOQ 1'!F62:DA62), "")</f>
        <v/>
      </c>
      <c r="F54" s="9"/>
      <c r="G54" s="9"/>
      <c r="H54" s="9"/>
      <c r="I54" s="9"/>
      <c r="J54" s="9"/>
      <c r="K54" s="9"/>
    </row>
    <row r="55" spans="1:11" x14ac:dyDescent="0.2">
      <c r="A55" s="7" t="str">
        <f t="shared" si="1"/>
        <v/>
      </c>
      <c r="B55" s="8"/>
      <c r="C55" s="9"/>
      <c r="D55" s="41" t="str">
        <f t="shared" si="0"/>
        <v/>
      </c>
      <c r="E55" s="10" t="str">
        <f>IF(ISNUMBER($A55), MAX('HOQ 1'!F63:DA63), "")</f>
        <v/>
      </c>
      <c r="F55" s="9"/>
      <c r="G55" s="9"/>
      <c r="H55" s="9"/>
      <c r="I55" s="9"/>
      <c r="J55" s="9"/>
      <c r="K55" s="9"/>
    </row>
    <row r="56" spans="1:11" x14ac:dyDescent="0.2">
      <c r="A56" s="7" t="str">
        <f t="shared" si="1"/>
        <v/>
      </c>
      <c r="B56" s="8"/>
      <c r="C56" s="9"/>
      <c r="D56" s="41" t="str">
        <f t="shared" si="0"/>
        <v/>
      </c>
      <c r="E56" s="10" t="str">
        <f>IF(ISNUMBER($A56), MAX('HOQ 1'!F64:DA64), "")</f>
        <v/>
      </c>
      <c r="F56" s="9"/>
      <c r="G56" s="9"/>
      <c r="H56" s="9"/>
      <c r="I56" s="9"/>
      <c r="J56" s="9"/>
      <c r="K56" s="9"/>
    </row>
    <row r="57" spans="1:11" x14ac:dyDescent="0.2">
      <c r="A57" s="7" t="str">
        <f t="shared" si="1"/>
        <v/>
      </c>
      <c r="B57" s="8"/>
      <c r="C57" s="9"/>
      <c r="D57" s="41" t="str">
        <f t="shared" si="0"/>
        <v/>
      </c>
      <c r="E57" s="10" t="str">
        <f>IF(ISNUMBER($A57), MAX('HOQ 1'!F65:DA65), "")</f>
        <v/>
      </c>
      <c r="F57" s="9"/>
      <c r="G57" s="9"/>
      <c r="H57" s="9"/>
      <c r="I57" s="9"/>
      <c r="J57" s="9"/>
      <c r="K57" s="9"/>
    </row>
    <row r="58" spans="1:11" x14ac:dyDescent="0.2">
      <c r="A58" s="7" t="str">
        <f t="shared" si="1"/>
        <v/>
      </c>
      <c r="B58" s="8"/>
      <c r="C58" s="9"/>
      <c r="D58" s="41" t="str">
        <f t="shared" si="0"/>
        <v/>
      </c>
      <c r="E58" s="10" t="str">
        <f>IF(ISNUMBER($A58), MAX('HOQ 1'!F66:DA66), "")</f>
        <v/>
      </c>
      <c r="F58" s="9"/>
      <c r="G58" s="9"/>
      <c r="H58" s="9"/>
      <c r="I58" s="9"/>
      <c r="J58" s="9"/>
      <c r="K58" s="9"/>
    </row>
    <row r="59" spans="1:11" x14ac:dyDescent="0.2">
      <c r="A59" s="7" t="str">
        <f t="shared" si="1"/>
        <v/>
      </c>
      <c r="B59" s="8"/>
      <c r="C59" s="9"/>
      <c r="D59" s="41" t="str">
        <f t="shared" si="0"/>
        <v/>
      </c>
      <c r="E59" s="10" t="str">
        <f>IF(ISNUMBER($A59), MAX('HOQ 1'!F67:DA67), "")</f>
        <v/>
      </c>
      <c r="F59" s="9"/>
      <c r="G59" s="9"/>
      <c r="H59" s="9"/>
      <c r="I59" s="9"/>
      <c r="J59" s="9"/>
      <c r="K59" s="9"/>
    </row>
    <row r="60" spans="1:11" x14ac:dyDescent="0.2">
      <c r="A60" s="7" t="str">
        <f t="shared" si="1"/>
        <v/>
      </c>
      <c r="B60" s="8"/>
      <c r="C60" s="9"/>
      <c r="D60" s="41" t="str">
        <f t="shared" si="0"/>
        <v/>
      </c>
      <c r="E60" s="10" t="str">
        <f>IF(ISNUMBER($A60), MAX('HOQ 1'!F68:DA68), "")</f>
        <v/>
      </c>
      <c r="F60" s="9"/>
      <c r="G60" s="9"/>
      <c r="H60" s="9"/>
      <c r="I60" s="9"/>
      <c r="J60" s="9"/>
      <c r="K60" s="9"/>
    </row>
    <row r="61" spans="1:11" x14ac:dyDescent="0.2">
      <c r="A61" s="7" t="str">
        <f t="shared" si="1"/>
        <v/>
      </c>
      <c r="B61" s="8"/>
      <c r="C61" s="9"/>
      <c r="D61" s="41" t="str">
        <f t="shared" si="0"/>
        <v/>
      </c>
      <c r="E61" s="10" t="str">
        <f>IF(ISNUMBER($A61), MAX('HOQ 1'!F69:DA69), "")</f>
        <v/>
      </c>
      <c r="F61" s="9"/>
      <c r="G61" s="9"/>
      <c r="H61" s="9"/>
      <c r="I61" s="9"/>
      <c r="J61" s="9"/>
      <c r="K61" s="9"/>
    </row>
    <row r="62" spans="1:11" x14ac:dyDescent="0.2">
      <c r="A62" s="7" t="str">
        <f t="shared" si="1"/>
        <v/>
      </c>
      <c r="B62" s="8"/>
      <c r="C62" s="9"/>
      <c r="D62" s="41" t="str">
        <f t="shared" si="0"/>
        <v/>
      </c>
      <c r="E62" s="10" t="str">
        <f>IF(ISNUMBER($A62), MAX('HOQ 1'!F70:DA70), "")</f>
        <v/>
      </c>
      <c r="F62" s="9"/>
      <c r="G62" s="9"/>
      <c r="H62" s="9"/>
      <c r="I62" s="9"/>
      <c r="J62" s="9"/>
      <c r="K62" s="9"/>
    </row>
    <row r="63" spans="1:11" x14ac:dyDescent="0.2">
      <c r="A63" s="7" t="str">
        <f t="shared" si="1"/>
        <v/>
      </c>
      <c r="B63" s="8"/>
      <c r="C63" s="9"/>
      <c r="D63" s="41" t="str">
        <f t="shared" si="0"/>
        <v/>
      </c>
      <c r="E63" s="10" t="str">
        <f>IF(ISNUMBER($A63), MAX('HOQ 1'!F71:DA71), "")</f>
        <v/>
      </c>
      <c r="F63" s="9"/>
      <c r="G63" s="9"/>
      <c r="H63" s="9"/>
      <c r="I63" s="9"/>
      <c r="J63" s="9"/>
      <c r="K63" s="9"/>
    </row>
    <row r="64" spans="1:11" x14ac:dyDescent="0.2">
      <c r="A64" s="7" t="str">
        <f t="shared" si="1"/>
        <v/>
      </c>
      <c r="B64" s="8"/>
      <c r="C64" s="9"/>
      <c r="D64" s="41" t="str">
        <f t="shared" si="0"/>
        <v/>
      </c>
      <c r="E64" s="10" t="str">
        <f>IF(ISNUMBER($A64), MAX('HOQ 1'!F72:DA72), "")</f>
        <v/>
      </c>
      <c r="F64" s="9"/>
      <c r="G64" s="9"/>
      <c r="H64" s="9"/>
      <c r="I64" s="9"/>
      <c r="J64" s="9"/>
      <c r="K64" s="9"/>
    </row>
    <row r="65" spans="1:11" x14ac:dyDescent="0.2">
      <c r="A65" s="7" t="str">
        <f t="shared" si="1"/>
        <v/>
      </c>
      <c r="B65" s="8"/>
      <c r="C65" s="9"/>
      <c r="D65" s="41" t="str">
        <f t="shared" si="0"/>
        <v/>
      </c>
      <c r="E65" s="10" t="str">
        <f>IF(ISNUMBER($A65), MAX('HOQ 1'!F73:DA73), "")</f>
        <v/>
      </c>
      <c r="F65" s="9"/>
      <c r="G65" s="9"/>
      <c r="H65" s="9"/>
      <c r="I65" s="9"/>
      <c r="J65" s="9"/>
      <c r="K65" s="9"/>
    </row>
    <row r="66" spans="1:11" x14ac:dyDescent="0.2">
      <c r="A66" s="7" t="str">
        <f t="shared" si="1"/>
        <v/>
      </c>
      <c r="B66" s="8"/>
      <c r="C66" s="9"/>
      <c r="D66" s="41" t="str">
        <f t="shared" si="0"/>
        <v/>
      </c>
      <c r="E66" s="10" t="str">
        <f>IF(ISNUMBER($A66), MAX('HOQ 1'!F74:DA74), "")</f>
        <v/>
      </c>
      <c r="F66" s="9"/>
      <c r="G66" s="9"/>
      <c r="H66" s="9"/>
      <c r="I66" s="9"/>
      <c r="J66" s="9"/>
      <c r="K66" s="9"/>
    </row>
    <row r="67" spans="1:11" x14ac:dyDescent="0.2">
      <c r="A67" s="7" t="str">
        <f t="shared" si="1"/>
        <v/>
      </c>
      <c r="B67" s="8"/>
      <c r="C67" s="9"/>
      <c r="D67" s="41" t="str">
        <f t="shared" ref="D67:D130" si="2">IF(ISNUMBER($C67), ($C67/SUM($C:$C))*100, "")</f>
        <v/>
      </c>
      <c r="E67" s="10" t="str">
        <f>IF(ISNUMBER($A67), MAX('HOQ 1'!F75:DA75), "")</f>
        <v/>
      </c>
      <c r="F67" s="9"/>
      <c r="G67" s="9"/>
      <c r="H67" s="9"/>
      <c r="I67" s="9"/>
      <c r="J67" s="9"/>
      <c r="K67" s="9"/>
    </row>
    <row r="68" spans="1:11" x14ac:dyDescent="0.2">
      <c r="A68" s="7" t="str">
        <f t="shared" ref="A68:A131" si="3">IF(OR(ISTEXT($B68), ISNUMBER($B68), ISNUMBER($D68)), ROW()-2, "")</f>
        <v/>
      </c>
      <c r="B68" s="8"/>
      <c r="C68" s="9"/>
      <c r="D68" s="41" t="str">
        <f t="shared" si="2"/>
        <v/>
      </c>
      <c r="E68" s="10" t="str">
        <f>IF(ISNUMBER($A68), MAX('HOQ 1'!F76:DA76), "")</f>
        <v/>
      </c>
      <c r="F68" s="9"/>
      <c r="G68" s="9"/>
      <c r="H68" s="9"/>
      <c r="I68" s="9"/>
      <c r="J68" s="9"/>
      <c r="K68" s="9"/>
    </row>
    <row r="69" spans="1:11" x14ac:dyDescent="0.2">
      <c r="A69" s="7" t="str">
        <f t="shared" si="3"/>
        <v/>
      </c>
      <c r="B69" s="8"/>
      <c r="C69" s="9"/>
      <c r="D69" s="41" t="str">
        <f t="shared" si="2"/>
        <v/>
      </c>
      <c r="E69" s="10" t="str">
        <f>IF(ISNUMBER($A69), MAX('HOQ 1'!F77:DA77), "")</f>
        <v/>
      </c>
      <c r="F69" s="9"/>
      <c r="G69" s="9"/>
      <c r="H69" s="9"/>
      <c r="I69" s="9"/>
      <c r="J69" s="9"/>
      <c r="K69" s="9"/>
    </row>
    <row r="70" spans="1:11" x14ac:dyDescent="0.2">
      <c r="A70" s="7" t="str">
        <f t="shared" si="3"/>
        <v/>
      </c>
      <c r="B70" s="8"/>
      <c r="C70" s="9"/>
      <c r="D70" s="41" t="str">
        <f t="shared" si="2"/>
        <v/>
      </c>
      <c r="E70" s="10" t="str">
        <f>IF(ISNUMBER($A70), MAX('HOQ 1'!F78:DA78), "")</f>
        <v/>
      </c>
      <c r="F70" s="9"/>
      <c r="G70" s="9"/>
      <c r="H70" s="9"/>
      <c r="I70" s="9"/>
      <c r="J70" s="9"/>
      <c r="K70" s="9"/>
    </row>
    <row r="71" spans="1:11" x14ac:dyDescent="0.2">
      <c r="A71" s="7" t="str">
        <f t="shared" si="3"/>
        <v/>
      </c>
      <c r="B71" s="8"/>
      <c r="C71" s="9"/>
      <c r="D71" s="41" t="str">
        <f t="shared" si="2"/>
        <v/>
      </c>
      <c r="E71" s="10" t="str">
        <f>IF(ISNUMBER($A71), MAX('HOQ 1'!F79:DA79), "")</f>
        <v/>
      </c>
      <c r="F71" s="9"/>
      <c r="G71" s="9"/>
      <c r="H71" s="9"/>
      <c r="I71" s="9"/>
      <c r="J71" s="9"/>
      <c r="K71" s="9"/>
    </row>
    <row r="72" spans="1:11" x14ac:dyDescent="0.2">
      <c r="A72" s="7" t="str">
        <f t="shared" si="3"/>
        <v/>
      </c>
      <c r="B72" s="8"/>
      <c r="C72" s="9"/>
      <c r="D72" s="41" t="str">
        <f t="shared" si="2"/>
        <v/>
      </c>
      <c r="E72" s="10" t="str">
        <f>IF(ISNUMBER($A72), MAX('HOQ 1'!F80:DA80), "")</f>
        <v/>
      </c>
      <c r="F72" s="9"/>
      <c r="G72" s="9"/>
      <c r="H72" s="9"/>
      <c r="I72" s="9"/>
      <c r="J72" s="9"/>
      <c r="K72" s="9"/>
    </row>
    <row r="73" spans="1:11" x14ac:dyDescent="0.2">
      <c r="A73" s="7" t="str">
        <f t="shared" si="3"/>
        <v/>
      </c>
      <c r="B73" s="8"/>
      <c r="C73" s="9"/>
      <c r="D73" s="41" t="str">
        <f t="shared" si="2"/>
        <v/>
      </c>
      <c r="E73" s="10" t="str">
        <f>IF(ISNUMBER($A73), MAX('HOQ 1'!F81:DA81), "")</f>
        <v/>
      </c>
      <c r="F73" s="9"/>
      <c r="G73" s="9"/>
      <c r="H73" s="9"/>
      <c r="I73" s="9"/>
      <c r="J73" s="9"/>
      <c r="K73" s="9"/>
    </row>
    <row r="74" spans="1:11" x14ac:dyDescent="0.2">
      <c r="A74" s="7" t="str">
        <f t="shared" si="3"/>
        <v/>
      </c>
      <c r="B74" s="8"/>
      <c r="C74" s="9"/>
      <c r="D74" s="41" t="str">
        <f t="shared" si="2"/>
        <v/>
      </c>
      <c r="E74" s="10" t="str">
        <f>IF(ISNUMBER($A74), MAX('HOQ 1'!F82:DA82), "")</f>
        <v/>
      </c>
      <c r="F74" s="9"/>
      <c r="G74" s="9"/>
      <c r="H74" s="9"/>
      <c r="I74" s="9"/>
      <c r="J74" s="9"/>
      <c r="K74" s="9"/>
    </row>
    <row r="75" spans="1:11" x14ac:dyDescent="0.2">
      <c r="A75" s="7" t="str">
        <f t="shared" si="3"/>
        <v/>
      </c>
      <c r="B75" s="8"/>
      <c r="C75" s="9"/>
      <c r="D75" s="41" t="str">
        <f t="shared" si="2"/>
        <v/>
      </c>
      <c r="E75" s="10" t="str">
        <f>IF(ISNUMBER($A75), MAX('HOQ 1'!F83:DA83), "")</f>
        <v/>
      </c>
      <c r="F75" s="9"/>
      <c r="G75" s="9"/>
      <c r="H75" s="9"/>
      <c r="I75" s="9"/>
      <c r="J75" s="9"/>
      <c r="K75" s="9"/>
    </row>
    <row r="76" spans="1:11" x14ac:dyDescent="0.2">
      <c r="A76" s="7" t="str">
        <f t="shared" si="3"/>
        <v/>
      </c>
      <c r="B76" s="8"/>
      <c r="C76" s="9"/>
      <c r="D76" s="41" t="str">
        <f t="shared" si="2"/>
        <v/>
      </c>
      <c r="E76" s="10" t="str">
        <f>IF(ISNUMBER($A76), MAX('HOQ 1'!F84:DA84), "")</f>
        <v/>
      </c>
      <c r="F76" s="9"/>
      <c r="G76" s="9"/>
      <c r="H76" s="9"/>
      <c r="I76" s="9"/>
      <c r="J76" s="9"/>
      <c r="K76" s="9"/>
    </row>
    <row r="77" spans="1:11" x14ac:dyDescent="0.2">
      <c r="A77" s="7" t="str">
        <f t="shared" si="3"/>
        <v/>
      </c>
      <c r="B77" s="8"/>
      <c r="C77" s="9"/>
      <c r="D77" s="41" t="str">
        <f t="shared" si="2"/>
        <v/>
      </c>
      <c r="E77" s="10" t="str">
        <f>IF(ISNUMBER($A77), MAX('HOQ 1'!F85:DA85), "")</f>
        <v/>
      </c>
      <c r="F77" s="9"/>
      <c r="G77" s="9"/>
      <c r="H77" s="9"/>
      <c r="I77" s="9"/>
      <c r="J77" s="9"/>
      <c r="K77" s="9"/>
    </row>
    <row r="78" spans="1:11" x14ac:dyDescent="0.2">
      <c r="A78" s="7" t="str">
        <f t="shared" si="3"/>
        <v/>
      </c>
      <c r="B78" s="8"/>
      <c r="C78" s="9"/>
      <c r="D78" s="41" t="str">
        <f t="shared" si="2"/>
        <v/>
      </c>
      <c r="E78" s="10" t="str">
        <f>IF(ISNUMBER($A78), MAX('HOQ 1'!F86:DA86), "")</f>
        <v/>
      </c>
      <c r="F78" s="9"/>
      <c r="G78" s="9"/>
      <c r="H78" s="9"/>
      <c r="I78" s="9"/>
      <c r="J78" s="9"/>
      <c r="K78" s="9"/>
    </row>
    <row r="79" spans="1:11" x14ac:dyDescent="0.2">
      <c r="A79" s="7" t="str">
        <f t="shared" si="3"/>
        <v/>
      </c>
      <c r="B79" s="8"/>
      <c r="C79" s="9"/>
      <c r="D79" s="41" t="str">
        <f t="shared" si="2"/>
        <v/>
      </c>
      <c r="E79" s="10" t="str">
        <f>IF(ISNUMBER($A79), MAX('HOQ 1'!F87:DA87), "")</f>
        <v/>
      </c>
      <c r="F79" s="9"/>
      <c r="G79" s="9"/>
      <c r="H79" s="9"/>
      <c r="I79" s="9"/>
      <c r="J79" s="9"/>
      <c r="K79" s="9"/>
    </row>
    <row r="80" spans="1:11" x14ac:dyDescent="0.2">
      <c r="A80" s="7" t="str">
        <f t="shared" si="3"/>
        <v/>
      </c>
      <c r="B80" s="8"/>
      <c r="C80" s="9"/>
      <c r="D80" s="41" t="str">
        <f t="shared" si="2"/>
        <v/>
      </c>
      <c r="E80" s="10" t="str">
        <f>IF(ISNUMBER($A80), MAX('HOQ 1'!F88:DA88), "")</f>
        <v/>
      </c>
      <c r="F80" s="9"/>
      <c r="G80" s="9"/>
      <c r="H80" s="9"/>
      <c r="I80" s="9"/>
      <c r="J80" s="9"/>
      <c r="K80" s="9"/>
    </row>
    <row r="81" spans="1:11" x14ac:dyDescent="0.2">
      <c r="A81" s="7" t="str">
        <f t="shared" si="3"/>
        <v/>
      </c>
      <c r="B81" s="8"/>
      <c r="C81" s="9"/>
      <c r="D81" s="41" t="str">
        <f t="shared" si="2"/>
        <v/>
      </c>
      <c r="E81" s="10" t="str">
        <f>IF(ISNUMBER($A81), MAX('HOQ 1'!F89:DA89), "")</f>
        <v/>
      </c>
      <c r="F81" s="9"/>
      <c r="G81" s="9"/>
      <c r="H81" s="9"/>
      <c r="I81" s="9"/>
      <c r="J81" s="9"/>
      <c r="K81" s="9"/>
    </row>
    <row r="82" spans="1:11" x14ac:dyDescent="0.2">
      <c r="A82" s="7" t="str">
        <f t="shared" si="3"/>
        <v/>
      </c>
      <c r="B82" s="8"/>
      <c r="C82" s="9"/>
      <c r="D82" s="41" t="str">
        <f t="shared" si="2"/>
        <v/>
      </c>
      <c r="E82" s="10" t="str">
        <f>IF(ISNUMBER($A82), MAX('HOQ 1'!F90:DA90), "")</f>
        <v/>
      </c>
      <c r="F82" s="9"/>
      <c r="G82" s="9"/>
      <c r="H82" s="9"/>
      <c r="I82" s="9"/>
      <c r="J82" s="9"/>
      <c r="K82" s="9"/>
    </row>
    <row r="83" spans="1:11" x14ac:dyDescent="0.2">
      <c r="A83" s="7" t="str">
        <f t="shared" si="3"/>
        <v/>
      </c>
      <c r="B83" s="8"/>
      <c r="C83" s="9"/>
      <c r="D83" s="41" t="str">
        <f t="shared" si="2"/>
        <v/>
      </c>
      <c r="E83" s="10" t="str">
        <f>IF(ISNUMBER($A83), MAX('HOQ 1'!F91:DA91), "")</f>
        <v/>
      </c>
      <c r="F83" s="9"/>
      <c r="G83" s="9"/>
      <c r="H83" s="9"/>
      <c r="I83" s="9"/>
      <c r="J83" s="9"/>
      <c r="K83" s="9"/>
    </row>
    <row r="84" spans="1:11" x14ac:dyDescent="0.2">
      <c r="A84" s="7" t="str">
        <f t="shared" si="3"/>
        <v/>
      </c>
      <c r="B84" s="8"/>
      <c r="C84" s="9"/>
      <c r="D84" s="41" t="str">
        <f t="shared" si="2"/>
        <v/>
      </c>
      <c r="E84" s="10" t="str">
        <f>IF(ISNUMBER($A84), MAX('HOQ 1'!F92:DA92), "")</f>
        <v/>
      </c>
      <c r="F84" s="9"/>
      <c r="G84" s="9"/>
      <c r="H84" s="9"/>
      <c r="I84" s="9"/>
      <c r="J84" s="9"/>
      <c r="K84" s="9"/>
    </row>
    <row r="85" spans="1:11" x14ac:dyDescent="0.2">
      <c r="A85" s="7" t="str">
        <f t="shared" si="3"/>
        <v/>
      </c>
      <c r="B85" s="8"/>
      <c r="C85" s="9"/>
      <c r="D85" s="41" t="str">
        <f t="shared" si="2"/>
        <v/>
      </c>
      <c r="E85" s="10" t="str">
        <f>IF(ISNUMBER($A85), MAX('HOQ 1'!F93:DA93), "")</f>
        <v/>
      </c>
      <c r="F85" s="9"/>
      <c r="G85" s="9"/>
      <c r="H85" s="9"/>
      <c r="I85" s="9"/>
      <c r="J85" s="9"/>
      <c r="K85" s="9"/>
    </row>
    <row r="86" spans="1:11" x14ac:dyDescent="0.2">
      <c r="A86" s="7" t="str">
        <f t="shared" si="3"/>
        <v/>
      </c>
      <c r="B86" s="8"/>
      <c r="C86" s="9"/>
      <c r="D86" s="41" t="str">
        <f t="shared" si="2"/>
        <v/>
      </c>
      <c r="E86" s="10" t="str">
        <f>IF(ISNUMBER($A86), MAX('HOQ 1'!F94:DA94), "")</f>
        <v/>
      </c>
      <c r="F86" s="9"/>
      <c r="G86" s="9"/>
      <c r="H86" s="9"/>
      <c r="I86" s="9"/>
      <c r="J86" s="9"/>
      <c r="K86" s="9"/>
    </row>
    <row r="87" spans="1:11" x14ac:dyDescent="0.2">
      <c r="A87" s="7" t="str">
        <f t="shared" si="3"/>
        <v/>
      </c>
      <c r="B87" s="8"/>
      <c r="C87" s="9"/>
      <c r="D87" s="41" t="str">
        <f t="shared" si="2"/>
        <v/>
      </c>
      <c r="E87" s="10" t="str">
        <f>IF(ISNUMBER($A87), MAX('HOQ 1'!F95:DA95), "")</f>
        <v/>
      </c>
      <c r="F87" s="9"/>
      <c r="G87" s="9"/>
      <c r="H87" s="9"/>
      <c r="I87" s="9"/>
      <c r="J87" s="9"/>
      <c r="K87" s="9"/>
    </row>
    <row r="88" spans="1:11" x14ac:dyDescent="0.2">
      <c r="A88" s="7" t="str">
        <f t="shared" si="3"/>
        <v/>
      </c>
      <c r="B88" s="8"/>
      <c r="C88" s="9"/>
      <c r="D88" s="41" t="str">
        <f t="shared" si="2"/>
        <v/>
      </c>
      <c r="E88" s="10" t="str">
        <f>IF(ISNUMBER($A88), MAX('HOQ 1'!F96:DA96), "")</f>
        <v/>
      </c>
      <c r="F88" s="9"/>
      <c r="G88" s="9"/>
      <c r="H88" s="9"/>
      <c r="I88" s="9"/>
      <c r="J88" s="9"/>
      <c r="K88" s="9"/>
    </row>
    <row r="89" spans="1:11" x14ac:dyDescent="0.2">
      <c r="A89" s="7" t="str">
        <f t="shared" si="3"/>
        <v/>
      </c>
      <c r="B89" s="8"/>
      <c r="C89" s="9"/>
      <c r="D89" s="41" t="str">
        <f t="shared" si="2"/>
        <v/>
      </c>
      <c r="E89" s="10" t="str">
        <f>IF(ISNUMBER($A89), MAX('HOQ 1'!F97:DA97), "")</f>
        <v/>
      </c>
      <c r="F89" s="9"/>
      <c r="G89" s="9"/>
      <c r="H89" s="9"/>
      <c r="I89" s="9"/>
      <c r="J89" s="9"/>
      <c r="K89" s="9"/>
    </row>
    <row r="90" spans="1:11" x14ac:dyDescent="0.2">
      <c r="A90" s="7" t="str">
        <f t="shared" si="3"/>
        <v/>
      </c>
      <c r="B90" s="8"/>
      <c r="C90" s="9"/>
      <c r="D90" s="41" t="str">
        <f t="shared" si="2"/>
        <v/>
      </c>
      <c r="E90" s="10" t="str">
        <f>IF(ISNUMBER($A90), MAX('HOQ 1'!F98:DA98), "")</f>
        <v/>
      </c>
      <c r="F90" s="9"/>
      <c r="G90" s="9"/>
      <c r="H90" s="9"/>
      <c r="I90" s="9"/>
      <c r="J90" s="9"/>
      <c r="K90" s="9"/>
    </row>
    <row r="91" spans="1:11" x14ac:dyDescent="0.2">
      <c r="A91" s="7" t="str">
        <f t="shared" si="3"/>
        <v/>
      </c>
      <c r="B91" s="8"/>
      <c r="C91" s="9"/>
      <c r="D91" s="41" t="str">
        <f t="shared" si="2"/>
        <v/>
      </c>
      <c r="E91" s="10" t="str">
        <f>IF(ISNUMBER($A91), MAX('HOQ 1'!F99:DA99), "")</f>
        <v/>
      </c>
      <c r="F91" s="9"/>
      <c r="G91" s="9"/>
      <c r="H91" s="9"/>
      <c r="I91" s="9"/>
      <c r="J91" s="9"/>
      <c r="K91" s="9"/>
    </row>
    <row r="92" spans="1:11" x14ac:dyDescent="0.2">
      <c r="A92" s="7" t="str">
        <f t="shared" si="3"/>
        <v/>
      </c>
      <c r="B92" s="8"/>
      <c r="C92" s="9"/>
      <c r="D92" s="41" t="str">
        <f t="shared" si="2"/>
        <v/>
      </c>
      <c r="E92" s="10" t="str">
        <f>IF(ISNUMBER($A92), MAX('HOQ 1'!F100:DA100), "")</f>
        <v/>
      </c>
      <c r="F92" s="9"/>
      <c r="G92" s="9"/>
      <c r="H92" s="9"/>
      <c r="I92" s="9"/>
      <c r="J92" s="9"/>
      <c r="K92" s="9"/>
    </row>
    <row r="93" spans="1:11" x14ac:dyDescent="0.2">
      <c r="A93" s="7" t="str">
        <f t="shared" si="3"/>
        <v/>
      </c>
      <c r="B93" s="8"/>
      <c r="C93" s="9"/>
      <c r="D93" s="41" t="str">
        <f t="shared" si="2"/>
        <v/>
      </c>
      <c r="E93" s="10" t="str">
        <f>IF(ISNUMBER($A93), MAX('HOQ 1'!F101:DA101), "")</f>
        <v/>
      </c>
      <c r="F93" s="9"/>
      <c r="G93" s="9"/>
      <c r="H93" s="9"/>
      <c r="I93" s="9"/>
      <c r="J93" s="9"/>
      <c r="K93" s="9"/>
    </row>
    <row r="94" spans="1:11" x14ac:dyDescent="0.2">
      <c r="A94" s="7" t="str">
        <f t="shared" si="3"/>
        <v/>
      </c>
      <c r="B94" s="8"/>
      <c r="C94" s="9"/>
      <c r="D94" s="41" t="str">
        <f t="shared" si="2"/>
        <v/>
      </c>
      <c r="E94" s="10" t="str">
        <f>IF(ISNUMBER($A94), MAX('HOQ 1'!F102:DA102), "")</f>
        <v/>
      </c>
      <c r="F94" s="9"/>
      <c r="G94" s="9"/>
      <c r="H94" s="9"/>
      <c r="I94" s="9"/>
      <c r="J94" s="9"/>
      <c r="K94" s="9"/>
    </row>
    <row r="95" spans="1:11" x14ac:dyDescent="0.2">
      <c r="A95" s="7" t="str">
        <f t="shared" si="3"/>
        <v/>
      </c>
      <c r="B95" s="8"/>
      <c r="C95" s="9"/>
      <c r="D95" s="41" t="str">
        <f t="shared" si="2"/>
        <v/>
      </c>
      <c r="E95" s="10" t="str">
        <f>IF(ISNUMBER($A95), MAX('HOQ 1'!F103:DA103), "")</f>
        <v/>
      </c>
      <c r="F95" s="9"/>
      <c r="G95" s="9"/>
      <c r="H95" s="9"/>
      <c r="I95" s="9"/>
      <c r="J95" s="9"/>
      <c r="K95" s="9"/>
    </row>
    <row r="96" spans="1:11" x14ac:dyDescent="0.2">
      <c r="A96" s="7" t="str">
        <f t="shared" si="3"/>
        <v/>
      </c>
      <c r="B96" s="8"/>
      <c r="C96" s="9"/>
      <c r="D96" s="41" t="str">
        <f t="shared" si="2"/>
        <v/>
      </c>
      <c r="E96" s="10" t="str">
        <f>IF(ISNUMBER($A96), MAX('HOQ 1'!F104:DA104), "")</f>
        <v/>
      </c>
      <c r="F96" s="9"/>
      <c r="G96" s="9"/>
      <c r="H96" s="9"/>
      <c r="I96" s="9"/>
      <c r="J96" s="9"/>
      <c r="K96" s="9"/>
    </row>
    <row r="97" spans="1:11" x14ac:dyDescent="0.2">
      <c r="A97" s="7" t="str">
        <f t="shared" si="3"/>
        <v/>
      </c>
      <c r="B97" s="8"/>
      <c r="C97" s="9"/>
      <c r="D97" s="41" t="str">
        <f t="shared" si="2"/>
        <v/>
      </c>
      <c r="E97" s="10" t="str">
        <f>IF(ISNUMBER($A97), MAX('HOQ 1'!F105:DA105), "")</f>
        <v/>
      </c>
      <c r="F97" s="9"/>
      <c r="G97" s="9"/>
      <c r="H97" s="9"/>
      <c r="I97" s="9"/>
      <c r="J97" s="9"/>
      <c r="K97" s="9"/>
    </row>
    <row r="98" spans="1:11" x14ac:dyDescent="0.2">
      <c r="A98" s="7" t="str">
        <f t="shared" si="3"/>
        <v/>
      </c>
      <c r="B98" s="8"/>
      <c r="C98" s="9"/>
      <c r="D98" s="41" t="str">
        <f t="shared" si="2"/>
        <v/>
      </c>
      <c r="E98" s="10" t="str">
        <f>IF(ISNUMBER($A98), MAX('HOQ 1'!F106:DA106), "")</f>
        <v/>
      </c>
      <c r="F98" s="9"/>
      <c r="G98" s="9"/>
      <c r="H98" s="9"/>
      <c r="I98" s="9"/>
      <c r="J98" s="9"/>
      <c r="K98" s="9"/>
    </row>
    <row r="99" spans="1:11" x14ac:dyDescent="0.2">
      <c r="A99" s="7" t="str">
        <f t="shared" si="3"/>
        <v/>
      </c>
      <c r="B99" s="8"/>
      <c r="C99" s="9"/>
      <c r="D99" s="41" t="str">
        <f t="shared" si="2"/>
        <v/>
      </c>
      <c r="E99" s="10" t="str">
        <f>IF(ISNUMBER($A99), MAX('HOQ 1'!F107:DA107), "")</f>
        <v/>
      </c>
      <c r="F99" s="9"/>
      <c r="G99" s="9"/>
      <c r="H99" s="9"/>
      <c r="I99" s="9"/>
      <c r="J99" s="9"/>
      <c r="K99" s="9"/>
    </row>
    <row r="100" spans="1:11" x14ac:dyDescent="0.2">
      <c r="A100" s="7" t="str">
        <f t="shared" si="3"/>
        <v/>
      </c>
      <c r="B100" s="8"/>
      <c r="C100" s="9"/>
      <c r="D100" s="41" t="str">
        <f t="shared" si="2"/>
        <v/>
      </c>
      <c r="E100" s="10" t="str">
        <f>IF(ISNUMBER($A100), MAX('HOQ 1'!F108:DA108), "")</f>
        <v/>
      </c>
      <c r="F100" s="9"/>
      <c r="G100" s="9"/>
      <c r="H100" s="9"/>
      <c r="I100" s="9"/>
      <c r="J100" s="9"/>
      <c r="K100" s="9"/>
    </row>
    <row r="101" spans="1:11" x14ac:dyDescent="0.2">
      <c r="A101" s="7" t="str">
        <f t="shared" si="3"/>
        <v/>
      </c>
      <c r="B101" s="8"/>
      <c r="C101" s="9"/>
      <c r="D101" s="41" t="str">
        <f t="shared" si="2"/>
        <v/>
      </c>
      <c r="E101" s="10" t="str">
        <f>IF(ISNUMBER($A101), MAX('HOQ 1'!F109:DA109), "")</f>
        <v/>
      </c>
      <c r="F101" s="9"/>
      <c r="G101" s="9"/>
      <c r="H101" s="9"/>
      <c r="I101" s="9"/>
      <c r="J101" s="9"/>
      <c r="K101" s="9"/>
    </row>
    <row r="102" spans="1:11" x14ac:dyDescent="0.2">
      <c r="A102" s="7" t="str">
        <f t="shared" si="3"/>
        <v/>
      </c>
      <c r="B102" s="8"/>
      <c r="C102" s="9"/>
      <c r="D102" s="41" t="str">
        <f t="shared" si="2"/>
        <v/>
      </c>
      <c r="E102" s="12" t="str">
        <f>IF(ISNUMBER($A102), MAX('HOQ 1'!F110:DA110), "")</f>
        <v/>
      </c>
      <c r="F102" s="9"/>
      <c r="G102" s="9"/>
      <c r="H102" s="9"/>
      <c r="I102" s="9"/>
      <c r="J102" s="9"/>
      <c r="K102" s="9"/>
    </row>
    <row r="103" spans="1:11" x14ac:dyDescent="0.2">
      <c r="A103" s="7" t="str">
        <f t="shared" si="3"/>
        <v/>
      </c>
      <c r="B103" s="8"/>
      <c r="C103" s="9"/>
      <c r="D103" s="41" t="str">
        <f t="shared" si="2"/>
        <v/>
      </c>
      <c r="E103" s="10" t="str">
        <f>IF(ISNUMBER($A103), MAX('HOQ 1'!F111:DA111), "")</f>
        <v/>
      </c>
      <c r="F103" s="9"/>
      <c r="G103" s="9"/>
      <c r="H103" s="9"/>
      <c r="I103" s="9"/>
      <c r="J103" s="9"/>
      <c r="K103" s="9"/>
    </row>
    <row r="104" spans="1:11" x14ac:dyDescent="0.2">
      <c r="A104" s="7" t="str">
        <f t="shared" si="3"/>
        <v/>
      </c>
      <c r="B104" s="8"/>
      <c r="C104" s="9"/>
      <c r="D104" s="41" t="str">
        <f t="shared" si="2"/>
        <v/>
      </c>
      <c r="E104" s="10" t="str">
        <f>IF(ISNUMBER($A104), MAX('HOQ 1'!F112:DA112), "")</f>
        <v/>
      </c>
      <c r="F104" s="9"/>
      <c r="G104" s="9"/>
      <c r="H104" s="9"/>
      <c r="I104" s="9"/>
      <c r="J104" s="9"/>
      <c r="K104" s="9"/>
    </row>
    <row r="105" spans="1:11" x14ac:dyDescent="0.2">
      <c r="A105" s="7" t="str">
        <f t="shared" si="3"/>
        <v/>
      </c>
      <c r="B105" s="8"/>
      <c r="C105" s="9"/>
      <c r="D105" s="41" t="str">
        <f t="shared" si="2"/>
        <v/>
      </c>
      <c r="E105" s="10" t="str">
        <f>IF(ISNUMBER($A105), MAX('HOQ 1'!F113:DA113), "")</f>
        <v/>
      </c>
      <c r="F105" s="9"/>
      <c r="G105" s="9"/>
      <c r="H105" s="9"/>
      <c r="I105" s="9"/>
      <c r="J105" s="9"/>
      <c r="K105" s="9"/>
    </row>
    <row r="106" spans="1:11" x14ac:dyDescent="0.2">
      <c r="A106" s="7" t="str">
        <f t="shared" si="3"/>
        <v/>
      </c>
      <c r="B106" s="8"/>
      <c r="C106" s="9"/>
      <c r="D106" s="41" t="str">
        <f t="shared" si="2"/>
        <v/>
      </c>
      <c r="E106" s="10" t="str">
        <f>IF(ISNUMBER($A106), MAX('HOQ 1'!F114:DA114), "")</f>
        <v/>
      </c>
      <c r="F106" s="9"/>
      <c r="G106" s="9"/>
      <c r="H106" s="9"/>
      <c r="I106" s="9"/>
      <c r="J106" s="9"/>
      <c r="K106" s="9"/>
    </row>
    <row r="107" spans="1:11" x14ac:dyDescent="0.2">
      <c r="A107" s="7" t="str">
        <f t="shared" si="3"/>
        <v/>
      </c>
      <c r="B107" s="8"/>
      <c r="C107" s="9"/>
      <c r="D107" s="41" t="str">
        <f t="shared" si="2"/>
        <v/>
      </c>
      <c r="E107" s="10" t="str">
        <f>IF(ISNUMBER($A107), MAX('HOQ 1'!F115:DA115), "")</f>
        <v/>
      </c>
      <c r="F107" s="9"/>
      <c r="G107" s="9"/>
      <c r="H107" s="9"/>
      <c r="I107" s="9"/>
      <c r="J107" s="9"/>
      <c r="K107" s="9"/>
    </row>
    <row r="108" spans="1:11" x14ac:dyDescent="0.2">
      <c r="A108" s="7" t="str">
        <f t="shared" si="3"/>
        <v/>
      </c>
      <c r="B108" s="8"/>
      <c r="C108" s="9"/>
      <c r="D108" s="41" t="str">
        <f t="shared" si="2"/>
        <v/>
      </c>
      <c r="E108" s="10" t="str">
        <f>IF(ISNUMBER($A108), MAX('HOQ 1'!F116:DA116), "")</f>
        <v/>
      </c>
      <c r="F108" s="9"/>
      <c r="G108" s="9"/>
      <c r="H108" s="9"/>
      <c r="I108" s="9"/>
      <c r="J108" s="9"/>
      <c r="K108" s="9"/>
    </row>
    <row r="109" spans="1:11" x14ac:dyDescent="0.2">
      <c r="A109" s="7" t="str">
        <f t="shared" si="3"/>
        <v/>
      </c>
      <c r="B109" s="8"/>
      <c r="C109" s="9"/>
      <c r="D109" s="41" t="str">
        <f t="shared" si="2"/>
        <v/>
      </c>
      <c r="E109" s="10" t="str">
        <f>IF(ISNUMBER($A109), MAX('HOQ 1'!F117:DA117), "")</f>
        <v/>
      </c>
      <c r="F109" s="9"/>
      <c r="G109" s="9"/>
      <c r="H109" s="9"/>
      <c r="I109" s="9"/>
      <c r="J109" s="9"/>
      <c r="K109" s="9"/>
    </row>
    <row r="110" spans="1:11" x14ac:dyDescent="0.2">
      <c r="A110" s="7" t="str">
        <f t="shared" si="3"/>
        <v/>
      </c>
      <c r="B110" s="8"/>
      <c r="C110" s="9"/>
      <c r="D110" s="41" t="str">
        <f t="shared" si="2"/>
        <v/>
      </c>
      <c r="E110" s="10" t="str">
        <f>IF(ISNUMBER($A110), MAX('HOQ 1'!F118:DA118), "")</f>
        <v/>
      </c>
      <c r="F110" s="9"/>
      <c r="G110" s="9"/>
      <c r="H110" s="9"/>
      <c r="I110" s="9"/>
      <c r="J110" s="9"/>
      <c r="K110" s="9"/>
    </row>
    <row r="111" spans="1:11" x14ac:dyDescent="0.2">
      <c r="A111" s="7" t="str">
        <f t="shared" si="3"/>
        <v/>
      </c>
      <c r="B111" s="8"/>
      <c r="C111" s="9"/>
      <c r="D111" s="41" t="str">
        <f t="shared" si="2"/>
        <v/>
      </c>
      <c r="E111" s="10" t="str">
        <f>IF(ISNUMBER($A111), MAX('HOQ 1'!F119:DA119), "")</f>
        <v/>
      </c>
      <c r="F111" s="9"/>
      <c r="G111" s="9"/>
      <c r="H111" s="9"/>
      <c r="I111" s="9"/>
      <c r="J111" s="9"/>
      <c r="K111" s="9"/>
    </row>
    <row r="112" spans="1:11" x14ac:dyDescent="0.2">
      <c r="A112" s="7" t="str">
        <f t="shared" si="3"/>
        <v/>
      </c>
      <c r="B112" s="8"/>
      <c r="C112" s="9"/>
      <c r="D112" s="41" t="str">
        <f t="shared" si="2"/>
        <v/>
      </c>
      <c r="E112" s="10" t="str">
        <f>IF(ISNUMBER($A112), MAX('HOQ 1'!F120:DA120), "")</f>
        <v/>
      </c>
      <c r="F112" s="9"/>
      <c r="G112" s="9"/>
      <c r="H112" s="9"/>
      <c r="I112" s="9"/>
      <c r="J112" s="9"/>
      <c r="K112" s="9"/>
    </row>
    <row r="113" spans="1:11" x14ac:dyDescent="0.2">
      <c r="A113" s="7" t="str">
        <f t="shared" si="3"/>
        <v/>
      </c>
      <c r="B113" s="8"/>
      <c r="C113" s="9"/>
      <c r="D113" s="41" t="str">
        <f t="shared" si="2"/>
        <v/>
      </c>
      <c r="E113" s="10" t="str">
        <f>IF(ISNUMBER($A113), MAX('HOQ 1'!F121:DA121), "")</f>
        <v/>
      </c>
      <c r="F113" s="9"/>
      <c r="G113" s="9"/>
      <c r="H113" s="9"/>
      <c r="I113" s="9"/>
      <c r="J113" s="9"/>
      <c r="K113" s="9"/>
    </row>
    <row r="114" spans="1:11" x14ac:dyDescent="0.2">
      <c r="A114" s="7" t="str">
        <f t="shared" si="3"/>
        <v/>
      </c>
      <c r="B114" s="8"/>
      <c r="C114" s="9"/>
      <c r="D114" s="41" t="str">
        <f t="shared" si="2"/>
        <v/>
      </c>
      <c r="E114" s="10" t="str">
        <f>IF(ISNUMBER($A114), MAX('HOQ 1'!F122:DA122), "")</f>
        <v/>
      </c>
      <c r="F114" s="9"/>
      <c r="G114" s="9"/>
      <c r="H114" s="9"/>
      <c r="I114" s="9"/>
      <c r="J114" s="9"/>
      <c r="K114" s="9"/>
    </row>
    <row r="115" spans="1:11" x14ac:dyDescent="0.2">
      <c r="A115" s="7" t="str">
        <f t="shared" si="3"/>
        <v/>
      </c>
      <c r="B115" s="8"/>
      <c r="C115" s="9"/>
      <c r="D115" s="41" t="str">
        <f t="shared" si="2"/>
        <v/>
      </c>
      <c r="E115" s="10" t="str">
        <f>IF(ISNUMBER($A115), MAX('HOQ 1'!F123:DA123), "")</f>
        <v/>
      </c>
      <c r="F115" s="9"/>
      <c r="G115" s="9"/>
      <c r="H115" s="9"/>
      <c r="I115" s="9"/>
      <c r="J115" s="9"/>
      <c r="K115" s="9"/>
    </row>
    <row r="116" spans="1:11" x14ac:dyDescent="0.2">
      <c r="A116" s="7" t="str">
        <f t="shared" si="3"/>
        <v/>
      </c>
      <c r="B116" s="8"/>
      <c r="C116" s="9"/>
      <c r="D116" s="41" t="str">
        <f t="shared" si="2"/>
        <v/>
      </c>
      <c r="E116" s="10" t="str">
        <f>IF(ISNUMBER($A116), MAX('HOQ 1'!F124:DA124), "")</f>
        <v/>
      </c>
      <c r="F116" s="9"/>
      <c r="G116" s="9"/>
      <c r="H116" s="9"/>
      <c r="I116" s="9"/>
      <c r="J116" s="9"/>
      <c r="K116" s="9"/>
    </row>
    <row r="117" spans="1:11" x14ac:dyDescent="0.2">
      <c r="A117" s="7" t="str">
        <f t="shared" si="3"/>
        <v/>
      </c>
      <c r="B117" s="8"/>
      <c r="C117" s="9"/>
      <c r="D117" s="41" t="str">
        <f t="shared" si="2"/>
        <v/>
      </c>
      <c r="E117" s="10" t="str">
        <f>IF(ISNUMBER($A117), MAX('HOQ 1'!F125:DA125), "")</f>
        <v/>
      </c>
      <c r="F117" s="9"/>
      <c r="G117" s="9"/>
      <c r="H117" s="9"/>
      <c r="I117" s="9"/>
      <c r="J117" s="9"/>
      <c r="K117" s="9"/>
    </row>
    <row r="118" spans="1:11" x14ac:dyDescent="0.2">
      <c r="A118" s="7" t="str">
        <f t="shared" si="3"/>
        <v/>
      </c>
      <c r="B118" s="8"/>
      <c r="C118" s="9"/>
      <c r="D118" s="41" t="str">
        <f t="shared" si="2"/>
        <v/>
      </c>
      <c r="E118" s="10" t="str">
        <f>IF(ISNUMBER($A118), MAX('HOQ 1'!F126:DA126), "")</f>
        <v/>
      </c>
      <c r="F118" s="9"/>
      <c r="G118" s="9"/>
      <c r="H118" s="9"/>
      <c r="I118" s="9"/>
      <c r="J118" s="9"/>
      <c r="K118" s="9"/>
    </row>
    <row r="119" spans="1:11" x14ac:dyDescent="0.2">
      <c r="A119" s="7" t="str">
        <f t="shared" si="3"/>
        <v/>
      </c>
      <c r="B119" s="8"/>
      <c r="C119" s="9"/>
      <c r="D119" s="41" t="str">
        <f t="shared" si="2"/>
        <v/>
      </c>
      <c r="E119" s="10" t="str">
        <f>IF(ISNUMBER($A119), MAX('HOQ 1'!F127:DA127), "")</f>
        <v/>
      </c>
      <c r="F119" s="9"/>
      <c r="G119" s="9"/>
      <c r="H119" s="9"/>
      <c r="I119" s="9"/>
      <c r="J119" s="9"/>
      <c r="K119" s="9"/>
    </row>
    <row r="120" spans="1:11" x14ac:dyDescent="0.2">
      <c r="A120" s="7" t="str">
        <f t="shared" si="3"/>
        <v/>
      </c>
      <c r="B120" s="8"/>
      <c r="C120" s="9"/>
      <c r="D120" s="41" t="str">
        <f t="shared" si="2"/>
        <v/>
      </c>
      <c r="E120" s="10" t="str">
        <f>IF(ISNUMBER($A120), MAX('HOQ 1'!F128:DA128), "")</f>
        <v/>
      </c>
      <c r="F120" s="9"/>
      <c r="G120" s="9"/>
      <c r="H120" s="9"/>
      <c r="I120" s="9"/>
      <c r="J120" s="9"/>
      <c r="K120" s="9"/>
    </row>
    <row r="121" spans="1:11" x14ac:dyDescent="0.2">
      <c r="A121" s="7" t="str">
        <f t="shared" si="3"/>
        <v/>
      </c>
      <c r="B121" s="8"/>
      <c r="C121" s="9"/>
      <c r="D121" s="41" t="str">
        <f t="shared" si="2"/>
        <v/>
      </c>
      <c r="E121" s="10" t="str">
        <f>IF(ISNUMBER($A121), MAX('HOQ 1'!F129:DA129), "")</f>
        <v/>
      </c>
      <c r="F121" s="9"/>
      <c r="G121" s="9"/>
      <c r="H121" s="9"/>
      <c r="I121" s="9"/>
      <c r="J121" s="9"/>
      <c r="K121" s="9"/>
    </row>
    <row r="122" spans="1:11" x14ac:dyDescent="0.2">
      <c r="A122" s="7" t="str">
        <f t="shared" si="3"/>
        <v/>
      </c>
      <c r="B122" s="8"/>
      <c r="C122" s="9"/>
      <c r="D122" s="41" t="str">
        <f t="shared" si="2"/>
        <v/>
      </c>
      <c r="E122" s="10" t="str">
        <f>IF(ISNUMBER($A122), MAX('HOQ 1'!F130:DA130), "")</f>
        <v/>
      </c>
      <c r="F122" s="9"/>
      <c r="G122" s="9"/>
      <c r="H122" s="9"/>
      <c r="I122" s="9"/>
      <c r="J122" s="9"/>
      <c r="K122" s="9"/>
    </row>
    <row r="123" spans="1:11" x14ac:dyDescent="0.2">
      <c r="A123" s="7" t="str">
        <f t="shared" si="3"/>
        <v/>
      </c>
      <c r="B123" s="8"/>
      <c r="C123" s="9"/>
      <c r="D123" s="41" t="str">
        <f t="shared" si="2"/>
        <v/>
      </c>
      <c r="E123" s="10" t="str">
        <f>IF(ISNUMBER($A123), MAX('HOQ 1'!F131:DA131), "")</f>
        <v/>
      </c>
      <c r="F123" s="9"/>
      <c r="G123" s="9"/>
      <c r="H123" s="9"/>
      <c r="I123" s="9"/>
      <c r="J123" s="9"/>
      <c r="K123" s="9"/>
    </row>
    <row r="124" spans="1:11" x14ac:dyDescent="0.2">
      <c r="A124" s="7" t="str">
        <f t="shared" si="3"/>
        <v/>
      </c>
      <c r="B124" s="8"/>
      <c r="C124" s="9"/>
      <c r="D124" s="41" t="str">
        <f t="shared" si="2"/>
        <v/>
      </c>
      <c r="E124" s="10" t="str">
        <f>IF(ISNUMBER($A124), MAX('HOQ 1'!F132:DA132), "")</f>
        <v/>
      </c>
      <c r="F124" s="9"/>
      <c r="G124" s="9"/>
      <c r="H124" s="9"/>
      <c r="I124" s="9"/>
      <c r="J124" s="9"/>
      <c r="K124" s="9"/>
    </row>
    <row r="125" spans="1:11" x14ac:dyDescent="0.2">
      <c r="A125" s="7" t="str">
        <f t="shared" si="3"/>
        <v/>
      </c>
      <c r="B125" s="8"/>
      <c r="C125" s="9"/>
      <c r="D125" s="41" t="str">
        <f t="shared" si="2"/>
        <v/>
      </c>
      <c r="E125" s="10" t="str">
        <f>IF(ISNUMBER($A125), MAX('HOQ 1'!F133:DA133), "")</f>
        <v/>
      </c>
      <c r="F125" s="9"/>
      <c r="G125" s="9"/>
      <c r="H125" s="9"/>
      <c r="I125" s="9"/>
      <c r="J125" s="9"/>
      <c r="K125" s="9"/>
    </row>
    <row r="126" spans="1:11" x14ac:dyDescent="0.2">
      <c r="A126" s="7" t="str">
        <f t="shared" si="3"/>
        <v/>
      </c>
      <c r="B126" s="8"/>
      <c r="C126" s="9"/>
      <c r="D126" s="41" t="str">
        <f t="shared" si="2"/>
        <v/>
      </c>
      <c r="E126" s="10" t="str">
        <f>IF(ISNUMBER($A126), MAX('HOQ 1'!F134:DA134), "")</f>
        <v/>
      </c>
      <c r="F126" s="9"/>
      <c r="G126" s="9"/>
      <c r="H126" s="9"/>
      <c r="I126" s="9"/>
      <c r="J126" s="9"/>
      <c r="K126" s="9"/>
    </row>
    <row r="127" spans="1:11" x14ac:dyDescent="0.2">
      <c r="A127" s="7" t="str">
        <f t="shared" si="3"/>
        <v/>
      </c>
      <c r="B127" s="8"/>
      <c r="C127" s="9"/>
      <c r="D127" s="41" t="str">
        <f t="shared" si="2"/>
        <v/>
      </c>
      <c r="E127" s="10" t="str">
        <f>IF(ISNUMBER($A127), MAX('HOQ 1'!F135:DA135), "")</f>
        <v/>
      </c>
      <c r="F127" s="9"/>
      <c r="G127" s="9"/>
      <c r="H127" s="9"/>
      <c r="I127" s="9"/>
      <c r="J127" s="9"/>
      <c r="K127" s="9"/>
    </row>
    <row r="128" spans="1:11" x14ac:dyDescent="0.2">
      <c r="A128" s="7" t="str">
        <f t="shared" si="3"/>
        <v/>
      </c>
      <c r="B128" s="8"/>
      <c r="C128" s="9"/>
      <c r="D128" s="41" t="str">
        <f t="shared" si="2"/>
        <v/>
      </c>
      <c r="E128" s="10" t="str">
        <f>IF(ISNUMBER($A128), MAX('HOQ 1'!F136:DA136), "")</f>
        <v/>
      </c>
      <c r="F128" s="9"/>
      <c r="G128" s="9"/>
      <c r="H128" s="9"/>
      <c r="I128" s="9"/>
      <c r="J128" s="9"/>
      <c r="K128" s="9"/>
    </row>
    <row r="129" spans="1:11" x14ac:dyDescent="0.2">
      <c r="A129" s="7" t="str">
        <f t="shared" si="3"/>
        <v/>
      </c>
      <c r="B129" s="8"/>
      <c r="C129" s="9"/>
      <c r="D129" s="41" t="str">
        <f t="shared" si="2"/>
        <v/>
      </c>
      <c r="E129" s="10" t="str">
        <f>IF(ISNUMBER($A129), MAX('HOQ 1'!F137:DA137), "")</f>
        <v/>
      </c>
      <c r="F129" s="9"/>
      <c r="G129" s="9"/>
      <c r="H129" s="9"/>
      <c r="I129" s="9"/>
      <c r="J129" s="9"/>
      <c r="K129" s="9"/>
    </row>
    <row r="130" spans="1:11" x14ac:dyDescent="0.2">
      <c r="A130" s="7" t="str">
        <f t="shared" si="3"/>
        <v/>
      </c>
      <c r="B130" s="8"/>
      <c r="C130" s="9"/>
      <c r="D130" s="41" t="str">
        <f t="shared" si="2"/>
        <v/>
      </c>
      <c r="E130" s="10" t="str">
        <f>IF(ISNUMBER($A130), MAX('HOQ 1'!F138:DA138), "")</f>
        <v/>
      </c>
      <c r="F130" s="9"/>
      <c r="G130" s="9"/>
      <c r="H130" s="9"/>
      <c r="I130" s="9"/>
      <c r="J130" s="9"/>
      <c r="K130" s="9"/>
    </row>
    <row r="131" spans="1:11" x14ac:dyDescent="0.2">
      <c r="A131" s="7" t="str">
        <f t="shared" si="3"/>
        <v/>
      </c>
      <c r="B131" s="8"/>
      <c r="C131" s="9"/>
      <c r="D131" s="41" t="str">
        <f t="shared" ref="D131:D194" si="4">IF(ISNUMBER($C131), ($C131/SUM($C:$C))*100, "")</f>
        <v/>
      </c>
      <c r="E131" s="10" t="str">
        <f>IF(ISNUMBER($A131), MAX('HOQ 1'!F139:DA139), "")</f>
        <v/>
      </c>
      <c r="F131" s="9"/>
      <c r="G131" s="9"/>
      <c r="H131" s="9"/>
      <c r="I131" s="9"/>
      <c r="J131" s="9"/>
      <c r="K131" s="9"/>
    </row>
    <row r="132" spans="1:11" x14ac:dyDescent="0.2">
      <c r="A132" s="7" t="str">
        <f t="shared" ref="A132:A195" si="5">IF(OR(ISTEXT($B132), ISNUMBER($B132), ISNUMBER($D132)), ROW()-2, "")</f>
        <v/>
      </c>
      <c r="B132" s="8"/>
      <c r="C132" s="9"/>
      <c r="D132" s="41" t="str">
        <f t="shared" si="4"/>
        <v/>
      </c>
      <c r="E132" s="10" t="str">
        <f>IF(ISNUMBER($A132), MAX('HOQ 1'!F140:DA140), "")</f>
        <v/>
      </c>
      <c r="F132" s="9"/>
      <c r="G132" s="9"/>
      <c r="H132" s="9"/>
      <c r="I132" s="9"/>
      <c r="J132" s="9"/>
      <c r="K132" s="9"/>
    </row>
    <row r="133" spans="1:11" x14ac:dyDescent="0.2">
      <c r="A133" s="7" t="str">
        <f t="shared" si="5"/>
        <v/>
      </c>
      <c r="B133" s="8"/>
      <c r="C133" s="9"/>
      <c r="D133" s="41" t="str">
        <f t="shared" si="4"/>
        <v/>
      </c>
      <c r="E133" s="10" t="str">
        <f>IF(ISNUMBER($A133), MAX('HOQ 1'!F141:DA141), "")</f>
        <v/>
      </c>
      <c r="F133" s="9"/>
      <c r="G133" s="9"/>
      <c r="H133" s="9"/>
      <c r="I133" s="9"/>
      <c r="J133" s="9"/>
      <c r="K133" s="9"/>
    </row>
    <row r="134" spans="1:11" x14ac:dyDescent="0.2">
      <c r="A134" s="7" t="str">
        <f t="shared" si="5"/>
        <v/>
      </c>
      <c r="B134" s="8"/>
      <c r="C134" s="9"/>
      <c r="D134" s="41" t="str">
        <f t="shared" si="4"/>
        <v/>
      </c>
      <c r="E134" s="10" t="str">
        <f>IF(ISNUMBER($A134), MAX('HOQ 1'!F142:DA142), "")</f>
        <v/>
      </c>
      <c r="F134" s="9"/>
      <c r="G134" s="9"/>
      <c r="H134" s="9"/>
      <c r="I134" s="9"/>
      <c r="J134" s="9"/>
      <c r="K134" s="9"/>
    </row>
    <row r="135" spans="1:11" x14ac:dyDescent="0.2">
      <c r="A135" s="7" t="str">
        <f t="shared" si="5"/>
        <v/>
      </c>
      <c r="B135" s="8"/>
      <c r="C135" s="9"/>
      <c r="D135" s="41" t="str">
        <f t="shared" si="4"/>
        <v/>
      </c>
      <c r="E135" s="10" t="str">
        <f>IF(ISNUMBER($A135), MAX('HOQ 1'!F143:DA143), "")</f>
        <v/>
      </c>
      <c r="F135" s="9"/>
      <c r="G135" s="9"/>
      <c r="H135" s="9"/>
      <c r="I135" s="9"/>
      <c r="J135" s="9"/>
      <c r="K135" s="9"/>
    </row>
    <row r="136" spans="1:11" x14ac:dyDescent="0.2">
      <c r="A136" s="7" t="str">
        <f t="shared" si="5"/>
        <v/>
      </c>
      <c r="B136" s="8"/>
      <c r="C136" s="9"/>
      <c r="D136" s="41" t="str">
        <f t="shared" si="4"/>
        <v/>
      </c>
      <c r="E136" s="10" t="str">
        <f>IF(ISNUMBER($A136), MAX('HOQ 1'!F144:DA144), "")</f>
        <v/>
      </c>
      <c r="F136" s="9"/>
      <c r="G136" s="9"/>
      <c r="H136" s="9"/>
      <c r="I136" s="9"/>
      <c r="J136" s="9"/>
      <c r="K136" s="9"/>
    </row>
    <row r="137" spans="1:11" x14ac:dyDescent="0.2">
      <c r="A137" s="7" t="str">
        <f t="shared" si="5"/>
        <v/>
      </c>
      <c r="B137" s="8"/>
      <c r="C137" s="9"/>
      <c r="D137" s="41" t="str">
        <f t="shared" si="4"/>
        <v/>
      </c>
      <c r="E137" s="10" t="str">
        <f>IF(ISNUMBER($A137), MAX('HOQ 1'!F145:DA145), "")</f>
        <v/>
      </c>
      <c r="F137" s="9"/>
      <c r="G137" s="9"/>
      <c r="H137" s="9"/>
      <c r="I137" s="9"/>
      <c r="J137" s="9"/>
      <c r="K137" s="9"/>
    </row>
    <row r="138" spans="1:11" x14ac:dyDescent="0.2">
      <c r="A138" s="7" t="str">
        <f t="shared" si="5"/>
        <v/>
      </c>
      <c r="B138" s="8"/>
      <c r="C138" s="9"/>
      <c r="D138" s="41" t="str">
        <f t="shared" si="4"/>
        <v/>
      </c>
      <c r="E138" s="10" t="str">
        <f>IF(ISNUMBER($A138), MAX('HOQ 1'!F146:DA146), "")</f>
        <v/>
      </c>
      <c r="F138" s="9"/>
      <c r="G138" s="9"/>
      <c r="H138" s="9"/>
      <c r="I138" s="9"/>
      <c r="J138" s="9"/>
      <c r="K138" s="9"/>
    </row>
    <row r="139" spans="1:11" x14ac:dyDescent="0.2">
      <c r="A139" s="7" t="str">
        <f t="shared" si="5"/>
        <v/>
      </c>
      <c r="B139" s="8"/>
      <c r="C139" s="9"/>
      <c r="D139" s="41" t="str">
        <f t="shared" si="4"/>
        <v/>
      </c>
      <c r="E139" s="10" t="str">
        <f>IF(ISNUMBER($A139), MAX('HOQ 1'!F147:DA147), "")</f>
        <v/>
      </c>
      <c r="F139" s="9"/>
      <c r="G139" s="9"/>
      <c r="H139" s="9"/>
      <c r="I139" s="9"/>
      <c r="J139" s="9"/>
      <c r="K139" s="9"/>
    </row>
    <row r="140" spans="1:11" x14ac:dyDescent="0.2">
      <c r="A140" s="7" t="str">
        <f t="shared" si="5"/>
        <v/>
      </c>
      <c r="B140" s="8"/>
      <c r="C140" s="9"/>
      <c r="D140" s="41" t="str">
        <f t="shared" si="4"/>
        <v/>
      </c>
      <c r="E140" s="10" t="str">
        <f>IF(ISNUMBER($A140), MAX('HOQ 1'!F148:DA148), "")</f>
        <v/>
      </c>
      <c r="F140" s="9"/>
      <c r="G140" s="9"/>
      <c r="H140" s="9"/>
      <c r="I140" s="9"/>
      <c r="J140" s="9"/>
      <c r="K140" s="9"/>
    </row>
    <row r="141" spans="1:11" x14ac:dyDescent="0.2">
      <c r="A141" s="7" t="str">
        <f t="shared" si="5"/>
        <v/>
      </c>
      <c r="B141" s="8"/>
      <c r="C141" s="9"/>
      <c r="D141" s="41" t="str">
        <f t="shared" si="4"/>
        <v/>
      </c>
      <c r="E141" s="10" t="str">
        <f>IF(ISNUMBER($A141), MAX('HOQ 1'!F149:DA149), "")</f>
        <v/>
      </c>
      <c r="F141" s="9"/>
      <c r="G141" s="9"/>
      <c r="H141" s="9"/>
      <c r="I141" s="9"/>
      <c r="J141" s="9"/>
      <c r="K141" s="9"/>
    </row>
    <row r="142" spans="1:11" x14ac:dyDescent="0.2">
      <c r="A142" s="7" t="str">
        <f t="shared" si="5"/>
        <v/>
      </c>
      <c r="B142" s="8"/>
      <c r="C142" s="9"/>
      <c r="D142" s="41" t="str">
        <f t="shared" si="4"/>
        <v/>
      </c>
      <c r="E142" s="10" t="str">
        <f>IF(ISNUMBER($A142), MAX('HOQ 1'!F150:DA150), "")</f>
        <v/>
      </c>
      <c r="F142" s="9"/>
      <c r="G142" s="9"/>
      <c r="H142" s="9"/>
      <c r="I142" s="9"/>
      <c r="J142" s="9"/>
      <c r="K142" s="9"/>
    </row>
    <row r="143" spans="1:11" x14ac:dyDescent="0.2">
      <c r="A143" s="7" t="str">
        <f t="shared" si="5"/>
        <v/>
      </c>
      <c r="B143" s="8"/>
      <c r="C143" s="9"/>
      <c r="D143" s="41" t="str">
        <f t="shared" si="4"/>
        <v/>
      </c>
      <c r="E143" s="10" t="str">
        <f>IF(ISNUMBER($A143), MAX('HOQ 1'!F151:DA151), "")</f>
        <v/>
      </c>
      <c r="F143" s="9"/>
      <c r="G143" s="9"/>
      <c r="H143" s="9"/>
      <c r="I143" s="9"/>
      <c r="J143" s="9"/>
      <c r="K143" s="9"/>
    </row>
    <row r="144" spans="1:11" x14ac:dyDescent="0.2">
      <c r="A144" s="7" t="str">
        <f t="shared" si="5"/>
        <v/>
      </c>
      <c r="B144" s="8"/>
      <c r="C144" s="9"/>
      <c r="D144" s="41" t="str">
        <f t="shared" si="4"/>
        <v/>
      </c>
      <c r="E144" s="10" t="str">
        <f>IF(ISNUMBER($A144), MAX('HOQ 1'!F152:DA152), "")</f>
        <v/>
      </c>
      <c r="F144" s="9"/>
      <c r="G144" s="9"/>
      <c r="H144" s="9"/>
      <c r="I144" s="9"/>
      <c r="J144" s="9"/>
      <c r="K144" s="9"/>
    </row>
    <row r="145" spans="1:11" x14ac:dyDescent="0.2">
      <c r="A145" s="7" t="str">
        <f t="shared" si="5"/>
        <v/>
      </c>
      <c r="B145" s="8"/>
      <c r="C145" s="9"/>
      <c r="D145" s="41" t="str">
        <f t="shared" si="4"/>
        <v/>
      </c>
      <c r="E145" s="10" t="str">
        <f>IF(ISNUMBER($A145), MAX('HOQ 1'!F153:DA153), "")</f>
        <v/>
      </c>
      <c r="F145" s="9"/>
      <c r="G145" s="9"/>
      <c r="H145" s="9"/>
      <c r="I145" s="9"/>
      <c r="J145" s="9"/>
      <c r="K145" s="9"/>
    </row>
    <row r="146" spans="1:11" x14ac:dyDescent="0.2">
      <c r="A146" s="7" t="str">
        <f t="shared" si="5"/>
        <v/>
      </c>
      <c r="B146" s="8"/>
      <c r="C146" s="9"/>
      <c r="D146" s="41" t="str">
        <f t="shared" si="4"/>
        <v/>
      </c>
      <c r="E146" s="10" t="str">
        <f>IF(ISNUMBER($A146), MAX('HOQ 1'!F154:DA154), "")</f>
        <v/>
      </c>
      <c r="F146" s="9"/>
      <c r="G146" s="9"/>
      <c r="H146" s="9"/>
      <c r="I146" s="9"/>
      <c r="J146" s="9"/>
      <c r="K146" s="9"/>
    </row>
    <row r="147" spans="1:11" x14ac:dyDescent="0.2">
      <c r="A147" s="7" t="str">
        <f t="shared" si="5"/>
        <v/>
      </c>
      <c r="B147" s="8"/>
      <c r="C147" s="9"/>
      <c r="D147" s="41" t="str">
        <f t="shared" si="4"/>
        <v/>
      </c>
      <c r="E147" s="10" t="str">
        <f>IF(ISNUMBER($A147), MAX('HOQ 1'!F155:DA155), "")</f>
        <v/>
      </c>
      <c r="F147" s="9"/>
      <c r="G147" s="9"/>
      <c r="H147" s="9"/>
      <c r="I147" s="9"/>
      <c r="J147" s="9"/>
      <c r="K147" s="9"/>
    </row>
    <row r="148" spans="1:11" x14ac:dyDescent="0.2">
      <c r="A148" s="7" t="str">
        <f t="shared" si="5"/>
        <v/>
      </c>
      <c r="B148" s="8"/>
      <c r="C148" s="9"/>
      <c r="D148" s="41" t="str">
        <f t="shared" si="4"/>
        <v/>
      </c>
      <c r="E148" s="10" t="str">
        <f>IF(ISNUMBER($A148), MAX('HOQ 1'!F156:DA156), "")</f>
        <v/>
      </c>
      <c r="F148" s="9"/>
      <c r="G148" s="9"/>
      <c r="H148" s="9"/>
      <c r="I148" s="9"/>
      <c r="J148" s="9"/>
      <c r="K148" s="9"/>
    </row>
    <row r="149" spans="1:11" x14ac:dyDescent="0.2">
      <c r="A149" s="7" t="str">
        <f t="shared" si="5"/>
        <v/>
      </c>
      <c r="B149" s="8"/>
      <c r="C149" s="9"/>
      <c r="D149" s="41" t="str">
        <f t="shared" si="4"/>
        <v/>
      </c>
      <c r="E149" s="10" t="str">
        <f>IF(ISNUMBER($A149), MAX('HOQ 1'!F157:DA157), "")</f>
        <v/>
      </c>
      <c r="F149" s="9"/>
      <c r="G149" s="9"/>
      <c r="H149" s="9"/>
      <c r="I149" s="9"/>
      <c r="J149" s="9"/>
      <c r="K149" s="9"/>
    </row>
    <row r="150" spans="1:11" x14ac:dyDescent="0.2">
      <c r="A150" s="7" t="str">
        <f t="shared" si="5"/>
        <v/>
      </c>
      <c r="B150" s="8"/>
      <c r="C150" s="9"/>
      <c r="D150" s="41" t="str">
        <f t="shared" si="4"/>
        <v/>
      </c>
      <c r="E150" s="10" t="str">
        <f>IF(ISNUMBER($A150), MAX('HOQ 1'!F158:DA158), "")</f>
        <v/>
      </c>
      <c r="F150" s="9"/>
      <c r="G150" s="9"/>
      <c r="H150" s="9"/>
      <c r="I150" s="9"/>
      <c r="J150" s="9"/>
      <c r="K150" s="9"/>
    </row>
    <row r="151" spans="1:11" x14ac:dyDescent="0.2">
      <c r="A151" s="7" t="str">
        <f t="shared" si="5"/>
        <v/>
      </c>
      <c r="B151" s="8"/>
      <c r="C151" s="9"/>
      <c r="D151" s="41" t="str">
        <f t="shared" si="4"/>
        <v/>
      </c>
      <c r="E151" s="10" t="str">
        <f>IF(ISNUMBER($A151), MAX('HOQ 1'!F159:DA159), "")</f>
        <v/>
      </c>
      <c r="F151" s="9"/>
      <c r="G151" s="9"/>
      <c r="H151" s="9"/>
      <c r="I151" s="9"/>
      <c r="J151" s="9"/>
      <c r="K151" s="9"/>
    </row>
    <row r="152" spans="1:11" x14ac:dyDescent="0.2">
      <c r="A152" s="7" t="str">
        <f t="shared" si="5"/>
        <v/>
      </c>
      <c r="B152" s="8"/>
      <c r="C152" s="9"/>
      <c r="D152" s="41" t="str">
        <f t="shared" si="4"/>
        <v/>
      </c>
      <c r="E152" s="10" t="str">
        <f>IF(ISNUMBER($A152), MAX('HOQ 1'!F160:DA160), "")</f>
        <v/>
      </c>
      <c r="F152" s="9"/>
      <c r="G152" s="9"/>
      <c r="H152" s="9"/>
      <c r="I152" s="9"/>
      <c r="J152" s="9"/>
      <c r="K152" s="9"/>
    </row>
    <row r="153" spans="1:11" x14ac:dyDescent="0.2">
      <c r="A153" s="7" t="str">
        <f t="shared" si="5"/>
        <v/>
      </c>
      <c r="B153" s="8"/>
      <c r="C153" s="9"/>
      <c r="D153" s="41" t="str">
        <f t="shared" si="4"/>
        <v/>
      </c>
      <c r="E153" s="10" t="str">
        <f>IF(ISNUMBER($A153), MAX('HOQ 1'!F161:DA161), "")</f>
        <v/>
      </c>
      <c r="F153" s="9"/>
      <c r="G153" s="9"/>
      <c r="H153" s="9"/>
      <c r="I153" s="9"/>
      <c r="J153" s="9"/>
      <c r="K153" s="9"/>
    </row>
    <row r="154" spans="1:11" x14ac:dyDescent="0.2">
      <c r="A154" s="7" t="str">
        <f t="shared" si="5"/>
        <v/>
      </c>
      <c r="B154" s="8"/>
      <c r="C154" s="9"/>
      <c r="D154" s="41" t="str">
        <f t="shared" si="4"/>
        <v/>
      </c>
      <c r="E154" s="10" t="str">
        <f>IF(ISNUMBER($A154), MAX('HOQ 1'!F162:DA162), "")</f>
        <v/>
      </c>
      <c r="F154" s="9"/>
      <c r="G154" s="9"/>
      <c r="H154" s="9"/>
      <c r="I154" s="9"/>
      <c r="J154" s="9"/>
      <c r="K154" s="9"/>
    </row>
    <row r="155" spans="1:11" x14ac:dyDescent="0.2">
      <c r="A155" s="7" t="str">
        <f t="shared" si="5"/>
        <v/>
      </c>
      <c r="B155" s="8"/>
      <c r="C155" s="9"/>
      <c r="D155" s="41" t="str">
        <f t="shared" si="4"/>
        <v/>
      </c>
      <c r="E155" s="10" t="str">
        <f>IF(ISNUMBER($A155), MAX('HOQ 1'!F163:DA163), "")</f>
        <v/>
      </c>
      <c r="F155" s="9"/>
      <c r="G155" s="9"/>
      <c r="H155" s="9"/>
      <c r="I155" s="9"/>
      <c r="J155" s="9"/>
      <c r="K155" s="9"/>
    </row>
    <row r="156" spans="1:11" x14ac:dyDescent="0.2">
      <c r="A156" s="7" t="str">
        <f t="shared" si="5"/>
        <v/>
      </c>
      <c r="B156" s="8"/>
      <c r="C156" s="9"/>
      <c r="D156" s="41" t="str">
        <f t="shared" si="4"/>
        <v/>
      </c>
      <c r="E156" s="10" t="str">
        <f>IF(ISNUMBER($A156), MAX('HOQ 1'!F164:DA164), "")</f>
        <v/>
      </c>
      <c r="F156" s="9"/>
      <c r="G156" s="9"/>
      <c r="H156" s="9"/>
      <c r="I156" s="9"/>
      <c r="J156" s="9"/>
      <c r="K156" s="9"/>
    </row>
    <row r="157" spans="1:11" x14ac:dyDescent="0.2">
      <c r="A157" s="7" t="str">
        <f t="shared" si="5"/>
        <v/>
      </c>
      <c r="B157" s="8"/>
      <c r="C157" s="9"/>
      <c r="D157" s="41" t="str">
        <f t="shared" si="4"/>
        <v/>
      </c>
      <c r="E157" s="10" t="str">
        <f>IF(ISNUMBER($A157), MAX('HOQ 1'!F165:DA165), "")</f>
        <v/>
      </c>
      <c r="F157" s="9"/>
      <c r="G157" s="9"/>
      <c r="H157" s="9"/>
      <c r="I157" s="9"/>
      <c r="J157" s="9"/>
      <c r="K157" s="9"/>
    </row>
    <row r="158" spans="1:11" x14ac:dyDescent="0.2">
      <c r="A158" s="7" t="str">
        <f t="shared" si="5"/>
        <v/>
      </c>
      <c r="B158" s="8"/>
      <c r="C158" s="9"/>
      <c r="D158" s="41" t="str">
        <f t="shared" si="4"/>
        <v/>
      </c>
      <c r="E158" s="10" t="str">
        <f>IF(ISNUMBER($A158), MAX('HOQ 1'!F166:DA166), "")</f>
        <v/>
      </c>
      <c r="F158" s="9"/>
      <c r="G158" s="9"/>
      <c r="H158" s="9"/>
      <c r="I158" s="9"/>
      <c r="J158" s="9"/>
      <c r="K158" s="9"/>
    </row>
    <row r="159" spans="1:11" x14ac:dyDescent="0.2">
      <c r="A159" s="7" t="str">
        <f t="shared" si="5"/>
        <v/>
      </c>
      <c r="B159" s="8"/>
      <c r="C159" s="9"/>
      <c r="D159" s="41" t="str">
        <f t="shared" si="4"/>
        <v/>
      </c>
      <c r="E159" s="10" t="str">
        <f>IF(ISNUMBER($A159), MAX('HOQ 1'!F167:DA167), "")</f>
        <v/>
      </c>
      <c r="F159" s="9"/>
      <c r="G159" s="9"/>
      <c r="H159" s="9"/>
      <c r="I159" s="9"/>
      <c r="J159" s="9"/>
      <c r="K159" s="9"/>
    </row>
    <row r="160" spans="1:11" x14ac:dyDescent="0.2">
      <c r="A160" s="7" t="str">
        <f t="shared" si="5"/>
        <v/>
      </c>
      <c r="B160" s="8"/>
      <c r="C160" s="9"/>
      <c r="D160" s="41" t="str">
        <f t="shared" si="4"/>
        <v/>
      </c>
      <c r="E160" s="10" t="str">
        <f>IF(ISNUMBER($A160), MAX('HOQ 1'!F168:DA168), "")</f>
        <v/>
      </c>
      <c r="F160" s="9"/>
      <c r="G160" s="9"/>
      <c r="H160" s="9"/>
      <c r="I160" s="9"/>
      <c r="J160" s="9"/>
      <c r="K160" s="9"/>
    </row>
    <row r="161" spans="1:11" x14ac:dyDescent="0.2">
      <c r="A161" s="7" t="str">
        <f t="shared" si="5"/>
        <v/>
      </c>
      <c r="B161" s="8"/>
      <c r="C161" s="9"/>
      <c r="D161" s="41" t="str">
        <f t="shared" si="4"/>
        <v/>
      </c>
      <c r="E161" s="10" t="str">
        <f>IF(ISNUMBER($A161), MAX('HOQ 1'!F169:DA169), "")</f>
        <v/>
      </c>
      <c r="F161" s="9"/>
      <c r="G161" s="9"/>
      <c r="H161" s="9"/>
      <c r="I161" s="9"/>
      <c r="J161" s="9"/>
      <c r="K161" s="9"/>
    </row>
    <row r="162" spans="1:11" x14ac:dyDescent="0.2">
      <c r="A162" s="7" t="str">
        <f t="shared" si="5"/>
        <v/>
      </c>
      <c r="B162" s="8"/>
      <c r="C162" s="9"/>
      <c r="D162" s="41" t="str">
        <f t="shared" si="4"/>
        <v/>
      </c>
      <c r="E162" s="10" t="str">
        <f>IF(ISNUMBER($A162), MAX('HOQ 1'!F170:DA170), "")</f>
        <v/>
      </c>
      <c r="F162" s="9"/>
      <c r="G162" s="9"/>
      <c r="H162" s="9"/>
      <c r="I162" s="9"/>
      <c r="J162" s="9"/>
      <c r="K162" s="9"/>
    </row>
    <row r="163" spans="1:11" x14ac:dyDescent="0.2">
      <c r="A163" s="7" t="str">
        <f t="shared" si="5"/>
        <v/>
      </c>
      <c r="B163" s="8"/>
      <c r="C163" s="9"/>
      <c r="D163" s="41" t="str">
        <f t="shared" si="4"/>
        <v/>
      </c>
      <c r="E163" s="10" t="str">
        <f>IF(ISNUMBER($A163), MAX('HOQ 1'!F171:DA171), "")</f>
        <v/>
      </c>
      <c r="F163" s="9"/>
      <c r="G163" s="9"/>
      <c r="H163" s="9"/>
      <c r="I163" s="9"/>
      <c r="J163" s="9"/>
      <c r="K163" s="9"/>
    </row>
    <row r="164" spans="1:11" x14ac:dyDescent="0.2">
      <c r="A164" s="7" t="str">
        <f t="shared" si="5"/>
        <v/>
      </c>
      <c r="B164" s="8"/>
      <c r="C164" s="9"/>
      <c r="D164" s="41" t="str">
        <f t="shared" si="4"/>
        <v/>
      </c>
      <c r="E164" s="10" t="str">
        <f>IF(ISNUMBER($A164), MAX('HOQ 1'!F172:DA172), "")</f>
        <v/>
      </c>
      <c r="F164" s="9"/>
      <c r="G164" s="9"/>
      <c r="H164" s="9"/>
      <c r="I164" s="9"/>
      <c r="J164" s="9"/>
      <c r="K164" s="9"/>
    </row>
    <row r="165" spans="1:11" x14ac:dyDescent="0.2">
      <c r="A165" s="7" t="str">
        <f t="shared" si="5"/>
        <v/>
      </c>
      <c r="B165" s="8"/>
      <c r="C165" s="9"/>
      <c r="D165" s="41" t="str">
        <f t="shared" si="4"/>
        <v/>
      </c>
      <c r="E165" s="10" t="str">
        <f>IF(ISNUMBER($A165), MAX('HOQ 1'!F173:DA173), "")</f>
        <v/>
      </c>
      <c r="F165" s="9"/>
      <c r="G165" s="9"/>
      <c r="H165" s="9"/>
      <c r="I165" s="9"/>
      <c r="J165" s="9"/>
      <c r="K165" s="9"/>
    </row>
    <row r="166" spans="1:11" x14ac:dyDescent="0.2">
      <c r="A166" s="7" t="str">
        <f t="shared" si="5"/>
        <v/>
      </c>
      <c r="B166" s="8"/>
      <c r="C166" s="9"/>
      <c r="D166" s="41" t="str">
        <f t="shared" si="4"/>
        <v/>
      </c>
      <c r="E166" s="10" t="str">
        <f>IF(ISNUMBER($A166), MAX('HOQ 1'!F174:DA174), "")</f>
        <v/>
      </c>
      <c r="F166" s="9"/>
      <c r="G166" s="9"/>
      <c r="H166" s="9"/>
      <c r="I166" s="9"/>
      <c r="J166" s="9"/>
      <c r="K166" s="9"/>
    </row>
    <row r="167" spans="1:11" x14ac:dyDescent="0.2">
      <c r="A167" s="7" t="str">
        <f t="shared" si="5"/>
        <v/>
      </c>
      <c r="B167" s="8"/>
      <c r="C167" s="9"/>
      <c r="D167" s="41" t="str">
        <f t="shared" si="4"/>
        <v/>
      </c>
      <c r="E167" s="10" t="str">
        <f>IF(ISNUMBER($A167), MAX('HOQ 1'!F175:DA175), "")</f>
        <v/>
      </c>
      <c r="F167" s="9"/>
      <c r="G167" s="9"/>
      <c r="H167" s="9"/>
      <c r="I167" s="9"/>
      <c r="J167" s="9"/>
      <c r="K167" s="9"/>
    </row>
    <row r="168" spans="1:11" x14ac:dyDescent="0.2">
      <c r="A168" s="7" t="str">
        <f t="shared" si="5"/>
        <v/>
      </c>
      <c r="B168" s="8"/>
      <c r="C168" s="9"/>
      <c r="D168" s="41" t="str">
        <f t="shared" si="4"/>
        <v/>
      </c>
      <c r="E168" s="10" t="str">
        <f>IF(ISNUMBER($A168), MAX('HOQ 1'!F176:DA176), "")</f>
        <v/>
      </c>
      <c r="F168" s="9"/>
      <c r="G168" s="9"/>
      <c r="H168" s="9"/>
      <c r="I168" s="9"/>
      <c r="J168" s="9"/>
      <c r="K168" s="9"/>
    </row>
    <row r="169" spans="1:11" x14ac:dyDescent="0.2">
      <c r="A169" s="7" t="str">
        <f t="shared" si="5"/>
        <v/>
      </c>
      <c r="B169" s="8"/>
      <c r="C169" s="9"/>
      <c r="D169" s="41" t="str">
        <f t="shared" si="4"/>
        <v/>
      </c>
      <c r="E169" s="10" t="str">
        <f>IF(ISNUMBER($A169), MAX('HOQ 1'!F177:DA177), "")</f>
        <v/>
      </c>
      <c r="F169" s="9"/>
      <c r="G169" s="9"/>
      <c r="H169" s="9"/>
      <c r="I169" s="9"/>
      <c r="J169" s="9"/>
      <c r="K169" s="9"/>
    </row>
    <row r="170" spans="1:11" x14ac:dyDescent="0.2">
      <c r="A170" s="7" t="str">
        <f t="shared" si="5"/>
        <v/>
      </c>
      <c r="B170" s="8"/>
      <c r="C170" s="9"/>
      <c r="D170" s="41" t="str">
        <f t="shared" si="4"/>
        <v/>
      </c>
      <c r="E170" s="10" t="str">
        <f>IF(ISNUMBER($A170), MAX('HOQ 1'!F178:DA178), "")</f>
        <v/>
      </c>
      <c r="F170" s="9"/>
      <c r="G170" s="9"/>
      <c r="H170" s="9"/>
      <c r="I170" s="9"/>
      <c r="J170" s="9"/>
      <c r="K170" s="9"/>
    </row>
    <row r="171" spans="1:11" x14ac:dyDescent="0.2">
      <c r="A171" s="7" t="str">
        <f t="shared" si="5"/>
        <v/>
      </c>
      <c r="B171" s="8"/>
      <c r="C171" s="9"/>
      <c r="D171" s="41" t="str">
        <f t="shared" si="4"/>
        <v/>
      </c>
      <c r="E171" s="10" t="str">
        <f>IF(ISNUMBER($A171), MAX('HOQ 1'!F179:DA179), "")</f>
        <v/>
      </c>
      <c r="F171" s="9"/>
      <c r="G171" s="9"/>
      <c r="H171" s="9"/>
      <c r="I171" s="9"/>
      <c r="J171" s="9"/>
      <c r="K171" s="9"/>
    </row>
    <row r="172" spans="1:11" x14ac:dyDescent="0.2">
      <c r="A172" s="7" t="str">
        <f t="shared" si="5"/>
        <v/>
      </c>
      <c r="B172" s="8"/>
      <c r="C172" s="9"/>
      <c r="D172" s="41" t="str">
        <f t="shared" si="4"/>
        <v/>
      </c>
      <c r="E172" s="10" t="str">
        <f>IF(ISNUMBER($A172), MAX('HOQ 1'!F180:DA180), "")</f>
        <v/>
      </c>
      <c r="F172" s="9"/>
      <c r="G172" s="9"/>
      <c r="H172" s="9"/>
      <c r="I172" s="9"/>
      <c r="J172" s="9"/>
      <c r="K172" s="9"/>
    </row>
    <row r="173" spans="1:11" x14ac:dyDescent="0.2">
      <c r="A173" s="7" t="str">
        <f t="shared" si="5"/>
        <v/>
      </c>
      <c r="B173" s="8"/>
      <c r="C173" s="9"/>
      <c r="D173" s="41" t="str">
        <f t="shared" si="4"/>
        <v/>
      </c>
      <c r="E173" s="10" t="str">
        <f>IF(ISNUMBER($A173), MAX('HOQ 1'!F181:DA181), "")</f>
        <v/>
      </c>
      <c r="F173" s="9"/>
      <c r="G173" s="9"/>
      <c r="H173" s="9"/>
      <c r="I173" s="9"/>
      <c r="J173" s="9"/>
      <c r="K173" s="9"/>
    </row>
    <row r="174" spans="1:11" x14ac:dyDescent="0.2">
      <c r="A174" s="7" t="str">
        <f t="shared" si="5"/>
        <v/>
      </c>
      <c r="B174" s="8"/>
      <c r="C174" s="9"/>
      <c r="D174" s="41" t="str">
        <f t="shared" si="4"/>
        <v/>
      </c>
      <c r="E174" s="10" t="str">
        <f>IF(ISNUMBER($A174), MAX('HOQ 1'!F182:DA182), "")</f>
        <v/>
      </c>
      <c r="F174" s="9"/>
      <c r="G174" s="9"/>
      <c r="H174" s="9"/>
      <c r="I174" s="9"/>
      <c r="J174" s="9"/>
      <c r="K174" s="9"/>
    </row>
    <row r="175" spans="1:11" x14ac:dyDescent="0.2">
      <c r="A175" s="7" t="str">
        <f t="shared" si="5"/>
        <v/>
      </c>
      <c r="B175" s="8"/>
      <c r="C175" s="9"/>
      <c r="D175" s="41" t="str">
        <f t="shared" si="4"/>
        <v/>
      </c>
      <c r="E175" s="10" t="str">
        <f>IF(ISNUMBER($A175), MAX('HOQ 1'!F183:DA183), "")</f>
        <v/>
      </c>
      <c r="F175" s="9"/>
      <c r="G175" s="9"/>
      <c r="H175" s="9"/>
      <c r="I175" s="9"/>
      <c r="J175" s="9"/>
      <c r="K175" s="9"/>
    </row>
    <row r="176" spans="1:11" x14ac:dyDescent="0.2">
      <c r="A176" s="7" t="str">
        <f t="shared" si="5"/>
        <v/>
      </c>
      <c r="B176" s="8"/>
      <c r="C176" s="9"/>
      <c r="D176" s="41" t="str">
        <f t="shared" si="4"/>
        <v/>
      </c>
      <c r="E176" s="10" t="str">
        <f>IF(ISNUMBER($A176), MAX('HOQ 1'!F184:DA184), "")</f>
        <v/>
      </c>
      <c r="F176" s="9"/>
      <c r="G176" s="9"/>
      <c r="H176" s="9"/>
      <c r="I176" s="9"/>
      <c r="J176" s="9"/>
      <c r="K176" s="9"/>
    </row>
    <row r="177" spans="1:11" x14ac:dyDescent="0.2">
      <c r="A177" s="7" t="str">
        <f t="shared" si="5"/>
        <v/>
      </c>
      <c r="B177" s="8"/>
      <c r="C177" s="9"/>
      <c r="D177" s="41" t="str">
        <f t="shared" si="4"/>
        <v/>
      </c>
      <c r="E177" s="10" t="str">
        <f>IF(ISNUMBER($A177), MAX('HOQ 1'!F185:DA185), "")</f>
        <v/>
      </c>
      <c r="F177" s="9"/>
      <c r="G177" s="9"/>
      <c r="H177" s="9"/>
      <c r="I177" s="9"/>
      <c r="J177" s="9"/>
      <c r="K177" s="9"/>
    </row>
    <row r="178" spans="1:11" x14ac:dyDescent="0.2">
      <c r="A178" s="7" t="str">
        <f t="shared" si="5"/>
        <v/>
      </c>
      <c r="B178" s="8"/>
      <c r="C178" s="9"/>
      <c r="D178" s="41" t="str">
        <f t="shared" si="4"/>
        <v/>
      </c>
      <c r="E178" s="10" t="str">
        <f>IF(ISNUMBER($A178), MAX('HOQ 1'!F186:DA186), "")</f>
        <v/>
      </c>
      <c r="F178" s="9"/>
      <c r="G178" s="9"/>
      <c r="H178" s="9"/>
      <c r="I178" s="9"/>
      <c r="J178" s="9"/>
      <c r="K178" s="9"/>
    </row>
    <row r="179" spans="1:11" x14ac:dyDescent="0.2">
      <c r="A179" s="7" t="str">
        <f t="shared" si="5"/>
        <v/>
      </c>
      <c r="B179" s="8"/>
      <c r="C179" s="9"/>
      <c r="D179" s="41" t="str">
        <f t="shared" si="4"/>
        <v/>
      </c>
      <c r="E179" s="10" t="str">
        <f>IF(ISNUMBER($A179), MAX('HOQ 1'!F187:DA187), "")</f>
        <v/>
      </c>
      <c r="F179" s="9"/>
      <c r="G179" s="9"/>
      <c r="H179" s="9"/>
      <c r="I179" s="9"/>
      <c r="J179" s="9"/>
      <c r="K179" s="9"/>
    </row>
    <row r="180" spans="1:11" x14ac:dyDescent="0.2">
      <c r="A180" s="7" t="str">
        <f t="shared" si="5"/>
        <v/>
      </c>
      <c r="B180" s="8"/>
      <c r="C180" s="9"/>
      <c r="D180" s="41" t="str">
        <f t="shared" si="4"/>
        <v/>
      </c>
      <c r="E180" s="10" t="str">
        <f>IF(ISNUMBER($A180), MAX('HOQ 1'!F188:DA188), "")</f>
        <v/>
      </c>
      <c r="F180" s="9"/>
      <c r="G180" s="9"/>
      <c r="H180" s="9"/>
      <c r="I180" s="9"/>
      <c r="J180" s="9"/>
      <c r="K180" s="9"/>
    </row>
    <row r="181" spans="1:11" x14ac:dyDescent="0.2">
      <c r="A181" s="7" t="str">
        <f t="shared" si="5"/>
        <v/>
      </c>
      <c r="B181" s="8"/>
      <c r="C181" s="9"/>
      <c r="D181" s="41" t="str">
        <f t="shared" si="4"/>
        <v/>
      </c>
      <c r="E181" s="10" t="str">
        <f>IF(ISNUMBER($A181), MAX('HOQ 1'!F189:DA189), "")</f>
        <v/>
      </c>
      <c r="F181" s="9"/>
      <c r="G181" s="9"/>
      <c r="H181" s="9"/>
      <c r="I181" s="9"/>
      <c r="J181" s="9"/>
      <c r="K181" s="9"/>
    </row>
    <row r="182" spans="1:11" x14ac:dyDescent="0.2">
      <c r="A182" s="7" t="str">
        <f t="shared" si="5"/>
        <v/>
      </c>
      <c r="B182" s="8"/>
      <c r="C182" s="9"/>
      <c r="D182" s="41" t="str">
        <f t="shared" si="4"/>
        <v/>
      </c>
      <c r="E182" s="10" t="str">
        <f>IF(ISNUMBER($A182), MAX('HOQ 1'!F190:DA190), "")</f>
        <v/>
      </c>
      <c r="F182" s="9"/>
      <c r="G182" s="9"/>
      <c r="H182" s="9"/>
      <c r="I182" s="9"/>
      <c r="J182" s="9"/>
      <c r="K182" s="9"/>
    </row>
    <row r="183" spans="1:11" x14ac:dyDescent="0.2">
      <c r="A183" s="7" t="str">
        <f t="shared" si="5"/>
        <v/>
      </c>
      <c r="B183" s="8"/>
      <c r="C183" s="9"/>
      <c r="D183" s="41" t="str">
        <f t="shared" si="4"/>
        <v/>
      </c>
      <c r="E183" s="10" t="str">
        <f>IF(ISNUMBER($A183), MAX('HOQ 1'!F191:DA191), "")</f>
        <v/>
      </c>
      <c r="F183" s="9"/>
      <c r="G183" s="9"/>
      <c r="H183" s="9"/>
      <c r="I183" s="9"/>
      <c r="J183" s="9"/>
      <c r="K183" s="9"/>
    </row>
    <row r="184" spans="1:11" x14ac:dyDescent="0.2">
      <c r="A184" s="7" t="str">
        <f t="shared" si="5"/>
        <v/>
      </c>
      <c r="B184" s="8"/>
      <c r="C184" s="9"/>
      <c r="D184" s="41" t="str">
        <f t="shared" si="4"/>
        <v/>
      </c>
      <c r="E184" s="10" t="str">
        <f>IF(ISNUMBER($A184), MAX('HOQ 1'!F192:DA192), "")</f>
        <v/>
      </c>
      <c r="F184" s="9"/>
      <c r="G184" s="9"/>
      <c r="H184" s="9"/>
      <c r="I184" s="9"/>
      <c r="J184" s="9"/>
      <c r="K184" s="9"/>
    </row>
    <row r="185" spans="1:11" x14ac:dyDescent="0.2">
      <c r="A185" s="7" t="str">
        <f t="shared" si="5"/>
        <v/>
      </c>
      <c r="B185" s="8"/>
      <c r="C185" s="9"/>
      <c r="D185" s="41" t="str">
        <f t="shared" si="4"/>
        <v/>
      </c>
      <c r="E185" s="10" t="str">
        <f>IF(ISNUMBER($A185), MAX('HOQ 1'!F193:DA193), "")</f>
        <v/>
      </c>
      <c r="F185" s="9"/>
      <c r="G185" s="9"/>
      <c r="H185" s="9"/>
      <c r="I185" s="9"/>
      <c r="J185" s="9"/>
      <c r="K185" s="9"/>
    </row>
    <row r="186" spans="1:11" x14ac:dyDescent="0.2">
      <c r="A186" s="7" t="str">
        <f t="shared" si="5"/>
        <v/>
      </c>
      <c r="B186" s="8"/>
      <c r="C186" s="9"/>
      <c r="D186" s="41" t="str">
        <f t="shared" si="4"/>
        <v/>
      </c>
      <c r="E186" s="10" t="str">
        <f>IF(ISNUMBER($A186), MAX('HOQ 1'!F194:DA194), "")</f>
        <v/>
      </c>
      <c r="F186" s="9"/>
      <c r="G186" s="9"/>
      <c r="H186" s="9"/>
      <c r="I186" s="9"/>
      <c r="J186" s="9"/>
      <c r="K186" s="9"/>
    </row>
    <row r="187" spans="1:11" x14ac:dyDescent="0.2">
      <c r="A187" s="7" t="str">
        <f t="shared" si="5"/>
        <v/>
      </c>
      <c r="B187" s="8"/>
      <c r="C187" s="9"/>
      <c r="D187" s="41" t="str">
        <f t="shared" si="4"/>
        <v/>
      </c>
      <c r="E187" s="10" t="str">
        <f>IF(ISNUMBER($A187), MAX('HOQ 1'!F195:DA195), "")</f>
        <v/>
      </c>
      <c r="F187" s="9"/>
      <c r="G187" s="9"/>
      <c r="H187" s="9"/>
      <c r="I187" s="9"/>
      <c r="J187" s="9"/>
      <c r="K187" s="9"/>
    </row>
    <row r="188" spans="1:11" x14ac:dyDescent="0.2">
      <c r="A188" s="7" t="str">
        <f t="shared" si="5"/>
        <v/>
      </c>
      <c r="B188" s="8"/>
      <c r="C188" s="9"/>
      <c r="D188" s="41" t="str">
        <f t="shared" si="4"/>
        <v/>
      </c>
      <c r="E188" s="10" t="str">
        <f>IF(ISNUMBER($A188), MAX('HOQ 1'!F196:DA196), "")</f>
        <v/>
      </c>
      <c r="F188" s="9"/>
      <c r="G188" s="9"/>
      <c r="H188" s="9"/>
      <c r="I188" s="9"/>
      <c r="J188" s="9"/>
      <c r="K188" s="9"/>
    </row>
    <row r="189" spans="1:11" x14ac:dyDescent="0.2">
      <c r="A189" s="7" t="str">
        <f t="shared" si="5"/>
        <v/>
      </c>
      <c r="B189" s="8"/>
      <c r="C189" s="9"/>
      <c r="D189" s="41" t="str">
        <f t="shared" si="4"/>
        <v/>
      </c>
      <c r="E189" s="10" t="str">
        <f>IF(ISNUMBER($A189), MAX('HOQ 1'!F197:DA197), "")</f>
        <v/>
      </c>
      <c r="F189" s="9"/>
      <c r="G189" s="9"/>
      <c r="H189" s="9"/>
      <c r="I189" s="9"/>
      <c r="J189" s="9"/>
      <c r="K189" s="9"/>
    </row>
    <row r="190" spans="1:11" x14ac:dyDescent="0.2">
      <c r="A190" s="7" t="str">
        <f t="shared" si="5"/>
        <v/>
      </c>
      <c r="B190" s="8"/>
      <c r="C190" s="9"/>
      <c r="D190" s="41" t="str">
        <f t="shared" si="4"/>
        <v/>
      </c>
      <c r="E190" s="10" t="str">
        <f>IF(ISNUMBER($A190), MAX('HOQ 1'!F198:DA198), "")</f>
        <v/>
      </c>
      <c r="F190" s="9"/>
      <c r="G190" s="9"/>
      <c r="H190" s="9"/>
      <c r="I190" s="9"/>
      <c r="J190" s="9"/>
      <c r="K190" s="9"/>
    </row>
    <row r="191" spans="1:11" x14ac:dyDescent="0.2">
      <c r="A191" s="7" t="str">
        <f t="shared" si="5"/>
        <v/>
      </c>
      <c r="B191" s="8"/>
      <c r="C191" s="9"/>
      <c r="D191" s="41" t="str">
        <f t="shared" si="4"/>
        <v/>
      </c>
      <c r="E191" s="10" t="str">
        <f>IF(ISNUMBER($A191), MAX('HOQ 1'!F199:DA199), "")</f>
        <v/>
      </c>
      <c r="F191" s="9"/>
      <c r="G191" s="9"/>
      <c r="H191" s="9"/>
      <c r="I191" s="9"/>
      <c r="J191" s="9"/>
      <c r="K191" s="9"/>
    </row>
    <row r="192" spans="1:11" x14ac:dyDescent="0.2">
      <c r="A192" s="7" t="str">
        <f t="shared" si="5"/>
        <v/>
      </c>
      <c r="B192" s="8"/>
      <c r="C192" s="9"/>
      <c r="D192" s="41" t="str">
        <f t="shared" si="4"/>
        <v/>
      </c>
      <c r="E192" s="10" t="str">
        <f>IF(ISNUMBER($A192), MAX('HOQ 1'!F200:DA200), "")</f>
        <v/>
      </c>
      <c r="F192" s="9"/>
      <c r="G192" s="9"/>
      <c r="H192" s="9"/>
      <c r="I192" s="9"/>
      <c r="J192" s="9"/>
      <c r="K192" s="9"/>
    </row>
    <row r="193" spans="1:11" x14ac:dyDescent="0.2">
      <c r="A193" s="7" t="str">
        <f t="shared" si="5"/>
        <v/>
      </c>
      <c r="B193" s="8"/>
      <c r="C193" s="9"/>
      <c r="D193" s="41" t="str">
        <f t="shared" si="4"/>
        <v/>
      </c>
      <c r="E193" s="10" t="str">
        <f>IF(ISNUMBER($A193), MAX('HOQ 1'!F201:DA201), "")</f>
        <v/>
      </c>
      <c r="F193" s="9"/>
      <c r="G193" s="9"/>
      <c r="H193" s="9"/>
      <c r="I193" s="9"/>
      <c r="J193" s="9"/>
      <c r="K193" s="9"/>
    </row>
    <row r="194" spans="1:11" x14ac:dyDescent="0.2">
      <c r="A194" s="7" t="str">
        <f t="shared" si="5"/>
        <v/>
      </c>
      <c r="B194" s="8"/>
      <c r="C194" s="9"/>
      <c r="D194" s="41" t="str">
        <f t="shared" si="4"/>
        <v/>
      </c>
      <c r="E194" s="10" t="str">
        <f>IF(ISNUMBER($A194), MAX('HOQ 1'!F202:DA202), "")</f>
        <v/>
      </c>
      <c r="F194" s="9"/>
      <c r="G194" s="9"/>
      <c r="H194" s="9"/>
      <c r="I194" s="9"/>
      <c r="J194" s="9"/>
      <c r="K194" s="9"/>
    </row>
    <row r="195" spans="1:11" x14ac:dyDescent="0.2">
      <c r="A195" s="7" t="str">
        <f t="shared" si="5"/>
        <v/>
      </c>
      <c r="B195" s="8"/>
      <c r="C195" s="9"/>
      <c r="D195" s="41" t="str">
        <f t="shared" ref="D195:D253" si="6">IF(ISNUMBER($C195), ($C195/SUM($C:$C))*100, "")</f>
        <v/>
      </c>
      <c r="E195" s="10" t="str">
        <f>IF(ISNUMBER($A195), MAX('HOQ 1'!F203:DA203), "")</f>
        <v/>
      </c>
      <c r="F195" s="9"/>
      <c r="G195" s="9"/>
      <c r="H195" s="9"/>
      <c r="I195" s="9"/>
      <c r="J195" s="9"/>
      <c r="K195" s="9"/>
    </row>
    <row r="196" spans="1:11" x14ac:dyDescent="0.2">
      <c r="A196" s="7" t="str">
        <f t="shared" ref="A196:A253" si="7">IF(OR(ISTEXT($B196), ISNUMBER($B196), ISNUMBER($D196)), ROW()-2, "")</f>
        <v/>
      </c>
      <c r="B196" s="8"/>
      <c r="C196" s="9"/>
      <c r="D196" s="41" t="str">
        <f t="shared" si="6"/>
        <v/>
      </c>
      <c r="E196" s="10" t="str">
        <f>IF(ISNUMBER($A196), MAX('HOQ 1'!F204:DA204), "")</f>
        <v/>
      </c>
      <c r="F196" s="9"/>
      <c r="G196" s="9"/>
      <c r="H196" s="9"/>
      <c r="I196" s="9"/>
      <c r="J196" s="9"/>
      <c r="K196" s="9"/>
    </row>
    <row r="197" spans="1:11" x14ac:dyDescent="0.2">
      <c r="A197" s="7" t="str">
        <f t="shared" si="7"/>
        <v/>
      </c>
      <c r="B197" s="8"/>
      <c r="C197" s="9"/>
      <c r="D197" s="41" t="str">
        <f t="shared" si="6"/>
        <v/>
      </c>
      <c r="E197" s="10" t="str">
        <f>IF(ISNUMBER($A197), MAX('HOQ 1'!F205:DA205), "")</f>
        <v/>
      </c>
      <c r="F197" s="9"/>
      <c r="G197" s="9"/>
      <c r="H197" s="9"/>
      <c r="I197" s="9"/>
      <c r="J197" s="9"/>
      <c r="K197" s="9"/>
    </row>
    <row r="198" spans="1:11" x14ac:dyDescent="0.2">
      <c r="A198" s="7" t="str">
        <f t="shared" si="7"/>
        <v/>
      </c>
      <c r="B198" s="8"/>
      <c r="C198" s="9"/>
      <c r="D198" s="41" t="str">
        <f t="shared" si="6"/>
        <v/>
      </c>
      <c r="E198" s="10" t="str">
        <f>IF(ISNUMBER($A198), MAX('HOQ 1'!F206:DA206), "")</f>
        <v/>
      </c>
      <c r="F198" s="9"/>
      <c r="G198" s="9"/>
      <c r="H198" s="9"/>
      <c r="I198" s="9"/>
      <c r="J198" s="9"/>
      <c r="K198" s="9"/>
    </row>
    <row r="199" spans="1:11" x14ac:dyDescent="0.2">
      <c r="A199" s="7" t="str">
        <f t="shared" si="7"/>
        <v/>
      </c>
      <c r="B199" s="8"/>
      <c r="C199" s="9"/>
      <c r="D199" s="41" t="str">
        <f t="shared" si="6"/>
        <v/>
      </c>
      <c r="E199" s="10" t="str">
        <f>IF(ISNUMBER($A199), MAX('HOQ 1'!F207:DA207), "")</f>
        <v/>
      </c>
      <c r="F199" s="9"/>
      <c r="G199" s="9"/>
      <c r="H199" s="9"/>
      <c r="I199" s="9"/>
      <c r="J199" s="9"/>
      <c r="K199" s="9"/>
    </row>
    <row r="200" spans="1:11" x14ac:dyDescent="0.2">
      <c r="A200" s="7" t="str">
        <f t="shared" si="7"/>
        <v/>
      </c>
      <c r="B200" s="8"/>
      <c r="C200" s="9"/>
      <c r="D200" s="41" t="str">
        <f t="shared" si="6"/>
        <v/>
      </c>
      <c r="E200" s="10" t="str">
        <f>IF(ISNUMBER($A200), MAX('HOQ 1'!F208:DA208), "")</f>
        <v/>
      </c>
      <c r="F200" s="9"/>
      <c r="G200" s="9"/>
      <c r="H200" s="9"/>
      <c r="I200" s="9"/>
      <c r="J200" s="9"/>
      <c r="K200" s="9"/>
    </row>
    <row r="201" spans="1:11" x14ac:dyDescent="0.2">
      <c r="A201" s="7" t="str">
        <f t="shared" si="7"/>
        <v/>
      </c>
      <c r="B201" s="8"/>
      <c r="C201" s="9"/>
      <c r="D201" s="41" t="str">
        <f t="shared" si="6"/>
        <v/>
      </c>
      <c r="E201" s="10" t="str">
        <f>IF(ISNUMBER($A201), MAX('HOQ 1'!F209:DA209), "")</f>
        <v/>
      </c>
      <c r="F201" s="9"/>
      <c r="G201" s="9"/>
      <c r="H201" s="9"/>
      <c r="I201" s="9"/>
      <c r="J201" s="9"/>
      <c r="K201" s="9"/>
    </row>
    <row r="202" spans="1:11" x14ac:dyDescent="0.2">
      <c r="A202" s="7" t="str">
        <f t="shared" si="7"/>
        <v/>
      </c>
      <c r="B202" s="8"/>
      <c r="C202" s="9"/>
      <c r="D202" s="41" t="str">
        <f t="shared" si="6"/>
        <v/>
      </c>
      <c r="E202" s="10" t="str">
        <f>IF(ISNUMBER($A202), MAX('HOQ 1'!F210:DA210), "")</f>
        <v/>
      </c>
      <c r="F202" s="9"/>
      <c r="G202" s="9"/>
      <c r="H202" s="9"/>
      <c r="I202" s="9"/>
      <c r="J202" s="9"/>
      <c r="K202" s="9"/>
    </row>
    <row r="203" spans="1:11" x14ac:dyDescent="0.2">
      <c r="A203" s="7" t="str">
        <f t="shared" si="7"/>
        <v/>
      </c>
      <c r="B203" s="8"/>
      <c r="C203" s="9"/>
      <c r="D203" s="41" t="str">
        <f t="shared" si="6"/>
        <v/>
      </c>
      <c r="E203" s="10" t="str">
        <f>IF(ISNUMBER($A203), MAX('HOQ 1'!F211:DA211), "")</f>
        <v/>
      </c>
      <c r="F203" s="9"/>
      <c r="G203" s="9"/>
      <c r="H203" s="9"/>
      <c r="I203" s="9"/>
      <c r="J203" s="9"/>
      <c r="K203" s="9"/>
    </row>
    <row r="204" spans="1:11" x14ac:dyDescent="0.2">
      <c r="A204" s="7" t="str">
        <f t="shared" si="7"/>
        <v/>
      </c>
      <c r="B204" s="8"/>
      <c r="C204" s="9"/>
      <c r="D204" s="41" t="str">
        <f t="shared" si="6"/>
        <v/>
      </c>
      <c r="E204" s="10" t="str">
        <f>IF(ISNUMBER($A204), MAX('HOQ 1'!F212:DA212), "")</f>
        <v/>
      </c>
      <c r="F204" s="9"/>
      <c r="G204" s="9"/>
      <c r="H204" s="9"/>
      <c r="I204" s="9"/>
      <c r="J204" s="9"/>
      <c r="K204" s="9"/>
    </row>
    <row r="205" spans="1:11" x14ac:dyDescent="0.2">
      <c r="A205" s="7" t="str">
        <f t="shared" si="7"/>
        <v/>
      </c>
      <c r="B205" s="8"/>
      <c r="C205" s="9"/>
      <c r="D205" s="41" t="str">
        <f t="shared" si="6"/>
        <v/>
      </c>
      <c r="E205" s="10" t="str">
        <f>IF(ISNUMBER($A205), MAX('HOQ 1'!F213:DA213), "")</f>
        <v/>
      </c>
      <c r="F205" s="9"/>
      <c r="G205" s="9"/>
      <c r="H205" s="9"/>
      <c r="I205" s="9"/>
      <c r="J205" s="9"/>
      <c r="K205" s="9"/>
    </row>
    <row r="206" spans="1:11" x14ac:dyDescent="0.2">
      <c r="A206" s="7" t="str">
        <f t="shared" si="7"/>
        <v/>
      </c>
      <c r="B206" s="8"/>
      <c r="C206" s="9"/>
      <c r="D206" s="41" t="str">
        <f t="shared" si="6"/>
        <v/>
      </c>
      <c r="E206" s="10" t="str">
        <f>IF(ISNUMBER($A206), MAX('HOQ 1'!F214:DA214), "")</f>
        <v/>
      </c>
      <c r="F206" s="9"/>
      <c r="G206" s="9"/>
      <c r="H206" s="9"/>
      <c r="I206" s="9"/>
      <c r="J206" s="9"/>
      <c r="K206" s="9"/>
    </row>
    <row r="207" spans="1:11" x14ac:dyDescent="0.2">
      <c r="A207" s="7" t="str">
        <f t="shared" si="7"/>
        <v/>
      </c>
      <c r="B207" s="8"/>
      <c r="C207" s="9"/>
      <c r="D207" s="41" t="str">
        <f t="shared" si="6"/>
        <v/>
      </c>
      <c r="E207" s="10" t="str">
        <f>IF(ISNUMBER($A207), MAX('HOQ 1'!F215:DA215), "")</f>
        <v/>
      </c>
      <c r="F207" s="9"/>
      <c r="G207" s="9"/>
      <c r="H207" s="9"/>
      <c r="I207" s="9"/>
      <c r="J207" s="9"/>
      <c r="K207" s="9"/>
    </row>
    <row r="208" spans="1:11" x14ac:dyDescent="0.2">
      <c r="A208" s="7" t="str">
        <f t="shared" si="7"/>
        <v/>
      </c>
      <c r="B208" s="8"/>
      <c r="C208" s="9"/>
      <c r="D208" s="41" t="str">
        <f t="shared" si="6"/>
        <v/>
      </c>
      <c r="E208" s="10" t="str">
        <f>IF(ISNUMBER($A208), MAX('HOQ 1'!F216:DA216), "")</f>
        <v/>
      </c>
      <c r="F208" s="9"/>
      <c r="G208" s="9"/>
      <c r="H208" s="9"/>
      <c r="I208" s="9"/>
      <c r="J208" s="9"/>
      <c r="K208" s="9"/>
    </row>
    <row r="209" spans="1:11" x14ac:dyDescent="0.2">
      <c r="A209" s="7" t="str">
        <f t="shared" si="7"/>
        <v/>
      </c>
      <c r="B209" s="8"/>
      <c r="C209" s="9"/>
      <c r="D209" s="41" t="str">
        <f t="shared" si="6"/>
        <v/>
      </c>
      <c r="E209" s="10" t="str">
        <f>IF(ISNUMBER($A209), MAX('HOQ 1'!F217:DA217), "")</f>
        <v/>
      </c>
      <c r="F209" s="9"/>
      <c r="G209" s="9"/>
      <c r="H209" s="9"/>
      <c r="I209" s="9"/>
      <c r="J209" s="9"/>
      <c r="K209" s="9"/>
    </row>
    <row r="210" spans="1:11" x14ac:dyDescent="0.2">
      <c r="A210" s="7" t="str">
        <f t="shared" si="7"/>
        <v/>
      </c>
      <c r="B210" s="8"/>
      <c r="C210" s="9"/>
      <c r="D210" s="41" t="str">
        <f t="shared" si="6"/>
        <v/>
      </c>
      <c r="E210" s="10" t="str">
        <f>IF(ISNUMBER($A210), MAX('HOQ 1'!F218:DA218), "")</f>
        <v/>
      </c>
      <c r="F210" s="9"/>
      <c r="G210" s="9"/>
      <c r="H210" s="9"/>
      <c r="I210" s="9"/>
      <c r="J210" s="9"/>
      <c r="K210" s="9"/>
    </row>
    <row r="211" spans="1:11" x14ac:dyDescent="0.2">
      <c r="A211" s="7" t="str">
        <f t="shared" si="7"/>
        <v/>
      </c>
      <c r="B211" s="8"/>
      <c r="C211" s="9"/>
      <c r="D211" s="41" t="str">
        <f t="shared" si="6"/>
        <v/>
      </c>
      <c r="E211" s="10" t="str">
        <f>IF(ISNUMBER($A211), MAX('HOQ 1'!F219:DA219), "")</f>
        <v/>
      </c>
      <c r="F211" s="9"/>
      <c r="G211" s="9"/>
      <c r="H211" s="9"/>
      <c r="I211" s="9"/>
      <c r="J211" s="9"/>
      <c r="K211" s="9"/>
    </row>
    <row r="212" spans="1:11" x14ac:dyDescent="0.2">
      <c r="A212" s="7" t="str">
        <f t="shared" si="7"/>
        <v/>
      </c>
      <c r="B212" s="8"/>
      <c r="C212" s="9"/>
      <c r="D212" s="41" t="str">
        <f t="shared" si="6"/>
        <v/>
      </c>
      <c r="E212" s="10" t="str">
        <f>IF(ISNUMBER($A212), MAX('HOQ 1'!F220:DA220), "")</f>
        <v/>
      </c>
      <c r="F212" s="9"/>
      <c r="G212" s="9"/>
      <c r="H212" s="9"/>
      <c r="I212" s="9"/>
      <c r="J212" s="9"/>
      <c r="K212" s="9"/>
    </row>
    <row r="213" spans="1:11" x14ac:dyDescent="0.2">
      <c r="A213" s="7" t="str">
        <f t="shared" si="7"/>
        <v/>
      </c>
      <c r="B213" s="8"/>
      <c r="C213" s="9"/>
      <c r="D213" s="41" t="str">
        <f t="shared" si="6"/>
        <v/>
      </c>
      <c r="E213" s="10" t="str">
        <f>IF(ISNUMBER($A213), MAX('HOQ 1'!F221:DA221), "")</f>
        <v/>
      </c>
      <c r="F213" s="9"/>
      <c r="G213" s="9"/>
      <c r="H213" s="9"/>
      <c r="I213" s="9"/>
      <c r="J213" s="9"/>
      <c r="K213" s="9"/>
    </row>
    <row r="214" spans="1:11" x14ac:dyDescent="0.2">
      <c r="A214" s="7" t="str">
        <f t="shared" si="7"/>
        <v/>
      </c>
      <c r="B214" s="8"/>
      <c r="C214" s="9"/>
      <c r="D214" s="41" t="str">
        <f t="shared" si="6"/>
        <v/>
      </c>
      <c r="E214" s="10" t="str">
        <f>IF(ISNUMBER($A214), MAX('HOQ 1'!F222:DA222), "")</f>
        <v/>
      </c>
      <c r="F214" s="9"/>
      <c r="G214" s="9"/>
      <c r="H214" s="9"/>
      <c r="I214" s="9"/>
      <c r="J214" s="9"/>
      <c r="K214" s="9"/>
    </row>
    <row r="215" spans="1:11" x14ac:dyDescent="0.2">
      <c r="A215" s="7" t="str">
        <f t="shared" si="7"/>
        <v/>
      </c>
      <c r="B215" s="8"/>
      <c r="C215" s="9"/>
      <c r="D215" s="41" t="str">
        <f t="shared" si="6"/>
        <v/>
      </c>
      <c r="E215" s="10" t="str">
        <f>IF(ISNUMBER($A215), MAX('HOQ 1'!F223:DA223), "")</f>
        <v/>
      </c>
      <c r="F215" s="9"/>
      <c r="G215" s="9"/>
      <c r="H215" s="9"/>
      <c r="I215" s="9"/>
      <c r="J215" s="9"/>
      <c r="K215" s="9"/>
    </row>
    <row r="216" spans="1:11" x14ac:dyDescent="0.2">
      <c r="A216" s="7" t="str">
        <f t="shared" si="7"/>
        <v/>
      </c>
      <c r="B216" s="8"/>
      <c r="C216" s="9"/>
      <c r="D216" s="41" t="str">
        <f t="shared" si="6"/>
        <v/>
      </c>
      <c r="E216" s="10" t="str">
        <f>IF(ISNUMBER($A216), MAX('HOQ 1'!F224:DA224), "")</f>
        <v/>
      </c>
      <c r="F216" s="9"/>
      <c r="G216" s="9"/>
      <c r="H216" s="9"/>
      <c r="I216" s="9"/>
      <c r="J216" s="9"/>
      <c r="K216" s="9"/>
    </row>
    <row r="217" spans="1:11" x14ac:dyDescent="0.2">
      <c r="A217" s="7" t="str">
        <f t="shared" si="7"/>
        <v/>
      </c>
      <c r="B217" s="8"/>
      <c r="C217" s="9"/>
      <c r="D217" s="41" t="str">
        <f t="shared" si="6"/>
        <v/>
      </c>
      <c r="E217" s="10" t="str">
        <f>IF(ISNUMBER($A217), MAX('HOQ 1'!F225:DA225), "")</f>
        <v/>
      </c>
      <c r="F217" s="9"/>
      <c r="G217" s="9"/>
      <c r="H217" s="9"/>
      <c r="I217" s="9"/>
      <c r="J217" s="9"/>
      <c r="K217" s="9"/>
    </row>
    <row r="218" spans="1:11" x14ac:dyDescent="0.2">
      <c r="A218" s="7" t="str">
        <f t="shared" si="7"/>
        <v/>
      </c>
      <c r="B218" s="8"/>
      <c r="C218" s="9"/>
      <c r="D218" s="41" t="str">
        <f t="shared" si="6"/>
        <v/>
      </c>
      <c r="E218" s="10" t="str">
        <f>IF(ISNUMBER($A218), MAX('HOQ 1'!F226:DA226), "")</f>
        <v/>
      </c>
      <c r="F218" s="9"/>
      <c r="G218" s="9"/>
      <c r="H218" s="9"/>
      <c r="I218" s="9"/>
      <c r="J218" s="9"/>
      <c r="K218" s="9"/>
    </row>
    <row r="219" spans="1:11" x14ac:dyDescent="0.2">
      <c r="A219" s="7" t="str">
        <f t="shared" si="7"/>
        <v/>
      </c>
      <c r="B219" s="8"/>
      <c r="C219" s="9"/>
      <c r="D219" s="41" t="str">
        <f t="shared" si="6"/>
        <v/>
      </c>
      <c r="E219" s="10" t="str">
        <f>IF(ISNUMBER($A219), MAX('HOQ 1'!F227:DA227), "")</f>
        <v/>
      </c>
      <c r="F219" s="9"/>
      <c r="G219" s="9"/>
      <c r="H219" s="9"/>
      <c r="I219" s="9"/>
      <c r="J219" s="9"/>
      <c r="K219" s="9"/>
    </row>
    <row r="220" spans="1:11" x14ac:dyDescent="0.2">
      <c r="A220" s="7" t="str">
        <f t="shared" si="7"/>
        <v/>
      </c>
      <c r="B220" s="8"/>
      <c r="C220" s="9"/>
      <c r="D220" s="41" t="str">
        <f t="shared" si="6"/>
        <v/>
      </c>
      <c r="E220" s="10" t="str">
        <f>IF(ISNUMBER($A220), MAX('HOQ 1'!F228:DA228), "")</f>
        <v/>
      </c>
      <c r="F220" s="9"/>
      <c r="G220" s="9"/>
      <c r="H220" s="9"/>
      <c r="I220" s="9"/>
      <c r="J220" s="9"/>
      <c r="K220" s="9"/>
    </row>
    <row r="221" spans="1:11" x14ac:dyDescent="0.2">
      <c r="A221" s="7" t="str">
        <f t="shared" si="7"/>
        <v/>
      </c>
      <c r="B221" s="8"/>
      <c r="C221" s="9"/>
      <c r="D221" s="41" t="str">
        <f t="shared" si="6"/>
        <v/>
      </c>
      <c r="E221" s="10" t="str">
        <f>IF(ISNUMBER($A221), MAX('HOQ 1'!F229:DA229), "")</f>
        <v/>
      </c>
      <c r="F221" s="9"/>
      <c r="G221" s="9"/>
      <c r="H221" s="9"/>
      <c r="I221" s="9"/>
      <c r="J221" s="9"/>
      <c r="K221" s="9"/>
    </row>
    <row r="222" spans="1:11" x14ac:dyDescent="0.2">
      <c r="A222" s="7" t="str">
        <f t="shared" si="7"/>
        <v/>
      </c>
      <c r="B222" s="8"/>
      <c r="C222" s="9"/>
      <c r="D222" s="41" t="str">
        <f t="shared" si="6"/>
        <v/>
      </c>
      <c r="E222" s="10" t="str">
        <f>IF(ISNUMBER($A222), MAX('HOQ 1'!F230:DA230), "")</f>
        <v/>
      </c>
      <c r="F222" s="9"/>
      <c r="G222" s="9"/>
      <c r="H222" s="9"/>
      <c r="I222" s="9"/>
      <c r="J222" s="9"/>
      <c r="K222" s="9"/>
    </row>
    <row r="223" spans="1:11" x14ac:dyDescent="0.2">
      <c r="A223" s="7" t="str">
        <f t="shared" si="7"/>
        <v/>
      </c>
      <c r="B223" s="8"/>
      <c r="C223" s="9"/>
      <c r="D223" s="41" t="str">
        <f t="shared" si="6"/>
        <v/>
      </c>
      <c r="E223" s="10" t="str">
        <f>IF(ISNUMBER($A223), MAX('HOQ 1'!F231:DA231), "")</f>
        <v/>
      </c>
      <c r="F223" s="9"/>
      <c r="G223" s="9"/>
      <c r="H223" s="9"/>
      <c r="I223" s="9"/>
      <c r="J223" s="9"/>
      <c r="K223" s="9"/>
    </row>
    <row r="224" spans="1:11" x14ac:dyDescent="0.2">
      <c r="A224" s="7" t="str">
        <f t="shared" si="7"/>
        <v/>
      </c>
      <c r="B224" s="8"/>
      <c r="C224" s="9"/>
      <c r="D224" s="41" t="str">
        <f t="shared" si="6"/>
        <v/>
      </c>
      <c r="E224" s="10" t="str">
        <f>IF(ISNUMBER($A224), MAX('HOQ 1'!F232:DA232), "")</f>
        <v/>
      </c>
      <c r="F224" s="9"/>
      <c r="G224" s="9"/>
      <c r="H224" s="9"/>
      <c r="I224" s="9"/>
      <c r="J224" s="9"/>
      <c r="K224" s="9"/>
    </row>
    <row r="225" spans="1:11" x14ac:dyDescent="0.2">
      <c r="A225" s="7" t="str">
        <f t="shared" si="7"/>
        <v/>
      </c>
      <c r="B225" s="8"/>
      <c r="C225" s="9"/>
      <c r="D225" s="41" t="str">
        <f t="shared" si="6"/>
        <v/>
      </c>
      <c r="E225" s="10" t="str">
        <f>IF(ISNUMBER($A225), MAX('HOQ 1'!F233:DA233), "")</f>
        <v/>
      </c>
      <c r="F225" s="9"/>
      <c r="G225" s="9"/>
      <c r="H225" s="9"/>
      <c r="I225" s="9"/>
      <c r="J225" s="9"/>
      <c r="K225" s="9"/>
    </row>
    <row r="226" spans="1:11" x14ac:dyDescent="0.2">
      <c r="A226" s="7" t="str">
        <f t="shared" si="7"/>
        <v/>
      </c>
      <c r="B226" s="8"/>
      <c r="C226" s="9"/>
      <c r="D226" s="41" t="str">
        <f t="shared" si="6"/>
        <v/>
      </c>
      <c r="E226" s="10" t="str">
        <f>IF(ISNUMBER($A226), MAX('HOQ 1'!F234:DA234), "")</f>
        <v/>
      </c>
      <c r="F226" s="9"/>
      <c r="G226" s="9"/>
      <c r="H226" s="9"/>
      <c r="I226" s="9"/>
      <c r="J226" s="9"/>
      <c r="K226" s="9"/>
    </row>
    <row r="227" spans="1:11" x14ac:dyDescent="0.2">
      <c r="A227" s="7" t="str">
        <f t="shared" si="7"/>
        <v/>
      </c>
      <c r="B227" s="8"/>
      <c r="C227" s="9"/>
      <c r="D227" s="41" t="str">
        <f t="shared" si="6"/>
        <v/>
      </c>
      <c r="E227" s="10" t="str">
        <f>IF(ISNUMBER($A227), MAX('HOQ 1'!F235:DA235), "")</f>
        <v/>
      </c>
      <c r="F227" s="9"/>
      <c r="G227" s="9"/>
      <c r="H227" s="9"/>
      <c r="I227" s="9"/>
      <c r="J227" s="9"/>
      <c r="K227" s="9"/>
    </row>
    <row r="228" spans="1:11" x14ac:dyDescent="0.2">
      <c r="A228" s="7" t="str">
        <f t="shared" si="7"/>
        <v/>
      </c>
      <c r="B228" s="8"/>
      <c r="C228" s="9"/>
      <c r="D228" s="41" t="str">
        <f t="shared" si="6"/>
        <v/>
      </c>
      <c r="E228" s="10" t="str">
        <f>IF(ISNUMBER($A228), MAX('HOQ 1'!F236:DA236), "")</f>
        <v/>
      </c>
      <c r="F228" s="9"/>
      <c r="G228" s="9"/>
      <c r="H228" s="9"/>
      <c r="I228" s="9"/>
      <c r="J228" s="9"/>
      <c r="K228" s="9"/>
    </row>
    <row r="229" spans="1:11" x14ac:dyDescent="0.2">
      <c r="A229" s="7" t="str">
        <f t="shared" si="7"/>
        <v/>
      </c>
      <c r="B229" s="8"/>
      <c r="C229" s="9"/>
      <c r="D229" s="41" t="str">
        <f t="shared" si="6"/>
        <v/>
      </c>
      <c r="E229" s="10" t="str">
        <f>IF(ISNUMBER($A229), MAX('HOQ 1'!F237:DA237), "")</f>
        <v/>
      </c>
      <c r="F229" s="9"/>
      <c r="G229" s="9"/>
      <c r="H229" s="9"/>
      <c r="I229" s="9"/>
      <c r="J229" s="9"/>
      <c r="K229" s="9"/>
    </row>
    <row r="230" spans="1:11" x14ac:dyDescent="0.2">
      <c r="A230" s="7" t="str">
        <f t="shared" si="7"/>
        <v/>
      </c>
      <c r="B230" s="8"/>
      <c r="C230" s="9"/>
      <c r="D230" s="41" t="str">
        <f t="shared" si="6"/>
        <v/>
      </c>
      <c r="E230" s="10" t="str">
        <f>IF(ISNUMBER($A230), MAX('HOQ 1'!F238:DA238), "")</f>
        <v/>
      </c>
      <c r="F230" s="9"/>
      <c r="G230" s="9"/>
      <c r="H230" s="9"/>
      <c r="I230" s="9"/>
      <c r="J230" s="9"/>
      <c r="K230" s="9"/>
    </row>
    <row r="231" spans="1:11" x14ac:dyDescent="0.2">
      <c r="A231" s="7" t="str">
        <f t="shared" si="7"/>
        <v/>
      </c>
      <c r="B231" s="8"/>
      <c r="C231" s="9"/>
      <c r="D231" s="41" t="str">
        <f t="shared" si="6"/>
        <v/>
      </c>
      <c r="E231" s="10" t="str">
        <f>IF(ISNUMBER($A231), MAX('HOQ 1'!F239:DA239), "")</f>
        <v/>
      </c>
      <c r="F231" s="9"/>
      <c r="G231" s="9"/>
      <c r="H231" s="9"/>
      <c r="I231" s="9"/>
      <c r="J231" s="9"/>
      <c r="K231" s="9"/>
    </row>
    <row r="232" spans="1:11" x14ac:dyDescent="0.2">
      <c r="A232" s="7" t="str">
        <f t="shared" si="7"/>
        <v/>
      </c>
      <c r="B232" s="8"/>
      <c r="C232" s="9"/>
      <c r="D232" s="41" t="str">
        <f t="shared" si="6"/>
        <v/>
      </c>
      <c r="E232" s="10" t="str">
        <f>IF(ISNUMBER($A232), MAX('HOQ 1'!F240:DA240), "")</f>
        <v/>
      </c>
      <c r="F232" s="9"/>
      <c r="G232" s="9"/>
      <c r="H232" s="9"/>
      <c r="I232" s="9"/>
      <c r="J232" s="9"/>
      <c r="K232" s="9"/>
    </row>
    <row r="233" spans="1:11" x14ac:dyDescent="0.2">
      <c r="A233" s="7" t="str">
        <f t="shared" si="7"/>
        <v/>
      </c>
      <c r="B233" s="8"/>
      <c r="C233" s="9"/>
      <c r="D233" s="41" t="str">
        <f t="shared" si="6"/>
        <v/>
      </c>
      <c r="E233" s="10" t="str">
        <f>IF(ISNUMBER($A233), MAX('HOQ 1'!F241:DA241), "")</f>
        <v/>
      </c>
      <c r="F233" s="9"/>
      <c r="G233" s="9"/>
      <c r="H233" s="9"/>
      <c r="I233" s="9"/>
      <c r="J233" s="9"/>
      <c r="K233" s="9"/>
    </row>
    <row r="234" spans="1:11" x14ac:dyDescent="0.2">
      <c r="A234" s="7" t="str">
        <f t="shared" si="7"/>
        <v/>
      </c>
      <c r="B234" s="8"/>
      <c r="C234" s="9"/>
      <c r="D234" s="41" t="str">
        <f t="shared" si="6"/>
        <v/>
      </c>
      <c r="E234" s="10" t="str">
        <f>IF(ISNUMBER($A234), MAX('HOQ 1'!F242:DA242), "")</f>
        <v/>
      </c>
      <c r="F234" s="9"/>
      <c r="G234" s="9"/>
      <c r="H234" s="9"/>
      <c r="I234" s="9"/>
      <c r="J234" s="9"/>
      <c r="K234" s="9"/>
    </row>
    <row r="235" spans="1:11" x14ac:dyDescent="0.2">
      <c r="A235" s="7" t="str">
        <f t="shared" si="7"/>
        <v/>
      </c>
      <c r="B235" s="8"/>
      <c r="C235" s="9"/>
      <c r="D235" s="41" t="str">
        <f t="shared" si="6"/>
        <v/>
      </c>
      <c r="E235" s="10" t="str">
        <f>IF(ISNUMBER($A235), MAX('HOQ 1'!F243:DA243), "")</f>
        <v/>
      </c>
      <c r="F235" s="9"/>
      <c r="G235" s="9"/>
      <c r="H235" s="9"/>
      <c r="I235" s="9"/>
      <c r="J235" s="9"/>
      <c r="K235" s="9"/>
    </row>
    <row r="236" spans="1:11" x14ac:dyDescent="0.2">
      <c r="A236" s="7" t="str">
        <f t="shared" si="7"/>
        <v/>
      </c>
      <c r="B236" s="8"/>
      <c r="C236" s="9"/>
      <c r="D236" s="41" t="str">
        <f t="shared" si="6"/>
        <v/>
      </c>
      <c r="E236" s="10" t="str">
        <f>IF(ISNUMBER($A236), MAX('HOQ 1'!F244:DA244), "")</f>
        <v/>
      </c>
      <c r="F236" s="9"/>
      <c r="G236" s="9"/>
      <c r="H236" s="9"/>
      <c r="I236" s="9"/>
      <c r="J236" s="9"/>
      <c r="K236" s="9"/>
    </row>
    <row r="237" spans="1:11" x14ac:dyDescent="0.2">
      <c r="A237" s="7" t="str">
        <f t="shared" si="7"/>
        <v/>
      </c>
      <c r="B237" s="8"/>
      <c r="C237" s="9"/>
      <c r="D237" s="41" t="str">
        <f t="shared" si="6"/>
        <v/>
      </c>
      <c r="E237" s="10" t="str">
        <f>IF(ISNUMBER($A237), MAX('HOQ 1'!F245:DA245), "")</f>
        <v/>
      </c>
      <c r="F237" s="9"/>
      <c r="G237" s="9"/>
      <c r="H237" s="9"/>
      <c r="I237" s="9"/>
      <c r="J237" s="9"/>
      <c r="K237" s="9"/>
    </row>
    <row r="238" spans="1:11" x14ac:dyDescent="0.2">
      <c r="A238" s="7" t="str">
        <f t="shared" si="7"/>
        <v/>
      </c>
      <c r="B238" s="8"/>
      <c r="C238" s="9"/>
      <c r="D238" s="41" t="str">
        <f t="shared" si="6"/>
        <v/>
      </c>
      <c r="E238" s="10" t="str">
        <f>IF(ISNUMBER($A238), MAX('HOQ 1'!F246:DA246), "")</f>
        <v/>
      </c>
      <c r="F238" s="9"/>
      <c r="G238" s="9"/>
      <c r="H238" s="9"/>
      <c r="I238" s="9"/>
      <c r="J238" s="9"/>
      <c r="K238" s="9"/>
    </row>
    <row r="239" spans="1:11" x14ac:dyDescent="0.2">
      <c r="A239" s="7" t="str">
        <f t="shared" si="7"/>
        <v/>
      </c>
      <c r="B239" s="8"/>
      <c r="C239" s="9"/>
      <c r="D239" s="41" t="str">
        <f t="shared" si="6"/>
        <v/>
      </c>
      <c r="E239" s="10" t="str">
        <f>IF(ISNUMBER($A239), MAX('HOQ 1'!F247:DA247), "")</f>
        <v/>
      </c>
      <c r="F239" s="9"/>
      <c r="G239" s="9"/>
      <c r="H239" s="9"/>
      <c r="I239" s="9"/>
      <c r="J239" s="9"/>
      <c r="K239" s="9"/>
    </row>
    <row r="240" spans="1:11" x14ac:dyDescent="0.2">
      <c r="A240" s="7" t="str">
        <f t="shared" si="7"/>
        <v/>
      </c>
      <c r="B240" s="8"/>
      <c r="C240" s="9"/>
      <c r="D240" s="41" t="str">
        <f t="shared" si="6"/>
        <v/>
      </c>
      <c r="E240" s="10" t="str">
        <f>IF(ISNUMBER($A240), MAX('HOQ 1'!F248:DA248), "")</f>
        <v/>
      </c>
      <c r="F240" s="9"/>
      <c r="G240" s="9"/>
      <c r="H240" s="9"/>
      <c r="I240" s="9"/>
      <c r="J240" s="9"/>
      <c r="K240" s="9"/>
    </row>
    <row r="241" spans="1:11" x14ac:dyDescent="0.2">
      <c r="A241" s="7" t="str">
        <f t="shared" si="7"/>
        <v/>
      </c>
      <c r="B241" s="8"/>
      <c r="C241" s="9"/>
      <c r="D241" s="41" t="str">
        <f t="shared" si="6"/>
        <v/>
      </c>
      <c r="E241" s="10" t="str">
        <f>IF(ISNUMBER($A241), MAX('HOQ 1'!F249:DA249), "")</f>
        <v/>
      </c>
      <c r="F241" s="9"/>
      <c r="G241" s="9"/>
      <c r="H241" s="9"/>
      <c r="I241" s="9"/>
      <c r="J241" s="9"/>
      <c r="K241" s="9"/>
    </row>
    <row r="242" spans="1:11" x14ac:dyDescent="0.2">
      <c r="A242" s="7" t="str">
        <f t="shared" si="7"/>
        <v/>
      </c>
      <c r="B242" s="8"/>
      <c r="C242" s="9"/>
      <c r="D242" s="41" t="str">
        <f t="shared" si="6"/>
        <v/>
      </c>
      <c r="E242" s="10" t="str">
        <f>IF(ISNUMBER($A242), MAX('HOQ 1'!F250:DA250), "")</f>
        <v/>
      </c>
      <c r="F242" s="9"/>
      <c r="G242" s="9"/>
      <c r="H242" s="9"/>
      <c r="I242" s="9"/>
      <c r="J242" s="9"/>
      <c r="K242" s="9"/>
    </row>
    <row r="243" spans="1:11" x14ac:dyDescent="0.2">
      <c r="A243" s="7" t="str">
        <f t="shared" si="7"/>
        <v/>
      </c>
      <c r="B243" s="8"/>
      <c r="C243" s="9"/>
      <c r="D243" s="41" t="str">
        <f t="shared" si="6"/>
        <v/>
      </c>
      <c r="E243" s="10" t="str">
        <f>IF(ISNUMBER($A243), MAX('HOQ 1'!F251:DA251), "")</f>
        <v/>
      </c>
      <c r="F243" s="9"/>
      <c r="G243" s="9"/>
      <c r="H243" s="9"/>
      <c r="I243" s="9"/>
      <c r="J243" s="9"/>
      <c r="K243" s="9"/>
    </row>
    <row r="244" spans="1:11" x14ac:dyDescent="0.2">
      <c r="A244" s="7" t="str">
        <f t="shared" si="7"/>
        <v/>
      </c>
      <c r="B244" s="8"/>
      <c r="C244" s="9"/>
      <c r="D244" s="41" t="str">
        <f t="shared" si="6"/>
        <v/>
      </c>
      <c r="E244" s="10" t="str">
        <f>IF(ISNUMBER($A244), MAX('HOQ 1'!F252:DA252), "")</f>
        <v/>
      </c>
      <c r="F244" s="9"/>
      <c r="G244" s="9"/>
      <c r="H244" s="9"/>
      <c r="I244" s="9"/>
      <c r="J244" s="9"/>
      <c r="K244" s="9"/>
    </row>
    <row r="245" spans="1:11" x14ac:dyDescent="0.2">
      <c r="A245" s="7" t="str">
        <f t="shared" si="7"/>
        <v/>
      </c>
      <c r="B245" s="8"/>
      <c r="C245" s="9"/>
      <c r="D245" s="41" t="str">
        <f t="shared" si="6"/>
        <v/>
      </c>
      <c r="E245" s="10" t="str">
        <f>IF(ISNUMBER($A245), MAX('HOQ 1'!F253:DA253), "")</f>
        <v/>
      </c>
      <c r="F245" s="9"/>
      <c r="G245" s="9"/>
      <c r="H245" s="9"/>
      <c r="I245" s="9"/>
      <c r="J245" s="9"/>
      <c r="K245" s="9"/>
    </row>
    <row r="246" spans="1:11" x14ac:dyDescent="0.2">
      <c r="A246" s="7" t="str">
        <f t="shared" si="7"/>
        <v/>
      </c>
      <c r="B246" s="8"/>
      <c r="C246" s="9"/>
      <c r="D246" s="41" t="str">
        <f t="shared" si="6"/>
        <v/>
      </c>
      <c r="E246" s="10" t="str">
        <f>IF(ISNUMBER($A246), MAX('HOQ 1'!F254:DA254), "")</f>
        <v/>
      </c>
      <c r="F246" s="9"/>
      <c r="G246" s="9"/>
      <c r="H246" s="9"/>
      <c r="I246" s="9"/>
      <c r="J246" s="9"/>
      <c r="K246" s="9"/>
    </row>
    <row r="247" spans="1:11" x14ac:dyDescent="0.2">
      <c r="A247" s="7" t="str">
        <f t="shared" si="7"/>
        <v/>
      </c>
      <c r="B247" s="8"/>
      <c r="C247" s="9"/>
      <c r="D247" s="41" t="str">
        <f t="shared" si="6"/>
        <v/>
      </c>
      <c r="E247" s="10" t="str">
        <f>IF(ISNUMBER($A247), MAX('HOQ 1'!F255:DA255), "")</f>
        <v/>
      </c>
      <c r="F247" s="9"/>
      <c r="G247" s="9"/>
      <c r="H247" s="9"/>
      <c r="I247" s="9"/>
      <c r="J247" s="9"/>
      <c r="K247" s="9"/>
    </row>
    <row r="248" spans="1:11" x14ac:dyDescent="0.2">
      <c r="A248" s="7" t="str">
        <f t="shared" si="7"/>
        <v/>
      </c>
      <c r="B248" s="8"/>
      <c r="C248" s="9"/>
      <c r="D248" s="41" t="str">
        <f t="shared" si="6"/>
        <v/>
      </c>
      <c r="E248" s="10" t="str">
        <f>IF(ISNUMBER($A248), MAX('HOQ 1'!F256:DA256), "")</f>
        <v/>
      </c>
      <c r="F248" s="9"/>
      <c r="G248" s="9"/>
      <c r="H248" s="9"/>
      <c r="I248" s="9"/>
      <c r="J248" s="9"/>
      <c r="K248" s="9"/>
    </row>
    <row r="249" spans="1:11" x14ac:dyDescent="0.2">
      <c r="A249" s="7" t="str">
        <f t="shared" si="7"/>
        <v/>
      </c>
      <c r="B249" s="8"/>
      <c r="C249" s="9"/>
      <c r="D249" s="41" t="str">
        <f t="shared" si="6"/>
        <v/>
      </c>
      <c r="E249" s="10" t="str">
        <f>IF(ISNUMBER($A249), MAX('HOQ 1'!F257:DA257), "")</f>
        <v/>
      </c>
      <c r="F249" s="9"/>
      <c r="G249" s="9"/>
      <c r="H249" s="9"/>
      <c r="I249" s="9"/>
      <c r="J249" s="9"/>
      <c r="K249" s="9"/>
    </row>
    <row r="250" spans="1:11" x14ac:dyDescent="0.2">
      <c r="A250" s="7" t="str">
        <f t="shared" si="7"/>
        <v/>
      </c>
      <c r="B250" s="8"/>
      <c r="C250" s="9"/>
      <c r="D250" s="41" t="str">
        <f t="shared" si="6"/>
        <v/>
      </c>
      <c r="E250" s="10" t="str">
        <f>IF(ISNUMBER($A250), MAX('HOQ 1'!F258:DA258), "")</f>
        <v/>
      </c>
      <c r="F250" s="9"/>
      <c r="G250" s="9"/>
      <c r="H250" s="9"/>
      <c r="I250" s="9"/>
      <c r="J250" s="9"/>
      <c r="K250" s="9"/>
    </row>
    <row r="251" spans="1:11" x14ac:dyDescent="0.2">
      <c r="A251" s="7" t="str">
        <f t="shared" si="7"/>
        <v/>
      </c>
      <c r="B251" s="8"/>
      <c r="C251" s="9"/>
      <c r="D251" s="41" t="str">
        <f t="shared" si="6"/>
        <v/>
      </c>
      <c r="E251" s="10" t="str">
        <f>IF(ISNUMBER($A251), MAX('HOQ 1'!F259:DA259), "")</f>
        <v/>
      </c>
      <c r="F251" s="9"/>
      <c r="G251" s="9"/>
      <c r="H251" s="9"/>
      <c r="I251" s="9"/>
      <c r="J251" s="9"/>
      <c r="K251" s="9"/>
    </row>
    <row r="252" spans="1:11" x14ac:dyDescent="0.2">
      <c r="A252" s="7" t="str">
        <f t="shared" si="7"/>
        <v/>
      </c>
      <c r="B252" s="8"/>
      <c r="C252" s="9"/>
      <c r="D252" s="41" t="str">
        <f t="shared" si="6"/>
        <v/>
      </c>
      <c r="E252" s="10" t="str">
        <f>IF(ISNUMBER($A252), MAX('HOQ 1'!F263:DA263), "")</f>
        <v/>
      </c>
      <c r="F252" s="9"/>
      <c r="G252" s="9"/>
      <c r="H252" s="9"/>
      <c r="I252" s="9"/>
      <c r="J252" s="9"/>
      <c r="K252" s="9"/>
    </row>
    <row r="253" spans="1:11" x14ac:dyDescent="0.2">
      <c r="A253" s="104" t="str">
        <f t="shared" si="7"/>
        <v/>
      </c>
      <c r="B253" s="106"/>
      <c r="C253" s="107"/>
      <c r="D253" s="108" t="str">
        <f t="shared" si="6"/>
        <v/>
      </c>
      <c r="E253" s="12" t="str">
        <f>IF(ISNUMBER($A253), MAX('HOQ 1'!F265:DA265), "")</f>
        <v/>
      </c>
      <c r="F253" s="107"/>
      <c r="G253" s="107"/>
      <c r="H253" s="107"/>
      <c r="I253" s="107"/>
      <c r="J253" s="107"/>
      <c r="K253" s="107"/>
    </row>
  </sheetData>
  <sheetProtection password="CEF3" sheet="1" objects="1" scenarios="1" selectLockedCells="1"/>
  <mergeCells count="1">
    <mergeCell ref="F1:K1"/>
  </mergeCells>
  <phoneticPr fontId="1" type="noConversion"/>
  <conditionalFormatting sqref="B3:C253 E3:K253">
    <cfRule type="expression" dxfId="26" priority="1" stopIfTrue="1">
      <formula>ISNUMBER($A3)</formula>
    </cfRule>
  </conditionalFormatting>
  <conditionalFormatting sqref="A3:A253">
    <cfRule type="expression" dxfId="25" priority="2" stopIfTrue="1">
      <formula>ISNUMBER($A3)</formula>
    </cfRule>
  </conditionalFormatting>
  <conditionalFormatting sqref="D3:D253">
    <cfRule type="expression" dxfId="24" priority="3" stopIfTrue="1">
      <formula>ISNUMBER($A3)</formula>
    </cfRule>
  </conditionalFormatting>
  <dataValidations xWindow="363" yWindow="157" count="3">
    <dataValidation allowBlank="1" showErrorMessage="1" errorTitle="Invalid Relative Weight" error="Relative Weights cannot be added before the requirements that they correspond to._x000a__x000a_Additionally, Relative Weight values must be numbers ranging from 0 to 100 inclusive.  The sum of these weightings should total 100." sqref="D3:D253" xr:uid="{00000000-0002-0000-0100-000000000000}"/>
    <dataValidation type="decimal" operator="greaterThanOrEqual" allowBlank="1" showErrorMessage="1" errorTitle="Invalid Weight" error="Please enter a numeric value that is greater than or equal to 0." sqref="C3:C253" xr:uid="{00000000-0002-0000-0100-000001000000}">
      <formula1>0</formula1>
    </dataValidation>
    <dataValidation type="decimal" allowBlank="1" showInputMessage="1" showErrorMessage="1" errorTitle="Invalid Value" error="Please enter a numeric value between 0 and 5.  (0=Worst, 5=Best)" sqref="F3:K253" xr:uid="{00000000-0002-0000-0100-000002000000}">
      <formula1>0</formula1>
      <formula2>5</formula2>
    </dataValidation>
  </dataValidations>
  <printOptions horizontalCentered="1"/>
  <pageMargins left="0.25" right="0.25" top="0.75" bottom="0.75" header="0.25" footer="0.5"/>
  <pageSetup orientation="portrait" horizontalDpi="300" verticalDpi="300" r:id="rId1"/>
  <headerFooter alignWithMargins="0">
    <oddHeader>&amp;C&amp;"Arial,Bold"&amp;8&amp;A
(&amp;F)</oddHeader>
    <oddFooter>&amp;L&amp;8Printed: &amp;D&amp;C&amp;8Powered by QFD Online (www.QFDOnline.com)&amp;R&amp;8Page &amp;P of &amp;N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IV261"/>
  <sheetViews>
    <sheetView zoomScaleNormal="100" workbookViewId="0">
      <pane xSplit="5" ySplit="10" topLeftCell="F11" activePane="bottomRight" state="frozenSplit"/>
      <selection pane="topRight" activeCell="E1" sqref="E1"/>
      <selection pane="bottomLeft" activeCell="A11" sqref="A11"/>
      <selection pane="bottomRight" activeCell="N9" sqref="N9:N10"/>
    </sheetView>
  </sheetViews>
  <sheetFormatPr defaultColWidth="5.5703125" defaultRowHeight="11.25" x14ac:dyDescent="0.2"/>
  <cols>
    <col min="1" max="1" width="3.5703125" style="39" bestFit="1" customWidth="1"/>
    <col min="2" max="2" width="3.28515625" style="39" customWidth="1"/>
    <col min="3" max="3" width="6.42578125" style="28" customWidth="1"/>
    <col min="4" max="5" width="17.140625" style="29" customWidth="1"/>
    <col min="6" max="16384" width="5.5703125" style="27"/>
  </cols>
  <sheetData>
    <row r="1" spans="1:256" s="6" customFormat="1" ht="27" customHeight="1" x14ac:dyDescent="0.2">
      <c r="A1" s="69"/>
      <c r="B1" s="69"/>
      <c r="C1" s="73"/>
      <c r="D1" s="154" t="s">
        <v>5</v>
      </c>
      <c r="E1" s="154"/>
      <c r="DA1" s="68"/>
    </row>
    <row r="2" spans="1:256" s="96" customFormat="1" ht="12.75" x14ac:dyDescent="0.2">
      <c r="A2" s="69"/>
      <c r="B2" s="69"/>
      <c r="C2" s="73"/>
      <c r="D2" s="149" t="s">
        <v>0</v>
      </c>
      <c r="E2" s="150"/>
      <c r="F2" s="95">
        <f>IF(OR(NOT(ISBLANK((F$7))), NOT(ISBLANK((F$8))), NOT(ISBLANK((F$9)))), COLUMN()-5, "")</f>
        <v>1</v>
      </c>
      <c r="G2" s="95">
        <f>IF(OR(NOT(ISBLANK((G$7))), NOT(ISBLANK((G$8))), NOT(ISBLANK((G$9)))), COLUMN()-5, "")</f>
        <v>2</v>
      </c>
      <c r="H2" s="95">
        <f>IF(OR(NOT(ISBLANK((H$7))), NOT(ISBLANK((H$8))), NOT(ISBLANK((H$9)))), COLUMN()-5, "")</f>
        <v>3</v>
      </c>
      <c r="I2" s="95">
        <f>IF(OR(NOT(ISBLANK((I$7))), NOT(ISBLANK((I$8))), NOT(ISBLANK((I$9)))), COLUMN()-5, "")</f>
        <v>4</v>
      </c>
      <c r="J2" s="95">
        <f t="shared" ref="J2:BS2" si="0">IF(OR(NOT(ISBLANK((J$7))), NOT(ISBLANK((J$8))), NOT(ISBLANK((J$9)))), COLUMN()-5, "")</f>
        <v>5</v>
      </c>
      <c r="K2" s="95">
        <f t="shared" si="0"/>
        <v>6</v>
      </c>
      <c r="L2" s="95">
        <f t="shared" si="0"/>
        <v>7</v>
      </c>
      <c r="M2" s="95">
        <f t="shared" si="0"/>
        <v>8</v>
      </c>
      <c r="N2" s="95">
        <f t="shared" si="0"/>
        <v>9</v>
      </c>
      <c r="O2" s="95">
        <f t="shared" si="0"/>
        <v>10</v>
      </c>
      <c r="P2" s="95" t="str">
        <f t="shared" si="0"/>
        <v/>
      </c>
      <c r="Q2" s="95" t="str">
        <f t="shared" si="0"/>
        <v/>
      </c>
      <c r="R2" s="95" t="str">
        <f t="shared" si="0"/>
        <v/>
      </c>
      <c r="S2" s="95" t="str">
        <f t="shared" si="0"/>
        <v/>
      </c>
      <c r="T2" s="95" t="str">
        <f t="shared" si="0"/>
        <v/>
      </c>
      <c r="U2" s="95" t="str">
        <f t="shared" si="0"/>
        <v/>
      </c>
      <c r="V2" s="95" t="str">
        <f t="shared" si="0"/>
        <v/>
      </c>
      <c r="W2" s="95" t="str">
        <f t="shared" si="0"/>
        <v/>
      </c>
      <c r="X2" s="95" t="str">
        <f t="shared" si="0"/>
        <v/>
      </c>
      <c r="Y2" s="95" t="str">
        <f t="shared" si="0"/>
        <v/>
      </c>
      <c r="Z2" s="95" t="str">
        <f t="shared" si="0"/>
        <v/>
      </c>
      <c r="AA2" s="95" t="str">
        <f t="shared" si="0"/>
        <v/>
      </c>
      <c r="AB2" s="95" t="str">
        <f t="shared" si="0"/>
        <v/>
      </c>
      <c r="AC2" s="95" t="str">
        <f t="shared" si="0"/>
        <v/>
      </c>
      <c r="AD2" s="95" t="str">
        <f t="shared" si="0"/>
        <v/>
      </c>
      <c r="AE2" s="95" t="str">
        <f t="shared" si="0"/>
        <v/>
      </c>
      <c r="AF2" s="95" t="str">
        <f t="shared" si="0"/>
        <v/>
      </c>
      <c r="AG2" s="95" t="str">
        <f t="shared" si="0"/>
        <v/>
      </c>
      <c r="AH2" s="95" t="str">
        <f t="shared" si="0"/>
        <v/>
      </c>
      <c r="AI2" s="95" t="str">
        <f t="shared" si="0"/>
        <v/>
      </c>
      <c r="AJ2" s="95" t="str">
        <f t="shared" si="0"/>
        <v/>
      </c>
      <c r="AK2" s="95" t="str">
        <f t="shared" si="0"/>
        <v/>
      </c>
      <c r="AL2" s="95" t="str">
        <f t="shared" si="0"/>
        <v/>
      </c>
      <c r="AM2" s="95" t="str">
        <f t="shared" si="0"/>
        <v/>
      </c>
      <c r="AN2" s="95" t="str">
        <f t="shared" si="0"/>
        <v/>
      </c>
      <c r="AO2" s="95" t="str">
        <f t="shared" si="0"/>
        <v/>
      </c>
      <c r="AP2" s="95" t="str">
        <f t="shared" si="0"/>
        <v/>
      </c>
      <c r="AQ2" s="95" t="str">
        <f t="shared" si="0"/>
        <v/>
      </c>
      <c r="AR2" s="95" t="str">
        <f t="shared" si="0"/>
        <v/>
      </c>
      <c r="AS2" s="95" t="str">
        <f t="shared" si="0"/>
        <v/>
      </c>
      <c r="AT2" s="95" t="str">
        <f t="shared" si="0"/>
        <v/>
      </c>
      <c r="AU2" s="95" t="str">
        <f t="shared" si="0"/>
        <v/>
      </c>
      <c r="AV2" s="95" t="str">
        <f t="shared" si="0"/>
        <v/>
      </c>
      <c r="AW2" s="95" t="str">
        <f t="shared" si="0"/>
        <v/>
      </c>
      <c r="AX2" s="95" t="str">
        <f t="shared" si="0"/>
        <v/>
      </c>
      <c r="AY2" s="95" t="str">
        <f t="shared" si="0"/>
        <v/>
      </c>
      <c r="AZ2" s="95" t="str">
        <f t="shared" si="0"/>
        <v/>
      </c>
      <c r="BA2" s="95" t="str">
        <f t="shared" si="0"/>
        <v/>
      </c>
      <c r="BB2" s="95" t="str">
        <f t="shared" si="0"/>
        <v/>
      </c>
      <c r="BC2" s="95" t="str">
        <f t="shared" si="0"/>
        <v/>
      </c>
      <c r="BD2" s="95" t="str">
        <f t="shared" si="0"/>
        <v/>
      </c>
      <c r="BE2" s="95" t="str">
        <f t="shared" si="0"/>
        <v/>
      </c>
      <c r="BF2" s="95" t="str">
        <f t="shared" si="0"/>
        <v/>
      </c>
      <c r="BG2" s="95" t="str">
        <f t="shared" si="0"/>
        <v/>
      </c>
      <c r="BH2" s="95" t="str">
        <f t="shared" si="0"/>
        <v/>
      </c>
      <c r="BI2" s="95" t="str">
        <f t="shared" si="0"/>
        <v/>
      </c>
      <c r="BJ2" s="95" t="str">
        <f t="shared" si="0"/>
        <v/>
      </c>
      <c r="BK2" s="95" t="str">
        <f t="shared" si="0"/>
        <v/>
      </c>
      <c r="BL2" s="95" t="str">
        <f t="shared" si="0"/>
        <v/>
      </c>
      <c r="BM2" s="95" t="str">
        <f t="shared" si="0"/>
        <v/>
      </c>
      <c r="BN2" s="95" t="str">
        <f t="shared" si="0"/>
        <v/>
      </c>
      <c r="BO2" s="95" t="str">
        <f t="shared" si="0"/>
        <v/>
      </c>
      <c r="BP2" s="95" t="str">
        <f t="shared" si="0"/>
        <v/>
      </c>
      <c r="BQ2" s="95" t="str">
        <f t="shared" si="0"/>
        <v/>
      </c>
      <c r="BR2" s="95" t="str">
        <f t="shared" si="0"/>
        <v/>
      </c>
      <c r="BS2" s="95" t="str">
        <f t="shared" si="0"/>
        <v/>
      </c>
      <c r="BT2" s="95" t="str">
        <f t="shared" ref="BT2:EE2" si="1">IF(OR(NOT(ISBLANK((BT$7))), NOT(ISBLANK((BT$8))), NOT(ISBLANK((BT$9)))), COLUMN()-5, "")</f>
        <v/>
      </c>
      <c r="BU2" s="95" t="str">
        <f t="shared" si="1"/>
        <v/>
      </c>
      <c r="BV2" s="95" t="str">
        <f t="shared" si="1"/>
        <v/>
      </c>
      <c r="BW2" s="95" t="str">
        <f t="shared" si="1"/>
        <v/>
      </c>
      <c r="BX2" s="95" t="str">
        <f t="shared" si="1"/>
        <v/>
      </c>
      <c r="BY2" s="95" t="str">
        <f t="shared" si="1"/>
        <v/>
      </c>
      <c r="BZ2" s="95" t="str">
        <f t="shared" si="1"/>
        <v/>
      </c>
      <c r="CA2" s="95" t="str">
        <f t="shared" si="1"/>
        <v/>
      </c>
      <c r="CB2" s="95" t="str">
        <f t="shared" si="1"/>
        <v/>
      </c>
      <c r="CC2" s="95" t="str">
        <f t="shared" si="1"/>
        <v/>
      </c>
      <c r="CD2" s="95" t="str">
        <f t="shared" si="1"/>
        <v/>
      </c>
      <c r="CE2" s="95" t="str">
        <f t="shared" si="1"/>
        <v/>
      </c>
      <c r="CF2" s="95" t="str">
        <f t="shared" si="1"/>
        <v/>
      </c>
      <c r="CG2" s="95" t="str">
        <f t="shared" si="1"/>
        <v/>
      </c>
      <c r="CH2" s="95" t="str">
        <f t="shared" si="1"/>
        <v/>
      </c>
      <c r="CI2" s="95" t="str">
        <f t="shared" si="1"/>
        <v/>
      </c>
      <c r="CJ2" s="95" t="str">
        <f t="shared" si="1"/>
        <v/>
      </c>
      <c r="CK2" s="95" t="str">
        <f t="shared" si="1"/>
        <v/>
      </c>
      <c r="CL2" s="95" t="str">
        <f t="shared" si="1"/>
        <v/>
      </c>
      <c r="CM2" s="95" t="str">
        <f t="shared" si="1"/>
        <v/>
      </c>
      <c r="CN2" s="95" t="str">
        <f t="shared" si="1"/>
        <v/>
      </c>
      <c r="CO2" s="95" t="str">
        <f t="shared" si="1"/>
        <v/>
      </c>
      <c r="CP2" s="95" t="str">
        <f t="shared" si="1"/>
        <v/>
      </c>
      <c r="CQ2" s="95" t="str">
        <f t="shared" si="1"/>
        <v/>
      </c>
      <c r="CR2" s="95" t="str">
        <f t="shared" si="1"/>
        <v/>
      </c>
      <c r="CS2" s="95" t="str">
        <f t="shared" si="1"/>
        <v/>
      </c>
      <c r="CT2" s="95" t="str">
        <f t="shared" si="1"/>
        <v/>
      </c>
      <c r="CU2" s="95" t="str">
        <f t="shared" si="1"/>
        <v/>
      </c>
      <c r="CV2" s="95" t="str">
        <f t="shared" si="1"/>
        <v/>
      </c>
      <c r="CW2" s="95" t="str">
        <f t="shared" si="1"/>
        <v/>
      </c>
      <c r="CX2" s="95" t="str">
        <f t="shared" si="1"/>
        <v/>
      </c>
      <c r="CY2" s="95" t="str">
        <f t="shared" si="1"/>
        <v/>
      </c>
      <c r="CZ2" s="95" t="str">
        <f t="shared" si="1"/>
        <v/>
      </c>
      <c r="DA2" s="95" t="str">
        <f t="shared" si="1"/>
        <v/>
      </c>
      <c r="DB2" s="95" t="str">
        <f t="shared" si="1"/>
        <v/>
      </c>
      <c r="DC2" s="95" t="str">
        <f t="shared" si="1"/>
        <v/>
      </c>
      <c r="DD2" s="95" t="str">
        <f t="shared" si="1"/>
        <v/>
      </c>
      <c r="DE2" s="95" t="str">
        <f t="shared" si="1"/>
        <v/>
      </c>
      <c r="DF2" s="95" t="str">
        <f t="shared" si="1"/>
        <v/>
      </c>
      <c r="DG2" s="95" t="str">
        <f t="shared" si="1"/>
        <v/>
      </c>
      <c r="DH2" s="95" t="str">
        <f t="shared" si="1"/>
        <v/>
      </c>
      <c r="DI2" s="95" t="str">
        <f t="shared" si="1"/>
        <v/>
      </c>
      <c r="DJ2" s="95" t="str">
        <f t="shared" si="1"/>
        <v/>
      </c>
      <c r="DK2" s="95" t="str">
        <f t="shared" si="1"/>
        <v/>
      </c>
      <c r="DL2" s="95" t="str">
        <f t="shared" si="1"/>
        <v/>
      </c>
      <c r="DM2" s="95" t="str">
        <f t="shared" si="1"/>
        <v/>
      </c>
      <c r="DN2" s="95" t="str">
        <f t="shared" si="1"/>
        <v/>
      </c>
      <c r="DO2" s="95" t="str">
        <f t="shared" si="1"/>
        <v/>
      </c>
      <c r="DP2" s="95" t="str">
        <f t="shared" si="1"/>
        <v/>
      </c>
      <c r="DQ2" s="95" t="str">
        <f t="shared" si="1"/>
        <v/>
      </c>
      <c r="DR2" s="95" t="str">
        <f t="shared" si="1"/>
        <v/>
      </c>
      <c r="DS2" s="95" t="str">
        <f t="shared" si="1"/>
        <v/>
      </c>
      <c r="DT2" s="95" t="str">
        <f t="shared" si="1"/>
        <v/>
      </c>
      <c r="DU2" s="95" t="str">
        <f t="shared" si="1"/>
        <v/>
      </c>
      <c r="DV2" s="95" t="str">
        <f t="shared" si="1"/>
        <v/>
      </c>
      <c r="DW2" s="95" t="str">
        <f t="shared" si="1"/>
        <v/>
      </c>
      <c r="DX2" s="95" t="str">
        <f t="shared" si="1"/>
        <v/>
      </c>
      <c r="DY2" s="95" t="str">
        <f t="shared" si="1"/>
        <v/>
      </c>
      <c r="DZ2" s="95" t="str">
        <f t="shared" si="1"/>
        <v/>
      </c>
      <c r="EA2" s="95" t="str">
        <f t="shared" si="1"/>
        <v/>
      </c>
      <c r="EB2" s="95" t="str">
        <f t="shared" si="1"/>
        <v/>
      </c>
      <c r="EC2" s="95" t="str">
        <f t="shared" si="1"/>
        <v/>
      </c>
      <c r="ED2" s="95" t="str">
        <f t="shared" si="1"/>
        <v/>
      </c>
      <c r="EE2" s="95" t="str">
        <f t="shared" si="1"/>
        <v/>
      </c>
      <c r="EF2" s="95" t="str">
        <f t="shared" ref="EF2:GQ2" si="2">IF(OR(NOT(ISBLANK((EF$7))), NOT(ISBLANK((EF$8))), NOT(ISBLANK((EF$9)))), COLUMN()-5, "")</f>
        <v/>
      </c>
      <c r="EG2" s="95" t="str">
        <f t="shared" si="2"/>
        <v/>
      </c>
      <c r="EH2" s="95" t="str">
        <f t="shared" si="2"/>
        <v/>
      </c>
      <c r="EI2" s="95" t="str">
        <f t="shared" si="2"/>
        <v/>
      </c>
      <c r="EJ2" s="95" t="str">
        <f t="shared" si="2"/>
        <v/>
      </c>
      <c r="EK2" s="95" t="str">
        <f t="shared" si="2"/>
        <v/>
      </c>
      <c r="EL2" s="95" t="str">
        <f t="shared" si="2"/>
        <v/>
      </c>
      <c r="EM2" s="95" t="str">
        <f t="shared" si="2"/>
        <v/>
      </c>
      <c r="EN2" s="95" t="str">
        <f t="shared" si="2"/>
        <v/>
      </c>
      <c r="EO2" s="95" t="str">
        <f t="shared" si="2"/>
        <v/>
      </c>
      <c r="EP2" s="95" t="str">
        <f t="shared" si="2"/>
        <v/>
      </c>
      <c r="EQ2" s="95" t="str">
        <f t="shared" si="2"/>
        <v/>
      </c>
      <c r="ER2" s="95" t="str">
        <f t="shared" si="2"/>
        <v/>
      </c>
      <c r="ES2" s="95" t="str">
        <f t="shared" si="2"/>
        <v/>
      </c>
      <c r="ET2" s="95" t="str">
        <f t="shared" si="2"/>
        <v/>
      </c>
      <c r="EU2" s="95" t="str">
        <f t="shared" si="2"/>
        <v/>
      </c>
      <c r="EV2" s="95" t="str">
        <f t="shared" si="2"/>
        <v/>
      </c>
      <c r="EW2" s="95" t="str">
        <f t="shared" si="2"/>
        <v/>
      </c>
      <c r="EX2" s="95" t="str">
        <f t="shared" si="2"/>
        <v/>
      </c>
      <c r="EY2" s="95" t="str">
        <f t="shared" si="2"/>
        <v/>
      </c>
      <c r="EZ2" s="95" t="str">
        <f t="shared" si="2"/>
        <v/>
      </c>
      <c r="FA2" s="95" t="str">
        <f t="shared" si="2"/>
        <v/>
      </c>
      <c r="FB2" s="95" t="str">
        <f t="shared" si="2"/>
        <v/>
      </c>
      <c r="FC2" s="95" t="str">
        <f t="shared" si="2"/>
        <v/>
      </c>
      <c r="FD2" s="95" t="str">
        <f t="shared" si="2"/>
        <v/>
      </c>
      <c r="FE2" s="95" t="str">
        <f t="shared" si="2"/>
        <v/>
      </c>
      <c r="FF2" s="95" t="str">
        <f t="shared" si="2"/>
        <v/>
      </c>
      <c r="FG2" s="95" t="str">
        <f t="shared" si="2"/>
        <v/>
      </c>
      <c r="FH2" s="95" t="str">
        <f t="shared" si="2"/>
        <v/>
      </c>
      <c r="FI2" s="95" t="str">
        <f t="shared" si="2"/>
        <v/>
      </c>
      <c r="FJ2" s="95" t="str">
        <f t="shared" si="2"/>
        <v/>
      </c>
      <c r="FK2" s="95" t="str">
        <f t="shared" si="2"/>
        <v/>
      </c>
      <c r="FL2" s="95" t="str">
        <f t="shared" si="2"/>
        <v/>
      </c>
      <c r="FM2" s="95" t="str">
        <f t="shared" si="2"/>
        <v/>
      </c>
      <c r="FN2" s="95" t="str">
        <f t="shared" si="2"/>
        <v/>
      </c>
      <c r="FO2" s="95" t="str">
        <f t="shared" si="2"/>
        <v/>
      </c>
      <c r="FP2" s="95" t="str">
        <f t="shared" si="2"/>
        <v/>
      </c>
      <c r="FQ2" s="95" t="str">
        <f t="shared" si="2"/>
        <v/>
      </c>
      <c r="FR2" s="95" t="str">
        <f t="shared" si="2"/>
        <v/>
      </c>
      <c r="FS2" s="95" t="str">
        <f t="shared" si="2"/>
        <v/>
      </c>
      <c r="FT2" s="95" t="str">
        <f t="shared" si="2"/>
        <v/>
      </c>
      <c r="FU2" s="95" t="str">
        <f t="shared" si="2"/>
        <v/>
      </c>
      <c r="FV2" s="95" t="str">
        <f t="shared" si="2"/>
        <v/>
      </c>
      <c r="FW2" s="95" t="str">
        <f t="shared" si="2"/>
        <v/>
      </c>
      <c r="FX2" s="95" t="str">
        <f t="shared" si="2"/>
        <v/>
      </c>
      <c r="FY2" s="95" t="str">
        <f t="shared" si="2"/>
        <v/>
      </c>
      <c r="FZ2" s="95" t="str">
        <f t="shared" si="2"/>
        <v/>
      </c>
      <c r="GA2" s="95" t="str">
        <f t="shared" si="2"/>
        <v/>
      </c>
      <c r="GB2" s="95" t="str">
        <f t="shared" si="2"/>
        <v/>
      </c>
      <c r="GC2" s="95" t="str">
        <f t="shared" si="2"/>
        <v/>
      </c>
      <c r="GD2" s="95" t="str">
        <f t="shared" si="2"/>
        <v/>
      </c>
      <c r="GE2" s="95" t="str">
        <f t="shared" si="2"/>
        <v/>
      </c>
      <c r="GF2" s="95" t="str">
        <f t="shared" si="2"/>
        <v/>
      </c>
      <c r="GG2" s="95" t="str">
        <f t="shared" si="2"/>
        <v/>
      </c>
      <c r="GH2" s="95" t="str">
        <f t="shared" si="2"/>
        <v/>
      </c>
      <c r="GI2" s="95" t="str">
        <f t="shared" si="2"/>
        <v/>
      </c>
      <c r="GJ2" s="95" t="str">
        <f t="shared" si="2"/>
        <v/>
      </c>
      <c r="GK2" s="95" t="str">
        <f t="shared" si="2"/>
        <v/>
      </c>
      <c r="GL2" s="95" t="str">
        <f t="shared" si="2"/>
        <v/>
      </c>
      <c r="GM2" s="95" t="str">
        <f t="shared" si="2"/>
        <v/>
      </c>
      <c r="GN2" s="95" t="str">
        <f t="shared" si="2"/>
        <v/>
      </c>
      <c r="GO2" s="95" t="str">
        <f t="shared" si="2"/>
        <v/>
      </c>
      <c r="GP2" s="95" t="str">
        <f t="shared" si="2"/>
        <v/>
      </c>
      <c r="GQ2" s="95" t="str">
        <f t="shared" si="2"/>
        <v/>
      </c>
      <c r="GR2" s="95" t="str">
        <f t="shared" ref="GR2:IV2" si="3">IF(OR(NOT(ISBLANK((GR$7))), NOT(ISBLANK((GR$8))), NOT(ISBLANK((GR$9)))), COLUMN()-5, "")</f>
        <v/>
      </c>
      <c r="GS2" s="95" t="str">
        <f t="shared" si="3"/>
        <v/>
      </c>
      <c r="GT2" s="95" t="str">
        <f t="shared" si="3"/>
        <v/>
      </c>
      <c r="GU2" s="95" t="str">
        <f t="shared" si="3"/>
        <v/>
      </c>
      <c r="GV2" s="95" t="str">
        <f t="shared" si="3"/>
        <v/>
      </c>
      <c r="GW2" s="95" t="str">
        <f t="shared" si="3"/>
        <v/>
      </c>
      <c r="GX2" s="95" t="str">
        <f t="shared" si="3"/>
        <v/>
      </c>
      <c r="GY2" s="95" t="str">
        <f t="shared" si="3"/>
        <v/>
      </c>
      <c r="GZ2" s="95" t="str">
        <f t="shared" si="3"/>
        <v/>
      </c>
      <c r="HA2" s="95" t="str">
        <f t="shared" si="3"/>
        <v/>
      </c>
      <c r="HB2" s="95" t="str">
        <f t="shared" si="3"/>
        <v/>
      </c>
      <c r="HC2" s="95" t="str">
        <f t="shared" si="3"/>
        <v/>
      </c>
      <c r="HD2" s="95" t="str">
        <f t="shared" si="3"/>
        <v/>
      </c>
      <c r="HE2" s="95" t="str">
        <f t="shared" si="3"/>
        <v/>
      </c>
      <c r="HF2" s="95" t="str">
        <f t="shared" si="3"/>
        <v/>
      </c>
      <c r="HG2" s="95" t="str">
        <f t="shared" si="3"/>
        <v/>
      </c>
      <c r="HH2" s="95" t="str">
        <f t="shared" si="3"/>
        <v/>
      </c>
      <c r="HI2" s="95" t="str">
        <f t="shared" si="3"/>
        <v/>
      </c>
      <c r="HJ2" s="95" t="str">
        <f t="shared" si="3"/>
        <v/>
      </c>
      <c r="HK2" s="95" t="str">
        <f t="shared" si="3"/>
        <v/>
      </c>
      <c r="HL2" s="95" t="str">
        <f t="shared" si="3"/>
        <v/>
      </c>
      <c r="HM2" s="95" t="str">
        <f t="shared" si="3"/>
        <v/>
      </c>
      <c r="HN2" s="95" t="str">
        <f t="shared" si="3"/>
        <v/>
      </c>
      <c r="HO2" s="95" t="str">
        <f t="shared" si="3"/>
        <v/>
      </c>
      <c r="HP2" s="95" t="str">
        <f t="shared" si="3"/>
        <v/>
      </c>
      <c r="HQ2" s="95" t="str">
        <f t="shared" si="3"/>
        <v/>
      </c>
      <c r="HR2" s="95" t="str">
        <f t="shared" si="3"/>
        <v/>
      </c>
      <c r="HS2" s="95" t="str">
        <f t="shared" si="3"/>
        <v/>
      </c>
      <c r="HT2" s="95" t="str">
        <f t="shared" si="3"/>
        <v/>
      </c>
      <c r="HU2" s="95" t="str">
        <f t="shared" si="3"/>
        <v/>
      </c>
      <c r="HV2" s="95" t="str">
        <f t="shared" si="3"/>
        <v/>
      </c>
      <c r="HW2" s="95" t="str">
        <f t="shared" si="3"/>
        <v/>
      </c>
      <c r="HX2" s="95" t="str">
        <f t="shared" si="3"/>
        <v/>
      </c>
      <c r="HY2" s="95" t="str">
        <f t="shared" si="3"/>
        <v/>
      </c>
      <c r="HZ2" s="95" t="str">
        <f t="shared" si="3"/>
        <v/>
      </c>
      <c r="IA2" s="95" t="str">
        <f t="shared" si="3"/>
        <v/>
      </c>
      <c r="IB2" s="95" t="str">
        <f t="shared" si="3"/>
        <v/>
      </c>
      <c r="IC2" s="95" t="str">
        <f t="shared" si="3"/>
        <v/>
      </c>
      <c r="ID2" s="95" t="str">
        <f t="shared" si="3"/>
        <v/>
      </c>
      <c r="IE2" s="95" t="str">
        <f t="shared" si="3"/>
        <v/>
      </c>
      <c r="IF2" s="95" t="str">
        <f t="shared" si="3"/>
        <v/>
      </c>
      <c r="IG2" s="95" t="str">
        <f t="shared" si="3"/>
        <v/>
      </c>
      <c r="IH2" s="95" t="str">
        <f t="shared" si="3"/>
        <v/>
      </c>
      <c r="II2" s="95" t="str">
        <f t="shared" si="3"/>
        <v/>
      </c>
      <c r="IJ2" s="95" t="str">
        <f t="shared" si="3"/>
        <v/>
      </c>
      <c r="IK2" s="95" t="str">
        <f t="shared" si="3"/>
        <v/>
      </c>
      <c r="IL2" s="95" t="str">
        <f t="shared" si="3"/>
        <v/>
      </c>
      <c r="IM2" s="95" t="str">
        <f t="shared" si="3"/>
        <v/>
      </c>
      <c r="IN2" s="95" t="str">
        <f t="shared" si="3"/>
        <v/>
      </c>
      <c r="IO2" s="95" t="str">
        <f t="shared" si="3"/>
        <v/>
      </c>
      <c r="IP2" s="95" t="str">
        <f t="shared" si="3"/>
        <v/>
      </c>
      <c r="IQ2" s="95" t="str">
        <f t="shared" si="3"/>
        <v/>
      </c>
      <c r="IR2" s="95" t="str">
        <f t="shared" si="3"/>
        <v/>
      </c>
      <c r="IS2" s="95" t="str">
        <f t="shared" si="3"/>
        <v/>
      </c>
      <c r="IT2" s="95" t="str">
        <f t="shared" si="3"/>
        <v/>
      </c>
      <c r="IU2" s="95" t="str">
        <f t="shared" si="3"/>
        <v/>
      </c>
      <c r="IV2" s="95" t="str">
        <f t="shared" si="3"/>
        <v/>
      </c>
    </row>
    <row r="3" spans="1:256" s="98" customFormat="1" ht="14.25" customHeight="1" x14ac:dyDescent="0.2">
      <c r="A3" s="4"/>
      <c r="B3" s="4"/>
      <c r="C3" s="16"/>
      <c r="D3" s="149" t="s">
        <v>9</v>
      </c>
      <c r="E3" s="150"/>
      <c r="F3" s="97">
        <f t="shared" ref="F3:BQ3" si="4">IF(ISNUMBER(F2), MAX(F11:F261), "")</f>
        <v>9</v>
      </c>
      <c r="G3" s="97">
        <f t="shared" si="4"/>
        <v>9</v>
      </c>
      <c r="H3" s="97">
        <f t="shared" si="4"/>
        <v>9</v>
      </c>
      <c r="I3" s="97">
        <f t="shared" si="4"/>
        <v>9</v>
      </c>
      <c r="J3" s="97">
        <f t="shared" si="4"/>
        <v>9</v>
      </c>
      <c r="K3" s="97">
        <f t="shared" si="4"/>
        <v>9</v>
      </c>
      <c r="L3" s="97">
        <f t="shared" si="4"/>
        <v>9</v>
      </c>
      <c r="M3" s="97">
        <f t="shared" si="4"/>
        <v>9</v>
      </c>
      <c r="N3" s="97">
        <f t="shared" si="4"/>
        <v>9</v>
      </c>
      <c r="O3" s="97">
        <f t="shared" si="4"/>
        <v>9</v>
      </c>
      <c r="P3" s="97" t="str">
        <f t="shared" si="4"/>
        <v/>
      </c>
      <c r="Q3" s="97" t="str">
        <f t="shared" si="4"/>
        <v/>
      </c>
      <c r="R3" s="97" t="str">
        <f t="shared" si="4"/>
        <v/>
      </c>
      <c r="S3" s="97" t="str">
        <f t="shared" si="4"/>
        <v/>
      </c>
      <c r="T3" s="97" t="str">
        <f t="shared" si="4"/>
        <v/>
      </c>
      <c r="U3" s="97" t="str">
        <f t="shared" si="4"/>
        <v/>
      </c>
      <c r="V3" s="97" t="str">
        <f t="shared" si="4"/>
        <v/>
      </c>
      <c r="W3" s="97" t="str">
        <f t="shared" si="4"/>
        <v/>
      </c>
      <c r="X3" s="97" t="str">
        <f t="shared" si="4"/>
        <v/>
      </c>
      <c r="Y3" s="97" t="str">
        <f t="shared" si="4"/>
        <v/>
      </c>
      <c r="Z3" s="97" t="str">
        <f t="shared" si="4"/>
        <v/>
      </c>
      <c r="AA3" s="97" t="str">
        <f t="shared" si="4"/>
        <v/>
      </c>
      <c r="AB3" s="97" t="str">
        <f t="shared" si="4"/>
        <v/>
      </c>
      <c r="AC3" s="97" t="str">
        <f t="shared" si="4"/>
        <v/>
      </c>
      <c r="AD3" s="97" t="str">
        <f t="shared" si="4"/>
        <v/>
      </c>
      <c r="AE3" s="97" t="str">
        <f t="shared" si="4"/>
        <v/>
      </c>
      <c r="AF3" s="97" t="str">
        <f t="shared" si="4"/>
        <v/>
      </c>
      <c r="AG3" s="97" t="str">
        <f t="shared" si="4"/>
        <v/>
      </c>
      <c r="AH3" s="97" t="str">
        <f t="shared" si="4"/>
        <v/>
      </c>
      <c r="AI3" s="97" t="str">
        <f t="shared" si="4"/>
        <v/>
      </c>
      <c r="AJ3" s="97" t="str">
        <f t="shared" si="4"/>
        <v/>
      </c>
      <c r="AK3" s="97" t="str">
        <f t="shared" si="4"/>
        <v/>
      </c>
      <c r="AL3" s="97" t="str">
        <f t="shared" si="4"/>
        <v/>
      </c>
      <c r="AM3" s="97" t="str">
        <f t="shared" si="4"/>
        <v/>
      </c>
      <c r="AN3" s="97" t="str">
        <f t="shared" si="4"/>
        <v/>
      </c>
      <c r="AO3" s="97" t="str">
        <f t="shared" si="4"/>
        <v/>
      </c>
      <c r="AP3" s="97" t="str">
        <f t="shared" si="4"/>
        <v/>
      </c>
      <c r="AQ3" s="97" t="str">
        <f t="shared" si="4"/>
        <v/>
      </c>
      <c r="AR3" s="97" t="str">
        <f t="shared" si="4"/>
        <v/>
      </c>
      <c r="AS3" s="97" t="str">
        <f t="shared" si="4"/>
        <v/>
      </c>
      <c r="AT3" s="97" t="str">
        <f t="shared" si="4"/>
        <v/>
      </c>
      <c r="AU3" s="97" t="str">
        <f t="shared" si="4"/>
        <v/>
      </c>
      <c r="AV3" s="97" t="str">
        <f t="shared" si="4"/>
        <v/>
      </c>
      <c r="AW3" s="97" t="str">
        <f t="shared" si="4"/>
        <v/>
      </c>
      <c r="AX3" s="97" t="str">
        <f t="shared" si="4"/>
        <v/>
      </c>
      <c r="AY3" s="97" t="str">
        <f t="shared" si="4"/>
        <v/>
      </c>
      <c r="AZ3" s="97" t="str">
        <f t="shared" si="4"/>
        <v/>
      </c>
      <c r="BA3" s="97" t="str">
        <f t="shared" si="4"/>
        <v/>
      </c>
      <c r="BB3" s="97" t="str">
        <f t="shared" si="4"/>
        <v/>
      </c>
      <c r="BC3" s="97" t="str">
        <f t="shared" si="4"/>
        <v/>
      </c>
      <c r="BD3" s="97" t="str">
        <f t="shared" si="4"/>
        <v/>
      </c>
      <c r="BE3" s="97" t="str">
        <f t="shared" si="4"/>
        <v/>
      </c>
      <c r="BF3" s="97" t="str">
        <f t="shared" si="4"/>
        <v/>
      </c>
      <c r="BG3" s="97" t="str">
        <f t="shared" si="4"/>
        <v/>
      </c>
      <c r="BH3" s="97" t="str">
        <f t="shared" si="4"/>
        <v/>
      </c>
      <c r="BI3" s="97" t="str">
        <f t="shared" si="4"/>
        <v/>
      </c>
      <c r="BJ3" s="97" t="str">
        <f t="shared" si="4"/>
        <v/>
      </c>
      <c r="BK3" s="97" t="str">
        <f t="shared" si="4"/>
        <v/>
      </c>
      <c r="BL3" s="97" t="str">
        <f t="shared" si="4"/>
        <v/>
      </c>
      <c r="BM3" s="97" t="str">
        <f t="shared" si="4"/>
        <v/>
      </c>
      <c r="BN3" s="97" t="str">
        <f t="shared" si="4"/>
        <v/>
      </c>
      <c r="BO3" s="97" t="str">
        <f t="shared" si="4"/>
        <v/>
      </c>
      <c r="BP3" s="97" t="str">
        <f t="shared" si="4"/>
        <v/>
      </c>
      <c r="BQ3" s="97" t="str">
        <f t="shared" si="4"/>
        <v/>
      </c>
      <c r="BR3" s="97" t="str">
        <f t="shared" ref="BR3:EC3" si="5">IF(ISNUMBER(BR2), MAX(BR11:BR261), "")</f>
        <v/>
      </c>
      <c r="BS3" s="97" t="str">
        <f t="shared" si="5"/>
        <v/>
      </c>
      <c r="BT3" s="97" t="str">
        <f t="shared" si="5"/>
        <v/>
      </c>
      <c r="BU3" s="97" t="str">
        <f t="shared" si="5"/>
        <v/>
      </c>
      <c r="BV3" s="97" t="str">
        <f t="shared" si="5"/>
        <v/>
      </c>
      <c r="BW3" s="97" t="str">
        <f t="shared" si="5"/>
        <v/>
      </c>
      <c r="BX3" s="97" t="str">
        <f t="shared" si="5"/>
        <v/>
      </c>
      <c r="BY3" s="97" t="str">
        <f t="shared" si="5"/>
        <v/>
      </c>
      <c r="BZ3" s="97" t="str">
        <f t="shared" si="5"/>
        <v/>
      </c>
      <c r="CA3" s="97" t="str">
        <f t="shared" si="5"/>
        <v/>
      </c>
      <c r="CB3" s="97" t="str">
        <f t="shared" si="5"/>
        <v/>
      </c>
      <c r="CC3" s="97" t="str">
        <f t="shared" si="5"/>
        <v/>
      </c>
      <c r="CD3" s="97" t="str">
        <f t="shared" si="5"/>
        <v/>
      </c>
      <c r="CE3" s="97" t="str">
        <f t="shared" si="5"/>
        <v/>
      </c>
      <c r="CF3" s="97" t="str">
        <f t="shared" si="5"/>
        <v/>
      </c>
      <c r="CG3" s="97" t="str">
        <f t="shared" si="5"/>
        <v/>
      </c>
      <c r="CH3" s="97" t="str">
        <f t="shared" si="5"/>
        <v/>
      </c>
      <c r="CI3" s="97" t="str">
        <f t="shared" si="5"/>
        <v/>
      </c>
      <c r="CJ3" s="97" t="str">
        <f t="shared" si="5"/>
        <v/>
      </c>
      <c r="CK3" s="97" t="str">
        <f t="shared" si="5"/>
        <v/>
      </c>
      <c r="CL3" s="97" t="str">
        <f t="shared" si="5"/>
        <v/>
      </c>
      <c r="CM3" s="97" t="str">
        <f t="shared" si="5"/>
        <v/>
      </c>
      <c r="CN3" s="97" t="str">
        <f t="shared" si="5"/>
        <v/>
      </c>
      <c r="CO3" s="97" t="str">
        <f t="shared" si="5"/>
        <v/>
      </c>
      <c r="CP3" s="97" t="str">
        <f t="shared" si="5"/>
        <v/>
      </c>
      <c r="CQ3" s="97" t="str">
        <f t="shared" si="5"/>
        <v/>
      </c>
      <c r="CR3" s="97" t="str">
        <f t="shared" si="5"/>
        <v/>
      </c>
      <c r="CS3" s="97" t="str">
        <f t="shared" si="5"/>
        <v/>
      </c>
      <c r="CT3" s="97" t="str">
        <f t="shared" si="5"/>
        <v/>
      </c>
      <c r="CU3" s="97" t="str">
        <f t="shared" si="5"/>
        <v/>
      </c>
      <c r="CV3" s="97" t="str">
        <f t="shared" si="5"/>
        <v/>
      </c>
      <c r="CW3" s="97" t="str">
        <f t="shared" si="5"/>
        <v/>
      </c>
      <c r="CX3" s="97" t="str">
        <f t="shared" si="5"/>
        <v/>
      </c>
      <c r="CY3" s="97" t="str">
        <f t="shared" si="5"/>
        <v/>
      </c>
      <c r="CZ3" s="97" t="str">
        <f t="shared" si="5"/>
        <v/>
      </c>
      <c r="DA3" s="97" t="str">
        <f t="shared" si="5"/>
        <v/>
      </c>
      <c r="DB3" s="97" t="str">
        <f t="shared" si="5"/>
        <v/>
      </c>
      <c r="DC3" s="97" t="str">
        <f t="shared" si="5"/>
        <v/>
      </c>
      <c r="DD3" s="97" t="str">
        <f t="shared" si="5"/>
        <v/>
      </c>
      <c r="DE3" s="97" t="str">
        <f t="shared" si="5"/>
        <v/>
      </c>
      <c r="DF3" s="97" t="str">
        <f t="shared" si="5"/>
        <v/>
      </c>
      <c r="DG3" s="97" t="str">
        <f t="shared" si="5"/>
        <v/>
      </c>
      <c r="DH3" s="97" t="str">
        <f t="shared" si="5"/>
        <v/>
      </c>
      <c r="DI3" s="97" t="str">
        <f t="shared" si="5"/>
        <v/>
      </c>
      <c r="DJ3" s="97" t="str">
        <f t="shared" si="5"/>
        <v/>
      </c>
      <c r="DK3" s="97" t="str">
        <f t="shared" si="5"/>
        <v/>
      </c>
      <c r="DL3" s="97" t="str">
        <f t="shared" si="5"/>
        <v/>
      </c>
      <c r="DM3" s="97" t="str">
        <f t="shared" si="5"/>
        <v/>
      </c>
      <c r="DN3" s="97" t="str">
        <f t="shared" si="5"/>
        <v/>
      </c>
      <c r="DO3" s="97" t="str">
        <f t="shared" si="5"/>
        <v/>
      </c>
      <c r="DP3" s="97" t="str">
        <f t="shared" si="5"/>
        <v/>
      </c>
      <c r="DQ3" s="97" t="str">
        <f t="shared" si="5"/>
        <v/>
      </c>
      <c r="DR3" s="97" t="str">
        <f t="shared" si="5"/>
        <v/>
      </c>
      <c r="DS3" s="97" t="str">
        <f t="shared" si="5"/>
        <v/>
      </c>
      <c r="DT3" s="97" t="str">
        <f t="shared" si="5"/>
        <v/>
      </c>
      <c r="DU3" s="97" t="str">
        <f t="shared" si="5"/>
        <v/>
      </c>
      <c r="DV3" s="97" t="str">
        <f t="shared" si="5"/>
        <v/>
      </c>
      <c r="DW3" s="97" t="str">
        <f t="shared" si="5"/>
        <v/>
      </c>
      <c r="DX3" s="97" t="str">
        <f t="shared" si="5"/>
        <v/>
      </c>
      <c r="DY3" s="97" t="str">
        <f t="shared" si="5"/>
        <v/>
      </c>
      <c r="DZ3" s="97" t="str">
        <f t="shared" si="5"/>
        <v/>
      </c>
      <c r="EA3" s="97" t="str">
        <f t="shared" si="5"/>
        <v/>
      </c>
      <c r="EB3" s="97" t="str">
        <f t="shared" si="5"/>
        <v/>
      </c>
      <c r="EC3" s="97" t="str">
        <f t="shared" si="5"/>
        <v/>
      </c>
      <c r="ED3" s="97" t="str">
        <f t="shared" ref="ED3:GO3" si="6">IF(ISNUMBER(ED2), MAX(ED11:ED261), "")</f>
        <v/>
      </c>
      <c r="EE3" s="97" t="str">
        <f t="shared" si="6"/>
        <v/>
      </c>
      <c r="EF3" s="97" t="str">
        <f t="shared" si="6"/>
        <v/>
      </c>
      <c r="EG3" s="97" t="str">
        <f t="shared" si="6"/>
        <v/>
      </c>
      <c r="EH3" s="97" t="str">
        <f t="shared" si="6"/>
        <v/>
      </c>
      <c r="EI3" s="97" t="str">
        <f t="shared" si="6"/>
        <v/>
      </c>
      <c r="EJ3" s="97" t="str">
        <f t="shared" si="6"/>
        <v/>
      </c>
      <c r="EK3" s="97" t="str">
        <f t="shared" si="6"/>
        <v/>
      </c>
      <c r="EL3" s="97" t="str">
        <f t="shared" si="6"/>
        <v/>
      </c>
      <c r="EM3" s="97" t="str">
        <f t="shared" si="6"/>
        <v/>
      </c>
      <c r="EN3" s="97" t="str">
        <f t="shared" si="6"/>
        <v/>
      </c>
      <c r="EO3" s="97" t="str">
        <f t="shared" si="6"/>
        <v/>
      </c>
      <c r="EP3" s="97" t="str">
        <f t="shared" si="6"/>
        <v/>
      </c>
      <c r="EQ3" s="97" t="str">
        <f t="shared" si="6"/>
        <v/>
      </c>
      <c r="ER3" s="97" t="str">
        <f t="shared" si="6"/>
        <v/>
      </c>
      <c r="ES3" s="97" t="str">
        <f t="shared" si="6"/>
        <v/>
      </c>
      <c r="ET3" s="97" t="str">
        <f t="shared" si="6"/>
        <v/>
      </c>
      <c r="EU3" s="97" t="str">
        <f t="shared" si="6"/>
        <v/>
      </c>
      <c r="EV3" s="97" t="str">
        <f t="shared" si="6"/>
        <v/>
      </c>
      <c r="EW3" s="97" t="str">
        <f t="shared" si="6"/>
        <v/>
      </c>
      <c r="EX3" s="97" t="str">
        <f t="shared" si="6"/>
        <v/>
      </c>
      <c r="EY3" s="97" t="str">
        <f t="shared" si="6"/>
        <v/>
      </c>
      <c r="EZ3" s="97" t="str">
        <f t="shared" si="6"/>
        <v/>
      </c>
      <c r="FA3" s="97" t="str">
        <f t="shared" si="6"/>
        <v/>
      </c>
      <c r="FB3" s="97" t="str">
        <f t="shared" si="6"/>
        <v/>
      </c>
      <c r="FC3" s="97" t="str">
        <f t="shared" si="6"/>
        <v/>
      </c>
      <c r="FD3" s="97" t="str">
        <f t="shared" si="6"/>
        <v/>
      </c>
      <c r="FE3" s="97" t="str">
        <f t="shared" si="6"/>
        <v/>
      </c>
      <c r="FF3" s="97" t="str">
        <f t="shared" si="6"/>
        <v/>
      </c>
      <c r="FG3" s="97" t="str">
        <f t="shared" si="6"/>
        <v/>
      </c>
      <c r="FH3" s="97" t="str">
        <f t="shared" si="6"/>
        <v/>
      </c>
      <c r="FI3" s="97" t="str">
        <f t="shared" si="6"/>
        <v/>
      </c>
      <c r="FJ3" s="97" t="str">
        <f t="shared" si="6"/>
        <v/>
      </c>
      <c r="FK3" s="97" t="str">
        <f t="shared" si="6"/>
        <v/>
      </c>
      <c r="FL3" s="97" t="str">
        <f t="shared" si="6"/>
        <v/>
      </c>
      <c r="FM3" s="97" t="str">
        <f t="shared" si="6"/>
        <v/>
      </c>
      <c r="FN3" s="97" t="str">
        <f t="shared" si="6"/>
        <v/>
      </c>
      <c r="FO3" s="97" t="str">
        <f t="shared" si="6"/>
        <v/>
      </c>
      <c r="FP3" s="97" t="str">
        <f t="shared" si="6"/>
        <v/>
      </c>
      <c r="FQ3" s="97" t="str">
        <f t="shared" si="6"/>
        <v/>
      </c>
      <c r="FR3" s="97" t="str">
        <f t="shared" si="6"/>
        <v/>
      </c>
      <c r="FS3" s="97" t="str">
        <f t="shared" si="6"/>
        <v/>
      </c>
      <c r="FT3" s="97" t="str">
        <f t="shared" si="6"/>
        <v/>
      </c>
      <c r="FU3" s="97" t="str">
        <f t="shared" si="6"/>
        <v/>
      </c>
      <c r="FV3" s="97" t="str">
        <f t="shared" si="6"/>
        <v/>
      </c>
      <c r="FW3" s="97" t="str">
        <f t="shared" si="6"/>
        <v/>
      </c>
      <c r="FX3" s="97" t="str">
        <f t="shared" si="6"/>
        <v/>
      </c>
      <c r="FY3" s="97" t="str">
        <f t="shared" si="6"/>
        <v/>
      </c>
      <c r="FZ3" s="97" t="str">
        <f t="shared" si="6"/>
        <v/>
      </c>
      <c r="GA3" s="97" t="str">
        <f t="shared" si="6"/>
        <v/>
      </c>
      <c r="GB3" s="97" t="str">
        <f t="shared" si="6"/>
        <v/>
      </c>
      <c r="GC3" s="97" t="str">
        <f t="shared" si="6"/>
        <v/>
      </c>
      <c r="GD3" s="97" t="str">
        <f t="shared" si="6"/>
        <v/>
      </c>
      <c r="GE3" s="97" t="str">
        <f t="shared" si="6"/>
        <v/>
      </c>
      <c r="GF3" s="97" t="str">
        <f t="shared" si="6"/>
        <v/>
      </c>
      <c r="GG3" s="97" t="str">
        <f t="shared" si="6"/>
        <v/>
      </c>
      <c r="GH3" s="97" t="str">
        <f t="shared" si="6"/>
        <v/>
      </c>
      <c r="GI3" s="97" t="str">
        <f t="shared" si="6"/>
        <v/>
      </c>
      <c r="GJ3" s="97" t="str">
        <f t="shared" si="6"/>
        <v/>
      </c>
      <c r="GK3" s="97" t="str">
        <f t="shared" si="6"/>
        <v/>
      </c>
      <c r="GL3" s="97" t="str">
        <f t="shared" si="6"/>
        <v/>
      </c>
      <c r="GM3" s="97" t="str">
        <f t="shared" si="6"/>
        <v/>
      </c>
      <c r="GN3" s="97" t="str">
        <f t="shared" si="6"/>
        <v/>
      </c>
      <c r="GO3" s="97" t="str">
        <f t="shared" si="6"/>
        <v/>
      </c>
      <c r="GP3" s="97" t="str">
        <f t="shared" ref="GP3:IV3" si="7">IF(ISNUMBER(GP2), MAX(GP11:GP261), "")</f>
        <v/>
      </c>
      <c r="GQ3" s="97" t="str">
        <f t="shared" si="7"/>
        <v/>
      </c>
      <c r="GR3" s="97" t="str">
        <f t="shared" si="7"/>
        <v/>
      </c>
      <c r="GS3" s="97" t="str">
        <f t="shared" si="7"/>
        <v/>
      </c>
      <c r="GT3" s="97" t="str">
        <f t="shared" si="7"/>
        <v/>
      </c>
      <c r="GU3" s="97" t="str">
        <f t="shared" si="7"/>
        <v/>
      </c>
      <c r="GV3" s="97" t="str">
        <f t="shared" si="7"/>
        <v/>
      </c>
      <c r="GW3" s="97" t="str">
        <f t="shared" si="7"/>
        <v/>
      </c>
      <c r="GX3" s="97" t="str">
        <f t="shared" si="7"/>
        <v/>
      </c>
      <c r="GY3" s="97" t="str">
        <f t="shared" si="7"/>
        <v/>
      </c>
      <c r="GZ3" s="97" t="str">
        <f t="shared" si="7"/>
        <v/>
      </c>
      <c r="HA3" s="97" t="str">
        <f t="shared" si="7"/>
        <v/>
      </c>
      <c r="HB3" s="97" t="str">
        <f t="shared" si="7"/>
        <v/>
      </c>
      <c r="HC3" s="97" t="str">
        <f t="shared" si="7"/>
        <v/>
      </c>
      <c r="HD3" s="97" t="str">
        <f t="shared" si="7"/>
        <v/>
      </c>
      <c r="HE3" s="97" t="str">
        <f t="shared" si="7"/>
        <v/>
      </c>
      <c r="HF3" s="97" t="str">
        <f t="shared" si="7"/>
        <v/>
      </c>
      <c r="HG3" s="97" t="str">
        <f t="shared" si="7"/>
        <v/>
      </c>
      <c r="HH3" s="97" t="str">
        <f t="shared" si="7"/>
        <v/>
      </c>
      <c r="HI3" s="97" t="str">
        <f t="shared" si="7"/>
        <v/>
      </c>
      <c r="HJ3" s="97" t="str">
        <f t="shared" si="7"/>
        <v/>
      </c>
      <c r="HK3" s="97" t="str">
        <f t="shared" si="7"/>
        <v/>
      </c>
      <c r="HL3" s="97" t="str">
        <f t="shared" si="7"/>
        <v/>
      </c>
      <c r="HM3" s="97" t="str">
        <f t="shared" si="7"/>
        <v/>
      </c>
      <c r="HN3" s="97" t="str">
        <f t="shared" si="7"/>
        <v/>
      </c>
      <c r="HO3" s="97" t="str">
        <f t="shared" si="7"/>
        <v/>
      </c>
      <c r="HP3" s="97" t="str">
        <f t="shared" si="7"/>
        <v/>
      </c>
      <c r="HQ3" s="97" t="str">
        <f t="shared" si="7"/>
        <v/>
      </c>
      <c r="HR3" s="97" t="str">
        <f t="shared" si="7"/>
        <v/>
      </c>
      <c r="HS3" s="97" t="str">
        <f t="shared" si="7"/>
        <v/>
      </c>
      <c r="HT3" s="97" t="str">
        <f t="shared" si="7"/>
        <v/>
      </c>
      <c r="HU3" s="97" t="str">
        <f t="shared" si="7"/>
        <v/>
      </c>
      <c r="HV3" s="97" t="str">
        <f t="shared" si="7"/>
        <v/>
      </c>
      <c r="HW3" s="97" t="str">
        <f t="shared" si="7"/>
        <v/>
      </c>
      <c r="HX3" s="97" t="str">
        <f t="shared" si="7"/>
        <v/>
      </c>
      <c r="HY3" s="97" t="str">
        <f t="shared" si="7"/>
        <v/>
      </c>
      <c r="HZ3" s="97" t="str">
        <f t="shared" si="7"/>
        <v/>
      </c>
      <c r="IA3" s="97" t="str">
        <f t="shared" si="7"/>
        <v/>
      </c>
      <c r="IB3" s="97" t="str">
        <f t="shared" si="7"/>
        <v/>
      </c>
      <c r="IC3" s="97" t="str">
        <f t="shared" si="7"/>
        <v/>
      </c>
      <c r="ID3" s="97" t="str">
        <f t="shared" si="7"/>
        <v/>
      </c>
      <c r="IE3" s="97" t="str">
        <f t="shared" si="7"/>
        <v/>
      </c>
      <c r="IF3" s="97" t="str">
        <f t="shared" si="7"/>
        <v/>
      </c>
      <c r="IG3" s="97" t="str">
        <f t="shared" si="7"/>
        <v/>
      </c>
      <c r="IH3" s="97" t="str">
        <f t="shared" si="7"/>
        <v/>
      </c>
      <c r="II3" s="97" t="str">
        <f t="shared" si="7"/>
        <v/>
      </c>
      <c r="IJ3" s="97" t="str">
        <f t="shared" si="7"/>
        <v/>
      </c>
      <c r="IK3" s="97" t="str">
        <f t="shared" si="7"/>
        <v/>
      </c>
      <c r="IL3" s="97" t="str">
        <f t="shared" si="7"/>
        <v/>
      </c>
      <c r="IM3" s="97" t="str">
        <f t="shared" si="7"/>
        <v/>
      </c>
      <c r="IN3" s="97" t="str">
        <f t="shared" si="7"/>
        <v/>
      </c>
      <c r="IO3" s="97" t="str">
        <f t="shared" si="7"/>
        <v/>
      </c>
      <c r="IP3" s="97" t="str">
        <f t="shared" si="7"/>
        <v/>
      </c>
      <c r="IQ3" s="97" t="str">
        <f t="shared" si="7"/>
        <v/>
      </c>
      <c r="IR3" s="97" t="str">
        <f t="shared" si="7"/>
        <v/>
      </c>
      <c r="IS3" s="97" t="str">
        <f t="shared" si="7"/>
        <v/>
      </c>
      <c r="IT3" s="97" t="str">
        <f t="shared" si="7"/>
        <v/>
      </c>
      <c r="IU3" s="97" t="str">
        <f t="shared" si="7"/>
        <v/>
      </c>
      <c r="IV3" s="97" t="str">
        <f t="shared" si="7"/>
        <v/>
      </c>
    </row>
    <row r="4" spans="1:256" s="98" customFormat="1" ht="14.25" customHeight="1" x14ac:dyDescent="0.2">
      <c r="A4" s="70"/>
      <c r="B4" s="70"/>
      <c r="C4" s="18"/>
      <c r="D4" s="149" t="s">
        <v>3</v>
      </c>
      <c r="E4" s="150"/>
      <c r="F4" s="97">
        <f t="array" ref="F4">IF(ISNUMBER(F$2), SUM($C11:$C261*F11:F261), "")</f>
        <v>120</v>
      </c>
      <c r="G4" s="97">
        <f t="array" ref="G4">IF(ISNUMBER(G$2), SUM($C11:$C261*G11:G261), "")</f>
        <v>149.99999999999997</v>
      </c>
      <c r="H4" s="97">
        <f t="array" ref="H4">IF(ISNUMBER(H$2), SUM($C11:$C261*H11:H261), "")</f>
        <v>60</v>
      </c>
      <c r="I4" s="97">
        <f t="array" ref="I4">IF(ISNUMBER(I$2), SUM($C11:$C261*I11:I261), "")</f>
        <v>96.666666666666657</v>
      </c>
      <c r="J4" s="97">
        <f t="array" ref="J4">IF(ISNUMBER(J$2), SUM($C11:$C261*J11:J261), "")</f>
        <v>90</v>
      </c>
      <c r="K4" s="97">
        <f t="array" ref="K4">IF(ISNUMBER(K$2), SUM($C11:$C261*K11:K261), "")</f>
        <v>30</v>
      </c>
      <c r="L4" s="97">
        <f t="array" ref="L4">IF(ISNUMBER(L$2), SUM($C11:$C261*L11:L261), "")</f>
        <v>76.666666666666657</v>
      </c>
      <c r="M4" s="97">
        <f t="array" ref="M4">IF(ISNUMBER(M$2), SUM($C11:$C261*M11:M261), "")</f>
        <v>199.99999999999997</v>
      </c>
      <c r="N4" s="97">
        <f t="array" ref="N4">IF(ISNUMBER(N$2), SUM($C11:$C261*N11:N261), "")</f>
        <v>150</v>
      </c>
      <c r="O4" s="97">
        <f t="array" ref="O4">IF(ISNUMBER(O$2), SUM($C11:$C261*O11:O261), "")</f>
        <v>76.666666666666671</v>
      </c>
      <c r="P4" s="97" t="str">
        <f t="array" ref="P4">IF(ISNUMBER(P$2), SUM($C11:$C261*P11:P261), "")</f>
        <v/>
      </c>
      <c r="Q4" s="97" t="str">
        <f t="array" ref="Q4">IF(ISNUMBER(Q$2), SUM($C11:$C261*Q11:Q261), "")</f>
        <v/>
      </c>
      <c r="R4" s="97" t="str">
        <f t="array" ref="R4">IF(ISNUMBER(R$2), SUM($C11:$C261*R11:R261), "")</f>
        <v/>
      </c>
      <c r="S4" s="97" t="str">
        <f t="array" ref="S4">IF(ISNUMBER(S$2), SUM($C11:$C261*S11:S261), "")</f>
        <v/>
      </c>
      <c r="T4" s="97" t="str">
        <f t="array" ref="T4">IF(ISNUMBER(T$2), SUM($C11:$C261*T11:T261), "")</f>
        <v/>
      </c>
      <c r="U4" s="97" t="str">
        <f t="array" ref="U4">IF(ISNUMBER(U$2), SUM($C11:$C261*U11:U261), "")</f>
        <v/>
      </c>
      <c r="V4" s="97" t="str">
        <f t="array" ref="V4">IF(ISNUMBER(V$2), SUM($C11:$C261*V11:V261), "")</f>
        <v/>
      </c>
      <c r="W4" s="97" t="str">
        <f t="array" ref="W4">IF(ISNUMBER(W$2), SUM($C11:$C261*W11:W261), "")</f>
        <v/>
      </c>
      <c r="X4" s="97" t="str">
        <f t="array" ref="X4">IF(ISNUMBER(X$2), SUM($C11:$C261*X11:X261), "")</f>
        <v/>
      </c>
      <c r="Y4" s="97" t="str">
        <f t="array" ref="Y4">IF(ISNUMBER(Y$2), SUM($C11:$C261*Y11:Y261), "")</f>
        <v/>
      </c>
      <c r="Z4" s="97" t="str">
        <f t="array" ref="Z4">IF(ISNUMBER(Z$2), SUM($C11:$C261*Z11:Z261), "")</f>
        <v/>
      </c>
      <c r="AA4" s="97" t="str">
        <f t="array" ref="AA4">IF(ISNUMBER(AA$2), SUM($C11:$C261*AA11:AA261), "")</f>
        <v/>
      </c>
      <c r="AB4" s="97" t="str">
        <f t="array" ref="AB4">IF(ISNUMBER(AB$2), SUM($C11:$C261*AB11:AB261), "")</f>
        <v/>
      </c>
      <c r="AC4" s="97" t="str">
        <f t="array" ref="AC4">IF(ISNUMBER(AC$2), SUM($C11:$C261*AC11:AC261), "")</f>
        <v/>
      </c>
      <c r="AD4" s="97" t="str">
        <f t="array" ref="AD4">IF(ISNUMBER(AD$2), SUM($C11:$C261*AD11:AD261), "")</f>
        <v/>
      </c>
      <c r="AE4" s="97" t="str">
        <f t="array" ref="AE4">IF(ISNUMBER(AE$2), SUM($C11:$C261*AE11:AE261), "")</f>
        <v/>
      </c>
      <c r="AF4" s="97" t="str">
        <f t="array" ref="AF4">IF(ISNUMBER(AF$2), SUM($C11:$C261*AF11:AF261), "")</f>
        <v/>
      </c>
      <c r="AG4" s="97" t="str">
        <f t="array" ref="AG4">IF(ISNUMBER(AG$2), SUM($C11:$C261*AG11:AG261), "")</f>
        <v/>
      </c>
      <c r="AH4" s="97" t="str">
        <f t="array" ref="AH4">IF(ISNUMBER(AH$2), SUM($C11:$C261*AH11:AH261), "")</f>
        <v/>
      </c>
      <c r="AI4" s="97" t="str">
        <f t="array" ref="AI4">IF(ISNUMBER(AI$2), SUM($C11:$C261*AI11:AI261), "")</f>
        <v/>
      </c>
      <c r="AJ4" s="97" t="str">
        <f t="array" ref="AJ4">IF(ISNUMBER(AJ$2), SUM($C11:$C261*AJ11:AJ261), "")</f>
        <v/>
      </c>
      <c r="AK4" s="97" t="str">
        <f t="array" ref="AK4">IF(ISNUMBER(AK$2), SUM($C11:$C261*AK11:AK261), "")</f>
        <v/>
      </c>
      <c r="AL4" s="97" t="str">
        <f t="array" ref="AL4">IF(ISNUMBER(AL$2), SUM($C11:$C261*AL11:AL261), "")</f>
        <v/>
      </c>
      <c r="AM4" s="97" t="str">
        <f t="array" ref="AM4">IF(ISNUMBER(AM$2), SUM($C11:$C261*AM11:AM261), "")</f>
        <v/>
      </c>
      <c r="AN4" s="97" t="str">
        <f t="array" ref="AN4">IF(ISNUMBER(AN$2), SUM($C11:$C261*AN11:AN261), "")</f>
        <v/>
      </c>
      <c r="AO4" s="97" t="str">
        <f t="array" ref="AO4">IF(ISNUMBER(AO$2), SUM($C11:$C261*AO11:AO261), "")</f>
        <v/>
      </c>
      <c r="AP4" s="97" t="str">
        <f t="array" ref="AP4">IF(ISNUMBER(AP$2), SUM($C11:$C261*AP11:AP261), "")</f>
        <v/>
      </c>
      <c r="AQ4" s="97" t="str">
        <f t="array" ref="AQ4">IF(ISNUMBER(AQ$2), SUM($C11:$C261*AQ11:AQ261), "")</f>
        <v/>
      </c>
      <c r="AR4" s="97" t="str">
        <f t="array" ref="AR4">IF(ISNUMBER(AR$2), SUM($C11:$C261*AR11:AR261), "")</f>
        <v/>
      </c>
      <c r="AS4" s="97" t="str">
        <f t="array" ref="AS4">IF(ISNUMBER(AS$2), SUM($C11:$C261*AS11:AS261), "")</f>
        <v/>
      </c>
      <c r="AT4" s="97" t="str">
        <f t="array" ref="AT4">IF(ISNUMBER(AT$2), SUM($C11:$C261*AT11:AT261), "")</f>
        <v/>
      </c>
      <c r="AU4" s="97" t="str">
        <f t="array" ref="AU4">IF(ISNUMBER(AU$2), SUM($C11:$C261*AU11:AU261), "")</f>
        <v/>
      </c>
      <c r="AV4" s="97" t="str">
        <f t="array" ref="AV4">IF(ISNUMBER(AV$2), SUM($C11:$C261*AV11:AV261), "")</f>
        <v/>
      </c>
      <c r="AW4" s="97" t="str">
        <f t="array" ref="AW4">IF(ISNUMBER(AW$2), SUM($C11:$C261*AW11:AW261), "")</f>
        <v/>
      </c>
      <c r="AX4" s="97" t="str">
        <f t="array" ref="AX4">IF(ISNUMBER(AX$2), SUM($C11:$C261*AX11:AX261), "")</f>
        <v/>
      </c>
      <c r="AY4" s="97" t="str">
        <f t="array" ref="AY4">IF(ISNUMBER(AY$2), SUM($C11:$C261*AY11:AY261), "")</f>
        <v/>
      </c>
      <c r="AZ4" s="97" t="str">
        <f t="array" ref="AZ4">IF(ISNUMBER(AZ$2), SUM($C11:$C261*AZ11:AZ261), "")</f>
        <v/>
      </c>
      <c r="BA4" s="97" t="str">
        <f t="array" ref="BA4">IF(ISNUMBER(BA$2), SUM($C11:$C261*BA11:BA261), "")</f>
        <v/>
      </c>
      <c r="BB4" s="97" t="str">
        <f t="array" ref="BB4">IF(ISNUMBER(BB$2), SUM($C11:$C261*BB11:BB261), "")</f>
        <v/>
      </c>
      <c r="BC4" s="97" t="str">
        <f t="array" ref="BC4">IF(ISNUMBER(BC$2), SUM($C11:$C261*BC11:BC261), "")</f>
        <v/>
      </c>
      <c r="BD4" s="97" t="str">
        <f t="array" ref="BD4">IF(ISNUMBER(BD$2), SUM($C11:$C261*BD11:BD261), "")</f>
        <v/>
      </c>
      <c r="BE4" s="97" t="str">
        <f t="array" ref="BE4">IF(ISNUMBER(BE$2), SUM($C11:$C261*BE11:BE261), "")</f>
        <v/>
      </c>
      <c r="BF4" s="97" t="str">
        <f t="array" ref="BF4">IF(ISNUMBER(BF$2), SUM($C11:$C261*BF11:BF261), "")</f>
        <v/>
      </c>
      <c r="BG4" s="97" t="str">
        <f t="array" ref="BG4">IF(ISNUMBER(BG$2), SUM($C11:$C261*BG11:BG261), "")</f>
        <v/>
      </c>
      <c r="BH4" s="97" t="str">
        <f t="array" ref="BH4">IF(ISNUMBER(BH$2), SUM($C11:$C261*BH11:BH261), "")</f>
        <v/>
      </c>
      <c r="BI4" s="97" t="str">
        <f t="array" ref="BI4">IF(ISNUMBER(BI$2), SUM($C11:$C261*BI11:BI261), "")</f>
        <v/>
      </c>
      <c r="BJ4" s="97" t="str">
        <f t="array" ref="BJ4">IF(ISNUMBER(BJ$2), SUM($C11:$C261*BJ11:BJ261), "")</f>
        <v/>
      </c>
      <c r="BK4" s="97" t="str">
        <f t="array" ref="BK4">IF(ISNUMBER(BK$2), SUM($C11:$C261*BK11:BK261), "")</f>
        <v/>
      </c>
      <c r="BL4" s="97" t="str">
        <f t="array" ref="BL4">IF(ISNUMBER(BL$2), SUM($C11:$C261*BL11:BL261), "")</f>
        <v/>
      </c>
      <c r="BM4" s="97" t="str">
        <f t="array" ref="BM4">IF(ISNUMBER(BM$2), SUM($C11:$C261*BM11:BM261), "")</f>
        <v/>
      </c>
      <c r="BN4" s="97" t="str">
        <f t="array" ref="BN4">IF(ISNUMBER(BN$2), SUM($C11:$C261*BN11:BN261), "")</f>
        <v/>
      </c>
      <c r="BO4" s="97" t="str">
        <f t="array" ref="BO4">IF(ISNUMBER(BO$2), SUM($C11:$C261*BO11:BO261), "")</f>
        <v/>
      </c>
      <c r="BP4" s="97" t="str">
        <f t="array" ref="BP4">IF(ISNUMBER(BP$2), SUM($C11:$C261*BP11:BP261), "")</f>
        <v/>
      </c>
      <c r="BQ4" s="97" t="str">
        <f t="array" ref="BQ4">IF(ISNUMBER(BQ$2), SUM($C11:$C261*BQ11:BQ261), "")</f>
        <v/>
      </c>
      <c r="BR4" s="97" t="str">
        <f t="array" ref="BR4">IF(ISNUMBER(BR$2), SUM($C11:$C261*BR11:BR261), "")</f>
        <v/>
      </c>
      <c r="BS4" s="97" t="str">
        <f t="array" ref="BS4">IF(ISNUMBER(BS$2), SUM($C11:$C261*BS11:BS261), "")</f>
        <v/>
      </c>
      <c r="BT4" s="97" t="str">
        <f t="array" ref="BT4">IF(ISNUMBER(BT$2), SUM($C11:$C261*BT11:BT261), "")</f>
        <v/>
      </c>
      <c r="BU4" s="97" t="str">
        <f t="array" ref="BU4">IF(ISNUMBER(BU$2), SUM($C11:$C261*BU11:BU261), "")</f>
        <v/>
      </c>
      <c r="BV4" s="97" t="str">
        <f t="array" ref="BV4">IF(ISNUMBER(BV$2), SUM($C11:$C261*BV11:BV261), "")</f>
        <v/>
      </c>
      <c r="BW4" s="97" t="str">
        <f t="array" ref="BW4">IF(ISNUMBER(BW$2), SUM($C11:$C261*BW11:BW261), "")</f>
        <v/>
      </c>
      <c r="BX4" s="97" t="str">
        <f t="array" ref="BX4">IF(ISNUMBER(BX$2), SUM($C11:$C261*BX11:BX261), "")</f>
        <v/>
      </c>
      <c r="BY4" s="97" t="str">
        <f t="array" ref="BY4">IF(ISNUMBER(BY$2), SUM($C11:$C261*BY11:BY261), "")</f>
        <v/>
      </c>
      <c r="BZ4" s="97" t="str">
        <f t="array" ref="BZ4">IF(ISNUMBER(BZ$2), SUM($C11:$C261*BZ11:BZ261), "")</f>
        <v/>
      </c>
      <c r="CA4" s="97" t="str">
        <f t="array" ref="CA4">IF(ISNUMBER(CA$2), SUM($C11:$C261*CA11:CA261), "")</f>
        <v/>
      </c>
      <c r="CB4" s="97" t="str">
        <f t="array" ref="CB4">IF(ISNUMBER(CB$2), SUM($C11:$C261*CB11:CB261), "")</f>
        <v/>
      </c>
      <c r="CC4" s="97" t="str">
        <f t="array" ref="CC4">IF(ISNUMBER(CC$2), SUM($C11:$C261*CC11:CC261), "")</f>
        <v/>
      </c>
      <c r="CD4" s="97" t="str">
        <f t="array" ref="CD4">IF(ISNUMBER(CD$2), SUM($C11:$C261*CD11:CD261), "")</f>
        <v/>
      </c>
      <c r="CE4" s="97" t="str">
        <f t="array" ref="CE4">IF(ISNUMBER(CE$2), SUM($C11:$C261*CE11:CE261), "")</f>
        <v/>
      </c>
      <c r="CF4" s="97" t="str">
        <f t="array" ref="CF4">IF(ISNUMBER(CF$2), SUM($C11:$C261*CF11:CF261), "")</f>
        <v/>
      </c>
      <c r="CG4" s="97" t="str">
        <f t="array" ref="CG4">IF(ISNUMBER(CG$2), SUM($C11:$C261*CG11:CG261), "")</f>
        <v/>
      </c>
      <c r="CH4" s="97" t="str">
        <f t="array" ref="CH4">IF(ISNUMBER(CH$2), SUM($C11:$C261*CH11:CH261), "")</f>
        <v/>
      </c>
      <c r="CI4" s="97" t="str">
        <f t="array" ref="CI4">IF(ISNUMBER(CI$2), SUM($C11:$C261*CI11:CI261), "")</f>
        <v/>
      </c>
      <c r="CJ4" s="97" t="str">
        <f t="array" ref="CJ4">IF(ISNUMBER(CJ$2), SUM($C11:$C261*CJ11:CJ261), "")</f>
        <v/>
      </c>
      <c r="CK4" s="97" t="str">
        <f t="array" ref="CK4">IF(ISNUMBER(CK$2), SUM($C11:$C261*CK11:CK261), "")</f>
        <v/>
      </c>
      <c r="CL4" s="97" t="str">
        <f t="array" ref="CL4">IF(ISNUMBER(CL$2), SUM($C11:$C261*CL11:CL261), "")</f>
        <v/>
      </c>
      <c r="CM4" s="97" t="str">
        <f t="array" ref="CM4">IF(ISNUMBER(CM$2), SUM($C11:$C261*CM11:CM261), "")</f>
        <v/>
      </c>
      <c r="CN4" s="97" t="str">
        <f t="array" ref="CN4">IF(ISNUMBER(CN$2), SUM($C11:$C261*CN11:CN261), "")</f>
        <v/>
      </c>
      <c r="CO4" s="97" t="str">
        <f t="array" ref="CO4">IF(ISNUMBER(CO$2), SUM($C11:$C261*CO11:CO261), "")</f>
        <v/>
      </c>
      <c r="CP4" s="97" t="str">
        <f t="array" ref="CP4">IF(ISNUMBER(CP$2), SUM($C11:$C261*CP11:CP261), "")</f>
        <v/>
      </c>
      <c r="CQ4" s="97" t="str">
        <f t="array" ref="CQ4">IF(ISNUMBER(CQ$2), SUM($C11:$C261*CQ11:CQ261), "")</f>
        <v/>
      </c>
      <c r="CR4" s="97" t="str">
        <f t="array" ref="CR4">IF(ISNUMBER(CR$2), SUM($C11:$C261*CR11:CR261), "")</f>
        <v/>
      </c>
      <c r="CS4" s="97" t="str">
        <f t="array" ref="CS4">IF(ISNUMBER(CS$2), SUM($C11:$C261*CS11:CS261), "")</f>
        <v/>
      </c>
      <c r="CT4" s="97" t="str">
        <f t="array" ref="CT4">IF(ISNUMBER(CT$2), SUM($C11:$C261*CT11:CT261), "")</f>
        <v/>
      </c>
      <c r="CU4" s="97" t="str">
        <f t="array" ref="CU4">IF(ISNUMBER(CU$2), SUM($C11:$C261*CU11:CU261), "")</f>
        <v/>
      </c>
      <c r="CV4" s="97" t="str">
        <f t="array" ref="CV4">IF(ISNUMBER(CV$2), SUM($C11:$C261*CV11:CV261), "")</f>
        <v/>
      </c>
      <c r="CW4" s="97" t="str">
        <f t="array" ref="CW4">IF(ISNUMBER(CW$2), SUM($C11:$C261*CW11:CW261), "")</f>
        <v/>
      </c>
      <c r="CX4" s="97" t="str">
        <f t="array" ref="CX4">IF(ISNUMBER(CX$2), SUM($C11:$C261*CX11:CX261), "")</f>
        <v/>
      </c>
      <c r="CY4" s="97" t="str">
        <f t="array" ref="CY4">IF(ISNUMBER(CY$2), SUM($C11:$C261*CY11:CY261), "")</f>
        <v/>
      </c>
      <c r="CZ4" s="97" t="str">
        <f t="array" ref="CZ4">IF(ISNUMBER(CZ$2), SUM($C11:$C261*CZ11:CZ261), "")</f>
        <v/>
      </c>
      <c r="DA4" s="97" t="str">
        <f t="array" ref="DA4">IF(ISNUMBER(DA$2), SUM($C11:$C261*DA11:DA261), "")</f>
        <v/>
      </c>
      <c r="DB4" s="97" t="str">
        <f t="array" ref="DB4">IF(ISNUMBER(DB$2), SUM($C11:$C261*DB11:DB261), "")</f>
        <v/>
      </c>
      <c r="DC4" s="97" t="str">
        <f t="array" ref="DC4">IF(ISNUMBER(DC$2), SUM($C11:$C261*DC11:DC261), "")</f>
        <v/>
      </c>
      <c r="DD4" s="97" t="str">
        <f t="array" ref="DD4">IF(ISNUMBER(DD$2), SUM($C11:$C261*DD11:DD261), "")</f>
        <v/>
      </c>
      <c r="DE4" s="97" t="str">
        <f t="array" ref="DE4">IF(ISNUMBER(DE$2), SUM($C11:$C261*DE11:DE261), "")</f>
        <v/>
      </c>
      <c r="DF4" s="97" t="str">
        <f t="array" ref="DF4">IF(ISNUMBER(DF$2), SUM($C11:$C261*DF11:DF261), "")</f>
        <v/>
      </c>
      <c r="DG4" s="97" t="str">
        <f t="array" ref="DG4">IF(ISNUMBER(DG$2), SUM($C11:$C261*DG11:DG261), "")</f>
        <v/>
      </c>
      <c r="DH4" s="97" t="str">
        <f t="array" ref="DH4">IF(ISNUMBER(DH$2), SUM($C11:$C261*DH11:DH261), "")</f>
        <v/>
      </c>
      <c r="DI4" s="97" t="str">
        <f t="array" ref="DI4">IF(ISNUMBER(DI$2), SUM($C11:$C261*DI11:DI261), "")</f>
        <v/>
      </c>
      <c r="DJ4" s="97" t="str">
        <f t="array" ref="DJ4">IF(ISNUMBER(DJ$2), SUM($C11:$C261*DJ11:DJ261), "")</f>
        <v/>
      </c>
      <c r="DK4" s="97" t="str">
        <f t="array" ref="DK4">IF(ISNUMBER(DK$2), SUM($C11:$C261*DK11:DK261), "")</f>
        <v/>
      </c>
      <c r="DL4" s="97" t="str">
        <f t="array" ref="DL4">IF(ISNUMBER(DL$2), SUM($C11:$C261*DL11:DL261), "")</f>
        <v/>
      </c>
      <c r="DM4" s="97" t="str">
        <f t="array" ref="DM4">IF(ISNUMBER(DM$2), SUM($C11:$C261*DM11:DM261), "")</f>
        <v/>
      </c>
      <c r="DN4" s="97" t="str">
        <f t="array" ref="DN4">IF(ISNUMBER(DN$2), SUM($C11:$C261*DN11:DN261), "")</f>
        <v/>
      </c>
      <c r="DO4" s="97" t="str">
        <f t="array" ref="DO4">IF(ISNUMBER(DO$2), SUM($C11:$C261*DO11:DO261), "")</f>
        <v/>
      </c>
      <c r="DP4" s="97" t="str">
        <f t="array" ref="DP4">IF(ISNUMBER(DP$2), SUM($C11:$C261*DP11:DP261), "")</f>
        <v/>
      </c>
      <c r="DQ4" s="97" t="str">
        <f t="array" ref="DQ4">IF(ISNUMBER(DQ$2), SUM($C11:$C261*DQ11:DQ261), "")</f>
        <v/>
      </c>
      <c r="DR4" s="97" t="str">
        <f t="array" ref="DR4">IF(ISNUMBER(DR$2), SUM($C11:$C261*DR11:DR261), "")</f>
        <v/>
      </c>
      <c r="DS4" s="97" t="str">
        <f t="array" ref="DS4">IF(ISNUMBER(DS$2), SUM($C11:$C261*DS11:DS261), "")</f>
        <v/>
      </c>
      <c r="DT4" s="97" t="str">
        <f t="array" ref="DT4">IF(ISNUMBER(DT$2), SUM($C11:$C261*DT11:DT261), "")</f>
        <v/>
      </c>
      <c r="DU4" s="97" t="str">
        <f t="array" ref="DU4">IF(ISNUMBER(DU$2), SUM($C11:$C261*DU11:DU261), "")</f>
        <v/>
      </c>
      <c r="DV4" s="97" t="str">
        <f t="array" ref="DV4">IF(ISNUMBER(DV$2), SUM($C11:$C261*DV11:DV261), "")</f>
        <v/>
      </c>
      <c r="DW4" s="97" t="str">
        <f t="array" ref="DW4">IF(ISNUMBER(DW$2), SUM($C11:$C261*DW11:DW261), "")</f>
        <v/>
      </c>
      <c r="DX4" s="97" t="str">
        <f t="array" ref="DX4">IF(ISNUMBER(DX$2), SUM($C11:$C261*DX11:DX261), "")</f>
        <v/>
      </c>
      <c r="DY4" s="97" t="str">
        <f t="array" ref="DY4">IF(ISNUMBER(DY$2), SUM($C11:$C261*DY11:DY261), "")</f>
        <v/>
      </c>
      <c r="DZ4" s="97" t="str">
        <f t="array" ref="DZ4">IF(ISNUMBER(DZ$2), SUM($C11:$C261*DZ11:DZ261), "")</f>
        <v/>
      </c>
      <c r="EA4" s="97" t="str">
        <f t="array" ref="EA4">IF(ISNUMBER(EA$2), SUM($C11:$C261*EA11:EA261), "")</f>
        <v/>
      </c>
      <c r="EB4" s="97" t="str">
        <f t="array" ref="EB4">IF(ISNUMBER(EB$2), SUM($C11:$C261*EB11:EB261), "")</f>
        <v/>
      </c>
      <c r="EC4" s="97" t="str">
        <f t="array" ref="EC4">IF(ISNUMBER(EC$2), SUM($C11:$C261*EC11:EC261), "")</f>
        <v/>
      </c>
      <c r="ED4" s="97" t="str">
        <f t="array" ref="ED4">IF(ISNUMBER(ED$2), SUM($C11:$C261*ED11:ED261), "")</f>
        <v/>
      </c>
      <c r="EE4" s="97" t="str">
        <f t="array" ref="EE4">IF(ISNUMBER(EE$2), SUM($C11:$C261*EE11:EE261), "")</f>
        <v/>
      </c>
      <c r="EF4" s="97" t="str">
        <f t="array" ref="EF4">IF(ISNUMBER(EF$2), SUM($C11:$C261*EF11:EF261), "")</f>
        <v/>
      </c>
      <c r="EG4" s="97" t="str">
        <f t="array" ref="EG4">IF(ISNUMBER(EG$2), SUM($C11:$C261*EG11:EG261), "")</f>
        <v/>
      </c>
      <c r="EH4" s="97" t="str">
        <f t="array" ref="EH4">IF(ISNUMBER(EH$2), SUM($C11:$C261*EH11:EH261), "")</f>
        <v/>
      </c>
      <c r="EI4" s="97" t="str">
        <f t="array" ref="EI4">IF(ISNUMBER(EI$2), SUM($C11:$C261*EI11:EI261), "")</f>
        <v/>
      </c>
      <c r="EJ4" s="97" t="str">
        <f t="array" ref="EJ4">IF(ISNUMBER(EJ$2), SUM($C11:$C261*EJ11:EJ261), "")</f>
        <v/>
      </c>
      <c r="EK4" s="97" t="str">
        <f t="array" ref="EK4">IF(ISNUMBER(EK$2), SUM($C11:$C261*EK11:EK261), "")</f>
        <v/>
      </c>
      <c r="EL4" s="97" t="str">
        <f t="array" ref="EL4">IF(ISNUMBER(EL$2), SUM($C11:$C261*EL11:EL261), "")</f>
        <v/>
      </c>
      <c r="EM4" s="97" t="str">
        <f t="array" ref="EM4">IF(ISNUMBER(EM$2), SUM($C11:$C261*EM11:EM261), "")</f>
        <v/>
      </c>
      <c r="EN4" s="97" t="str">
        <f t="array" ref="EN4">IF(ISNUMBER(EN$2), SUM($C11:$C261*EN11:EN261), "")</f>
        <v/>
      </c>
      <c r="EO4" s="97" t="str">
        <f t="array" ref="EO4">IF(ISNUMBER(EO$2), SUM($C11:$C261*EO11:EO261), "")</f>
        <v/>
      </c>
      <c r="EP4" s="97" t="str">
        <f t="array" ref="EP4">IF(ISNUMBER(EP$2), SUM($C11:$C261*EP11:EP261), "")</f>
        <v/>
      </c>
      <c r="EQ4" s="97" t="str">
        <f t="array" ref="EQ4">IF(ISNUMBER(EQ$2), SUM($C11:$C261*EQ11:EQ261), "")</f>
        <v/>
      </c>
      <c r="ER4" s="97" t="str">
        <f t="array" ref="ER4">IF(ISNUMBER(ER$2), SUM($C11:$C261*ER11:ER261), "")</f>
        <v/>
      </c>
      <c r="ES4" s="97" t="str">
        <f t="array" ref="ES4">IF(ISNUMBER(ES$2), SUM($C11:$C261*ES11:ES261), "")</f>
        <v/>
      </c>
      <c r="ET4" s="97" t="str">
        <f t="array" ref="ET4">IF(ISNUMBER(ET$2), SUM($C11:$C261*ET11:ET261), "")</f>
        <v/>
      </c>
      <c r="EU4" s="97" t="str">
        <f t="array" ref="EU4">IF(ISNUMBER(EU$2), SUM($C11:$C261*EU11:EU261), "")</f>
        <v/>
      </c>
      <c r="EV4" s="97" t="str">
        <f t="array" ref="EV4">IF(ISNUMBER(EV$2), SUM($C11:$C261*EV11:EV261), "")</f>
        <v/>
      </c>
      <c r="EW4" s="97" t="str">
        <f t="array" ref="EW4">IF(ISNUMBER(EW$2), SUM($C11:$C261*EW11:EW261), "")</f>
        <v/>
      </c>
      <c r="EX4" s="97" t="str">
        <f t="array" ref="EX4">IF(ISNUMBER(EX$2), SUM($C11:$C261*EX11:EX261), "")</f>
        <v/>
      </c>
      <c r="EY4" s="97" t="str">
        <f t="array" ref="EY4">IF(ISNUMBER(EY$2), SUM($C11:$C261*EY11:EY261), "")</f>
        <v/>
      </c>
      <c r="EZ4" s="97" t="str">
        <f t="array" ref="EZ4">IF(ISNUMBER(EZ$2), SUM($C11:$C261*EZ11:EZ261), "")</f>
        <v/>
      </c>
      <c r="FA4" s="97" t="str">
        <f t="array" ref="FA4">IF(ISNUMBER(FA$2), SUM($C11:$C261*FA11:FA261), "")</f>
        <v/>
      </c>
      <c r="FB4" s="97" t="str">
        <f t="array" ref="FB4">IF(ISNUMBER(FB$2), SUM($C11:$C261*FB11:FB261), "")</f>
        <v/>
      </c>
      <c r="FC4" s="97" t="str">
        <f t="array" ref="FC4">IF(ISNUMBER(FC$2), SUM($C11:$C261*FC11:FC261), "")</f>
        <v/>
      </c>
      <c r="FD4" s="97" t="str">
        <f t="array" ref="FD4">IF(ISNUMBER(FD$2), SUM($C11:$C261*FD11:FD261), "")</f>
        <v/>
      </c>
      <c r="FE4" s="97" t="str">
        <f t="array" ref="FE4">IF(ISNUMBER(FE$2), SUM($C11:$C261*FE11:FE261), "")</f>
        <v/>
      </c>
      <c r="FF4" s="97" t="str">
        <f t="array" ref="FF4">IF(ISNUMBER(FF$2), SUM($C11:$C261*FF11:FF261), "")</f>
        <v/>
      </c>
      <c r="FG4" s="97" t="str">
        <f t="array" ref="FG4">IF(ISNUMBER(FG$2), SUM($C11:$C261*FG11:FG261), "")</f>
        <v/>
      </c>
      <c r="FH4" s="97" t="str">
        <f t="array" ref="FH4">IF(ISNUMBER(FH$2), SUM($C11:$C261*FH11:FH261), "")</f>
        <v/>
      </c>
      <c r="FI4" s="97" t="str">
        <f t="array" ref="FI4">IF(ISNUMBER(FI$2), SUM($C11:$C261*FI11:FI261), "")</f>
        <v/>
      </c>
      <c r="FJ4" s="97" t="str">
        <f t="array" ref="FJ4">IF(ISNUMBER(FJ$2), SUM($C11:$C261*FJ11:FJ261), "")</f>
        <v/>
      </c>
      <c r="FK4" s="97" t="str">
        <f t="array" ref="FK4">IF(ISNUMBER(FK$2), SUM($C11:$C261*FK11:FK261), "")</f>
        <v/>
      </c>
      <c r="FL4" s="97" t="str">
        <f t="array" ref="FL4">IF(ISNUMBER(FL$2), SUM($C11:$C261*FL11:FL261), "")</f>
        <v/>
      </c>
      <c r="FM4" s="97" t="str">
        <f t="array" ref="FM4">IF(ISNUMBER(FM$2), SUM($C11:$C261*FM11:FM261), "")</f>
        <v/>
      </c>
      <c r="FN4" s="97" t="str">
        <f t="array" ref="FN4">IF(ISNUMBER(FN$2), SUM($C11:$C261*FN11:FN261), "")</f>
        <v/>
      </c>
      <c r="FO4" s="97" t="str">
        <f t="array" ref="FO4">IF(ISNUMBER(FO$2), SUM($C11:$C261*FO11:FO261), "")</f>
        <v/>
      </c>
      <c r="FP4" s="97" t="str">
        <f t="array" ref="FP4">IF(ISNUMBER(FP$2), SUM($C11:$C261*FP11:FP261), "")</f>
        <v/>
      </c>
      <c r="FQ4" s="97" t="str">
        <f t="array" ref="FQ4">IF(ISNUMBER(FQ$2), SUM($C11:$C261*FQ11:FQ261), "")</f>
        <v/>
      </c>
      <c r="FR4" s="97" t="str">
        <f t="array" ref="FR4">IF(ISNUMBER(FR$2), SUM($C11:$C261*FR11:FR261), "")</f>
        <v/>
      </c>
      <c r="FS4" s="97" t="str">
        <f t="array" ref="FS4">IF(ISNUMBER(FS$2), SUM($C11:$C261*FS11:FS261), "")</f>
        <v/>
      </c>
      <c r="FT4" s="97" t="str">
        <f t="array" ref="FT4">IF(ISNUMBER(FT$2), SUM($C11:$C261*FT11:FT261), "")</f>
        <v/>
      </c>
      <c r="FU4" s="97" t="str">
        <f t="array" ref="FU4">IF(ISNUMBER(FU$2), SUM($C11:$C261*FU11:FU261), "")</f>
        <v/>
      </c>
      <c r="FV4" s="97" t="str">
        <f t="array" ref="FV4">IF(ISNUMBER(FV$2), SUM($C11:$C261*FV11:FV261), "")</f>
        <v/>
      </c>
      <c r="FW4" s="97" t="str">
        <f t="array" ref="FW4">IF(ISNUMBER(FW$2), SUM($C11:$C261*FW11:FW261), "")</f>
        <v/>
      </c>
      <c r="FX4" s="97" t="str">
        <f t="array" ref="FX4">IF(ISNUMBER(FX$2), SUM($C11:$C261*FX11:FX261), "")</f>
        <v/>
      </c>
      <c r="FY4" s="97" t="str">
        <f t="array" ref="FY4">IF(ISNUMBER(FY$2), SUM($C11:$C261*FY11:FY261), "")</f>
        <v/>
      </c>
      <c r="FZ4" s="97" t="str">
        <f t="array" ref="FZ4">IF(ISNUMBER(FZ$2), SUM($C11:$C261*FZ11:FZ261), "")</f>
        <v/>
      </c>
      <c r="GA4" s="97" t="str">
        <f t="array" ref="GA4">IF(ISNUMBER(GA$2), SUM($C11:$C261*GA11:GA261), "")</f>
        <v/>
      </c>
      <c r="GB4" s="97" t="str">
        <f t="array" ref="GB4">IF(ISNUMBER(GB$2), SUM($C11:$C261*GB11:GB261), "")</f>
        <v/>
      </c>
      <c r="GC4" s="97" t="str">
        <f t="array" ref="GC4">IF(ISNUMBER(GC$2), SUM($C11:$C261*GC11:GC261), "")</f>
        <v/>
      </c>
      <c r="GD4" s="97" t="str">
        <f t="array" ref="GD4">IF(ISNUMBER(GD$2), SUM($C11:$C261*GD11:GD261), "")</f>
        <v/>
      </c>
      <c r="GE4" s="97" t="str">
        <f t="array" ref="GE4">IF(ISNUMBER(GE$2), SUM($C11:$C261*GE11:GE261), "")</f>
        <v/>
      </c>
      <c r="GF4" s="97" t="str">
        <f t="array" ref="GF4">IF(ISNUMBER(GF$2), SUM($C11:$C261*GF11:GF261), "")</f>
        <v/>
      </c>
      <c r="GG4" s="97" t="str">
        <f t="array" ref="GG4">IF(ISNUMBER(GG$2), SUM($C11:$C261*GG11:GG261), "")</f>
        <v/>
      </c>
      <c r="GH4" s="97" t="str">
        <f t="array" ref="GH4">IF(ISNUMBER(GH$2), SUM($C11:$C261*GH11:GH261), "")</f>
        <v/>
      </c>
      <c r="GI4" s="97" t="str">
        <f t="array" ref="GI4">IF(ISNUMBER(GI$2), SUM($C11:$C261*GI11:GI261), "")</f>
        <v/>
      </c>
      <c r="GJ4" s="97" t="str">
        <f t="array" ref="GJ4">IF(ISNUMBER(GJ$2), SUM($C11:$C261*GJ11:GJ261), "")</f>
        <v/>
      </c>
      <c r="GK4" s="97" t="str">
        <f t="array" ref="GK4">IF(ISNUMBER(GK$2), SUM($C11:$C261*GK11:GK261), "")</f>
        <v/>
      </c>
      <c r="GL4" s="97" t="str">
        <f t="array" ref="GL4">IF(ISNUMBER(GL$2), SUM($C11:$C261*GL11:GL261), "")</f>
        <v/>
      </c>
      <c r="GM4" s="97" t="str">
        <f t="array" ref="GM4">IF(ISNUMBER(GM$2), SUM($C11:$C261*GM11:GM261), "")</f>
        <v/>
      </c>
      <c r="GN4" s="97" t="str">
        <f t="array" ref="GN4">IF(ISNUMBER(GN$2), SUM($C11:$C261*GN11:GN261), "")</f>
        <v/>
      </c>
      <c r="GO4" s="97" t="str">
        <f t="array" ref="GO4">IF(ISNUMBER(GO$2), SUM($C11:$C261*GO11:GO261), "")</f>
        <v/>
      </c>
      <c r="GP4" s="97" t="str">
        <f t="array" ref="GP4">IF(ISNUMBER(GP$2), SUM($C11:$C261*GP11:GP261), "")</f>
        <v/>
      </c>
      <c r="GQ4" s="97" t="str">
        <f t="array" ref="GQ4">IF(ISNUMBER(GQ$2), SUM($C11:$C261*GQ11:GQ261), "")</f>
        <v/>
      </c>
      <c r="GR4" s="97" t="str">
        <f t="array" ref="GR4">IF(ISNUMBER(GR$2), SUM($C11:$C261*GR11:GR261), "")</f>
        <v/>
      </c>
      <c r="GS4" s="97" t="str">
        <f t="array" ref="GS4">IF(ISNUMBER(GS$2), SUM($C11:$C261*GS11:GS261), "")</f>
        <v/>
      </c>
      <c r="GT4" s="97" t="str">
        <f t="array" ref="GT4">IF(ISNUMBER(GT$2), SUM($C11:$C261*GT11:GT261), "")</f>
        <v/>
      </c>
      <c r="GU4" s="97" t="str">
        <f t="array" ref="GU4">IF(ISNUMBER(GU$2), SUM($C11:$C261*GU11:GU261), "")</f>
        <v/>
      </c>
      <c r="GV4" s="97" t="str">
        <f t="array" ref="GV4">IF(ISNUMBER(GV$2), SUM($C11:$C261*GV11:GV261), "")</f>
        <v/>
      </c>
      <c r="GW4" s="97" t="str">
        <f t="array" ref="GW4">IF(ISNUMBER(GW$2), SUM($C11:$C261*GW11:GW261), "")</f>
        <v/>
      </c>
      <c r="GX4" s="97" t="str">
        <f t="array" ref="GX4">IF(ISNUMBER(GX$2), SUM($C11:$C261*GX11:GX261), "")</f>
        <v/>
      </c>
      <c r="GY4" s="97" t="str">
        <f t="array" ref="GY4">IF(ISNUMBER(GY$2), SUM($C11:$C261*GY11:GY261), "")</f>
        <v/>
      </c>
      <c r="GZ4" s="97" t="str">
        <f t="array" ref="GZ4">IF(ISNUMBER(GZ$2), SUM($C11:$C261*GZ11:GZ261), "")</f>
        <v/>
      </c>
      <c r="HA4" s="97" t="str">
        <f t="array" ref="HA4">IF(ISNUMBER(HA$2), SUM($C11:$C261*HA11:HA261), "")</f>
        <v/>
      </c>
      <c r="HB4" s="97" t="str">
        <f t="array" ref="HB4">IF(ISNUMBER(HB$2), SUM($C11:$C261*HB11:HB261), "")</f>
        <v/>
      </c>
      <c r="HC4" s="97" t="str">
        <f t="array" ref="HC4">IF(ISNUMBER(HC$2), SUM($C11:$C261*HC11:HC261), "")</f>
        <v/>
      </c>
      <c r="HD4" s="97" t="str">
        <f t="array" ref="HD4">IF(ISNUMBER(HD$2), SUM($C11:$C261*HD11:HD261), "")</f>
        <v/>
      </c>
      <c r="HE4" s="97" t="str">
        <f t="array" ref="HE4">IF(ISNUMBER(HE$2), SUM($C11:$C261*HE11:HE261), "")</f>
        <v/>
      </c>
      <c r="HF4" s="97" t="str">
        <f t="array" ref="HF4">IF(ISNUMBER(HF$2), SUM($C11:$C261*HF11:HF261), "")</f>
        <v/>
      </c>
      <c r="HG4" s="97" t="str">
        <f t="array" ref="HG4">IF(ISNUMBER(HG$2), SUM($C11:$C261*HG11:HG261), "")</f>
        <v/>
      </c>
      <c r="HH4" s="97" t="str">
        <f t="array" ref="HH4">IF(ISNUMBER(HH$2), SUM($C11:$C261*HH11:HH261), "")</f>
        <v/>
      </c>
      <c r="HI4" s="97" t="str">
        <f t="array" ref="HI4">IF(ISNUMBER(HI$2), SUM($C11:$C261*HI11:HI261), "")</f>
        <v/>
      </c>
      <c r="HJ4" s="97" t="str">
        <f t="array" ref="HJ4">IF(ISNUMBER(HJ$2), SUM($C11:$C261*HJ11:HJ261), "")</f>
        <v/>
      </c>
      <c r="HK4" s="97" t="str">
        <f t="array" ref="HK4">IF(ISNUMBER(HK$2), SUM($C11:$C261*HK11:HK261), "")</f>
        <v/>
      </c>
      <c r="HL4" s="97" t="str">
        <f t="array" ref="HL4">IF(ISNUMBER(HL$2), SUM($C11:$C261*HL11:HL261), "")</f>
        <v/>
      </c>
      <c r="HM4" s="97" t="str">
        <f t="array" ref="HM4">IF(ISNUMBER(HM$2), SUM($C11:$C261*HM11:HM261), "")</f>
        <v/>
      </c>
      <c r="HN4" s="97" t="str">
        <f t="array" ref="HN4">IF(ISNUMBER(HN$2), SUM($C11:$C261*HN11:HN261), "")</f>
        <v/>
      </c>
      <c r="HO4" s="97" t="str">
        <f t="array" ref="HO4">IF(ISNUMBER(HO$2), SUM($C11:$C261*HO11:HO261), "")</f>
        <v/>
      </c>
      <c r="HP4" s="97" t="str">
        <f t="array" ref="HP4">IF(ISNUMBER(HP$2), SUM($C11:$C261*HP11:HP261), "")</f>
        <v/>
      </c>
      <c r="HQ4" s="97" t="str">
        <f t="array" ref="HQ4">IF(ISNUMBER(HQ$2), SUM($C11:$C261*HQ11:HQ261), "")</f>
        <v/>
      </c>
      <c r="HR4" s="97" t="str">
        <f t="array" ref="HR4">IF(ISNUMBER(HR$2), SUM($C11:$C261*HR11:HR261), "")</f>
        <v/>
      </c>
      <c r="HS4" s="97" t="str">
        <f t="array" ref="HS4">IF(ISNUMBER(HS$2), SUM($C11:$C261*HS11:HS261), "")</f>
        <v/>
      </c>
      <c r="HT4" s="97" t="str">
        <f t="array" ref="HT4">IF(ISNUMBER(HT$2), SUM($C11:$C261*HT11:HT261), "")</f>
        <v/>
      </c>
      <c r="HU4" s="97" t="str">
        <f t="array" ref="HU4">IF(ISNUMBER(HU$2), SUM($C11:$C261*HU11:HU261), "")</f>
        <v/>
      </c>
      <c r="HV4" s="97" t="str">
        <f t="array" ref="HV4">IF(ISNUMBER(HV$2), SUM($C11:$C261*HV11:HV261), "")</f>
        <v/>
      </c>
      <c r="HW4" s="97" t="str">
        <f t="array" ref="HW4">IF(ISNUMBER(HW$2), SUM($C11:$C261*HW11:HW261), "")</f>
        <v/>
      </c>
      <c r="HX4" s="97" t="str">
        <f t="array" ref="HX4">IF(ISNUMBER(HX$2), SUM($C11:$C261*HX11:HX261), "")</f>
        <v/>
      </c>
      <c r="HY4" s="97" t="str">
        <f t="array" ref="HY4">IF(ISNUMBER(HY$2), SUM($C11:$C261*HY11:HY261), "")</f>
        <v/>
      </c>
      <c r="HZ4" s="97" t="str">
        <f t="array" ref="HZ4">IF(ISNUMBER(HZ$2), SUM($C11:$C261*HZ11:HZ261), "")</f>
        <v/>
      </c>
      <c r="IA4" s="97" t="str">
        <f t="array" ref="IA4">IF(ISNUMBER(IA$2), SUM($C11:$C261*IA11:IA261), "")</f>
        <v/>
      </c>
      <c r="IB4" s="97" t="str">
        <f t="array" ref="IB4">IF(ISNUMBER(IB$2), SUM($C11:$C261*IB11:IB261), "")</f>
        <v/>
      </c>
      <c r="IC4" s="97" t="str">
        <f t="array" ref="IC4">IF(ISNUMBER(IC$2), SUM($C11:$C261*IC11:IC261), "")</f>
        <v/>
      </c>
      <c r="ID4" s="97" t="str">
        <f t="array" ref="ID4">IF(ISNUMBER(ID$2), SUM($C11:$C261*ID11:ID261), "")</f>
        <v/>
      </c>
      <c r="IE4" s="97" t="str">
        <f t="array" ref="IE4">IF(ISNUMBER(IE$2), SUM($C11:$C261*IE11:IE261), "")</f>
        <v/>
      </c>
      <c r="IF4" s="97" t="str">
        <f t="array" ref="IF4">IF(ISNUMBER(IF$2), SUM($C11:$C261*IF11:IF261), "")</f>
        <v/>
      </c>
      <c r="IG4" s="97" t="str">
        <f t="array" ref="IG4">IF(ISNUMBER(IG$2), SUM($C11:$C261*IG11:IG261), "")</f>
        <v/>
      </c>
      <c r="IH4" s="97" t="str">
        <f t="array" ref="IH4">IF(ISNUMBER(IH$2), SUM($C11:$C261*IH11:IH261), "")</f>
        <v/>
      </c>
      <c r="II4" s="97" t="str">
        <f t="array" ref="II4">IF(ISNUMBER(II$2), SUM($C11:$C261*II11:II261), "")</f>
        <v/>
      </c>
      <c r="IJ4" s="97" t="str">
        <f t="array" ref="IJ4">IF(ISNUMBER(IJ$2), SUM($C11:$C261*IJ11:IJ261), "")</f>
        <v/>
      </c>
      <c r="IK4" s="97" t="str">
        <f t="array" ref="IK4">IF(ISNUMBER(IK$2), SUM($C11:$C261*IK11:IK261), "")</f>
        <v/>
      </c>
      <c r="IL4" s="97" t="str">
        <f t="array" ref="IL4">IF(ISNUMBER(IL$2), SUM($C11:$C261*IL11:IL261), "")</f>
        <v/>
      </c>
      <c r="IM4" s="97" t="str">
        <f t="array" ref="IM4">IF(ISNUMBER(IM$2), SUM($C11:$C261*IM11:IM261), "")</f>
        <v/>
      </c>
      <c r="IN4" s="97" t="str">
        <f t="array" ref="IN4">IF(ISNUMBER(IN$2), SUM($C11:$C261*IN11:IN261), "")</f>
        <v/>
      </c>
      <c r="IO4" s="97" t="str">
        <f t="array" ref="IO4">IF(ISNUMBER(IO$2), SUM($C11:$C261*IO11:IO261), "")</f>
        <v/>
      </c>
      <c r="IP4" s="97" t="str">
        <f t="array" ref="IP4">IF(ISNUMBER(IP$2), SUM($C11:$C261*IP11:IP261), "")</f>
        <v/>
      </c>
      <c r="IQ4" s="97" t="str">
        <f t="array" ref="IQ4">IF(ISNUMBER(IQ$2), SUM($C11:$C261*IQ11:IQ261), "")</f>
        <v/>
      </c>
      <c r="IR4" s="97" t="str">
        <f t="array" ref="IR4">IF(ISNUMBER(IR$2), SUM($C11:$C261*IR11:IR261), "")</f>
        <v/>
      </c>
      <c r="IS4" s="97" t="str">
        <f t="array" ref="IS4">IF(ISNUMBER(IS$2), SUM($C11:$C261*IS11:IS261), "")</f>
        <v/>
      </c>
      <c r="IT4" s="97" t="str">
        <f t="array" ref="IT4">IF(ISNUMBER(IT$2), SUM($C11:$C261*IT11:IT261), "")</f>
        <v/>
      </c>
      <c r="IU4" s="97" t="str">
        <f t="array" ref="IU4">IF(ISNUMBER(IU$2), SUM($C11:$C261*IU11:IU261), "")</f>
        <v/>
      </c>
      <c r="IV4" s="97" t="str">
        <f t="array" ref="IV4">IF(ISNUMBER(IV$2), SUM($C11:$C261*IV11:IV261), "")</f>
        <v/>
      </c>
    </row>
    <row r="5" spans="1:256" s="111" customFormat="1" ht="14.25" customHeight="1" x14ac:dyDescent="0.2">
      <c r="A5" s="70"/>
      <c r="B5" s="70"/>
      <c r="C5" s="74"/>
      <c r="D5" s="149" t="s">
        <v>4</v>
      </c>
      <c r="E5" s="150"/>
      <c r="F5" s="110">
        <f>IF(ISNUMBER(F$2), IF(F$4&gt;0,(F$4/SUM($4:$4))*100, 0), "")</f>
        <v>11.428571428571429</v>
      </c>
      <c r="G5" s="110">
        <f t="shared" ref="G5:BR5" si="8">IF(ISNUMBER(G$2), IF(G$4&gt;0,(G$4/SUM($4:$4))*100, 0), "")</f>
        <v>14.285714285714283</v>
      </c>
      <c r="H5" s="110">
        <f t="shared" si="8"/>
        <v>5.7142857142857144</v>
      </c>
      <c r="I5" s="110">
        <f t="shared" si="8"/>
        <v>9.2063492063492056</v>
      </c>
      <c r="J5" s="110">
        <f t="shared" si="8"/>
        <v>8.5714285714285712</v>
      </c>
      <c r="K5" s="110">
        <f t="shared" si="8"/>
        <v>2.8571428571428572</v>
      </c>
      <c r="L5" s="110">
        <f t="shared" si="8"/>
        <v>7.3015873015873005</v>
      </c>
      <c r="M5" s="110">
        <f t="shared" si="8"/>
        <v>19.047619047619044</v>
      </c>
      <c r="N5" s="110">
        <f t="shared" si="8"/>
        <v>14.285714285714285</v>
      </c>
      <c r="O5" s="110">
        <f t="shared" si="8"/>
        <v>7.3015873015873023</v>
      </c>
      <c r="P5" s="110" t="str">
        <f t="shared" si="8"/>
        <v/>
      </c>
      <c r="Q5" s="110" t="str">
        <f t="shared" si="8"/>
        <v/>
      </c>
      <c r="R5" s="110" t="str">
        <f t="shared" si="8"/>
        <v/>
      </c>
      <c r="S5" s="110" t="str">
        <f t="shared" si="8"/>
        <v/>
      </c>
      <c r="T5" s="110" t="str">
        <f t="shared" si="8"/>
        <v/>
      </c>
      <c r="U5" s="110" t="str">
        <f t="shared" si="8"/>
        <v/>
      </c>
      <c r="V5" s="110" t="str">
        <f t="shared" si="8"/>
        <v/>
      </c>
      <c r="W5" s="110" t="str">
        <f t="shared" si="8"/>
        <v/>
      </c>
      <c r="X5" s="110" t="str">
        <f t="shared" si="8"/>
        <v/>
      </c>
      <c r="Y5" s="110" t="str">
        <f t="shared" si="8"/>
        <v/>
      </c>
      <c r="Z5" s="110" t="str">
        <f t="shared" si="8"/>
        <v/>
      </c>
      <c r="AA5" s="110" t="str">
        <f t="shared" si="8"/>
        <v/>
      </c>
      <c r="AB5" s="110" t="str">
        <f t="shared" si="8"/>
        <v/>
      </c>
      <c r="AC5" s="110" t="str">
        <f t="shared" si="8"/>
        <v/>
      </c>
      <c r="AD5" s="110" t="str">
        <f t="shared" si="8"/>
        <v/>
      </c>
      <c r="AE5" s="110" t="str">
        <f t="shared" si="8"/>
        <v/>
      </c>
      <c r="AF5" s="110" t="str">
        <f t="shared" si="8"/>
        <v/>
      </c>
      <c r="AG5" s="110" t="str">
        <f t="shared" si="8"/>
        <v/>
      </c>
      <c r="AH5" s="110" t="str">
        <f t="shared" si="8"/>
        <v/>
      </c>
      <c r="AI5" s="110" t="str">
        <f t="shared" si="8"/>
        <v/>
      </c>
      <c r="AJ5" s="110" t="str">
        <f t="shared" si="8"/>
        <v/>
      </c>
      <c r="AK5" s="110" t="str">
        <f t="shared" si="8"/>
        <v/>
      </c>
      <c r="AL5" s="110" t="str">
        <f t="shared" si="8"/>
        <v/>
      </c>
      <c r="AM5" s="110" t="str">
        <f t="shared" si="8"/>
        <v/>
      </c>
      <c r="AN5" s="110" t="str">
        <f t="shared" si="8"/>
        <v/>
      </c>
      <c r="AO5" s="110" t="str">
        <f t="shared" si="8"/>
        <v/>
      </c>
      <c r="AP5" s="110" t="str">
        <f t="shared" si="8"/>
        <v/>
      </c>
      <c r="AQ5" s="110" t="str">
        <f t="shared" si="8"/>
        <v/>
      </c>
      <c r="AR5" s="110" t="str">
        <f t="shared" si="8"/>
        <v/>
      </c>
      <c r="AS5" s="110" t="str">
        <f t="shared" si="8"/>
        <v/>
      </c>
      <c r="AT5" s="110" t="str">
        <f t="shared" si="8"/>
        <v/>
      </c>
      <c r="AU5" s="110" t="str">
        <f t="shared" si="8"/>
        <v/>
      </c>
      <c r="AV5" s="110" t="str">
        <f t="shared" si="8"/>
        <v/>
      </c>
      <c r="AW5" s="110" t="str">
        <f t="shared" si="8"/>
        <v/>
      </c>
      <c r="AX5" s="110" t="str">
        <f t="shared" si="8"/>
        <v/>
      </c>
      <c r="AY5" s="110" t="str">
        <f t="shared" si="8"/>
        <v/>
      </c>
      <c r="AZ5" s="110" t="str">
        <f t="shared" si="8"/>
        <v/>
      </c>
      <c r="BA5" s="110" t="str">
        <f t="shared" si="8"/>
        <v/>
      </c>
      <c r="BB5" s="110" t="str">
        <f t="shared" si="8"/>
        <v/>
      </c>
      <c r="BC5" s="110" t="str">
        <f t="shared" si="8"/>
        <v/>
      </c>
      <c r="BD5" s="110" t="str">
        <f t="shared" si="8"/>
        <v/>
      </c>
      <c r="BE5" s="110" t="str">
        <f t="shared" si="8"/>
        <v/>
      </c>
      <c r="BF5" s="110" t="str">
        <f t="shared" si="8"/>
        <v/>
      </c>
      <c r="BG5" s="110" t="str">
        <f t="shared" si="8"/>
        <v/>
      </c>
      <c r="BH5" s="110" t="str">
        <f t="shared" si="8"/>
        <v/>
      </c>
      <c r="BI5" s="110" t="str">
        <f t="shared" si="8"/>
        <v/>
      </c>
      <c r="BJ5" s="110" t="str">
        <f t="shared" si="8"/>
        <v/>
      </c>
      <c r="BK5" s="110" t="str">
        <f t="shared" si="8"/>
        <v/>
      </c>
      <c r="BL5" s="110" t="str">
        <f t="shared" si="8"/>
        <v/>
      </c>
      <c r="BM5" s="110" t="str">
        <f t="shared" si="8"/>
        <v/>
      </c>
      <c r="BN5" s="110" t="str">
        <f t="shared" si="8"/>
        <v/>
      </c>
      <c r="BO5" s="110" t="str">
        <f t="shared" si="8"/>
        <v/>
      </c>
      <c r="BP5" s="110" t="str">
        <f t="shared" si="8"/>
        <v/>
      </c>
      <c r="BQ5" s="110" t="str">
        <f t="shared" si="8"/>
        <v/>
      </c>
      <c r="BR5" s="110" t="str">
        <f t="shared" si="8"/>
        <v/>
      </c>
      <c r="BS5" s="110" t="str">
        <f t="shared" ref="BS5:ED5" si="9">IF(ISNUMBER(BS$2), IF(BS$4&gt;0,(BS$4/SUM($4:$4))*100, 0), "")</f>
        <v/>
      </c>
      <c r="BT5" s="110" t="str">
        <f t="shared" si="9"/>
        <v/>
      </c>
      <c r="BU5" s="110" t="str">
        <f t="shared" si="9"/>
        <v/>
      </c>
      <c r="BV5" s="110" t="str">
        <f t="shared" si="9"/>
        <v/>
      </c>
      <c r="BW5" s="110" t="str">
        <f t="shared" si="9"/>
        <v/>
      </c>
      <c r="BX5" s="110" t="str">
        <f t="shared" si="9"/>
        <v/>
      </c>
      <c r="BY5" s="110" t="str">
        <f t="shared" si="9"/>
        <v/>
      </c>
      <c r="BZ5" s="110" t="str">
        <f t="shared" si="9"/>
        <v/>
      </c>
      <c r="CA5" s="110" t="str">
        <f t="shared" si="9"/>
        <v/>
      </c>
      <c r="CB5" s="110" t="str">
        <f t="shared" si="9"/>
        <v/>
      </c>
      <c r="CC5" s="110" t="str">
        <f t="shared" si="9"/>
        <v/>
      </c>
      <c r="CD5" s="110" t="str">
        <f t="shared" si="9"/>
        <v/>
      </c>
      <c r="CE5" s="110" t="str">
        <f t="shared" si="9"/>
        <v/>
      </c>
      <c r="CF5" s="110" t="str">
        <f t="shared" si="9"/>
        <v/>
      </c>
      <c r="CG5" s="110" t="str">
        <f t="shared" si="9"/>
        <v/>
      </c>
      <c r="CH5" s="110" t="str">
        <f t="shared" si="9"/>
        <v/>
      </c>
      <c r="CI5" s="110" t="str">
        <f t="shared" si="9"/>
        <v/>
      </c>
      <c r="CJ5" s="110" t="str">
        <f t="shared" si="9"/>
        <v/>
      </c>
      <c r="CK5" s="110" t="str">
        <f t="shared" si="9"/>
        <v/>
      </c>
      <c r="CL5" s="110" t="str">
        <f t="shared" si="9"/>
        <v/>
      </c>
      <c r="CM5" s="110" t="str">
        <f t="shared" si="9"/>
        <v/>
      </c>
      <c r="CN5" s="110" t="str">
        <f t="shared" si="9"/>
        <v/>
      </c>
      <c r="CO5" s="110" t="str">
        <f t="shared" si="9"/>
        <v/>
      </c>
      <c r="CP5" s="110" t="str">
        <f t="shared" si="9"/>
        <v/>
      </c>
      <c r="CQ5" s="110" t="str">
        <f t="shared" si="9"/>
        <v/>
      </c>
      <c r="CR5" s="110" t="str">
        <f t="shared" si="9"/>
        <v/>
      </c>
      <c r="CS5" s="110" t="str">
        <f t="shared" si="9"/>
        <v/>
      </c>
      <c r="CT5" s="110" t="str">
        <f t="shared" si="9"/>
        <v/>
      </c>
      <c r="CU5" s="110" t="str">
        <f t="shared" si="9"/>
        <v/>
      </c>
      <c r="CV5" s="110" t="str">
        <f t="shared" si="9"/>
        <v/>
      </c>
      <c r="CW5" s="110" t="str">
        <f t="shared" si="9"/>
        <v/>
      </c>
      <c r="CX5" s="110" t="str">
        <f t="shared" si="9"/>
        <v/>
      </c>
      <c r="CY5" s="110" t="str">
        <f t="shared" si="9"/>
        <v/>
      </c>
      <c r="CZ5" s="110" t="str">
        <f t="shared" si="9"/>
        <v/>
      </c>
      <c r="DA5" s="110" t="str">
        <f t="shared" si="9"/>
        <v/>
      </c>
      <c r="DB5" s="110" t="str">
        <f t="shared" si="9"/>
        <v/>
      </c>
      <c r="DC5" s="110" t="str">
        <f t="shared" si="9"/>
        <v/>
      </c>
      <c r="DD5" s="110" t="str">
        <f t="shared" si="9"/>
        <v/>
      </c>
      <c r="DE5" s="110" t="str">
        <f t="shared" si="9"/>
        <v/>
      </c>
      <c r="DF5" s="110" t="str">
        <f t="shared" si="9"/>
        <v/>
      </c>
      <c r="DG5" s="110" t="str">
        <f t="shared" si="9"/>
        <v/>
      </c>
      <c r="DH5" s="110" t="str">
        <f t="shared" si="9"/>
        <v/>
      </c>
      <c r="DI5" s="110" t="str">
        <f t="shared" si="9"/>
        <v/>
      </c>
      <c r="DJ5" s="110" t="str">
        <f t="shared" si="9"/>
        <v/>
      </c>
      <c r="DK5" s="110" t="str">
        <f t="shared" si="9"/>
        <v/>
      </c>
      <c r="DL5" s="110" t="str">
        <f t="shared" si="9"/>
        <v/>
      </c>
      <c r="DM5" s="110" t="str">
        <f t="shared" si="9"/>
        <v/>
      </c>
      <c r="DN5" s="110" t="str">
        <f t="shared" si="9"/>
        <v/>
      </c>
      <c r="DO5" s="110" t="str">
        <f t="shared" si="9"/>
        <v/>
      </c>
      <c r="DP5" s="110" t="str">
        <f t="shared" si="9"/>
        <v/>
      </c>
      <c r="DQ5" s="110" t="str">
        <f t="shared" si="9"/>
        <v/>
      </c>
      <c r="DR5" s="110" t="str">
        <f t="shared" si="9"/>
        <v/>
      </c>
      <c r="DS5" s="110" t="str">
        <f t="shared" si="9"/>
        <v/>
      </c>
      <c r="DT5" s="110" t="str">
        <f t="shared" si="9"/>
        <v/>
      </c>
      <c r="DU5" s="110" t="str">
        <f t="shared" si="9"/>
        <v/>
      </c>
      <c r="DV5" s="110" t="str">
        <f t="shared" si="9"/>
        <v/>
      </c>
      <c r="DW5" s="110" t="str">
        <f t="shared" si="9"/>
        <v/>
      </c>
      <c r="DX5" s="110" t="str">
        <f t="shared" si="9"/>
        <v/>
      </c>
      <c r="DY5" s="110" t="str">
        <f t="shared" si="9"/>
        <v/>
      </c>
      <c r="DZ5" s="110" t="str">
        <f t="shared" si="9"/>
        <v/>
      </c>
      <c r="EA5" s="110" t="str">
        <f t="shared" si="9"/>
        <v/>
      </c>
      <c r="EB5" s="110" t="str">
        <f t="shared" si="9"/>
        <v/>
      </c>
      <c r="EC5" s="110" t="str">
        <f t="shared" si="9"/>
        <v/>
      </c>
      <c r="ED5" s="110" t="str">
        <f t="shared" si="9"/>
        <v/>
      </c>
      <c r="EE5" s="110" t="str">
        <f t="shared" ref="EE5:GP5" si="10">IF(ISNUMBER(EE$2), IF(EE$4&gt;0,(EE$4/SUM($4:$4))*100, 0), "")</f>
        <v/>
      </c>
      <c r="EF5" s="110" t="str">
        <f t="shared" si="10"/>
        <v/>
      </c>
      <c r="EG5" s="110" t="str">
        <f t="shared" si="10"/>
        <v/>
      </c>
      <c r="EH5" s="110" t="str">
        <f t="shared" si="10"/>
        <v/>
      </c>
      <c r="EI5" s="110" t="str">
        <f t="shared" si="10"/>
        <v/>
      </c>
      <c r="EJ5" s="110" t="str">
        <f t="shared" si="10"/>
        <v/>
      </c>
      <c r="EK5" s="110" t="str">
        <f t="shared" si="10"/>
        <v/>
      </c>
      <c r="EL5" s="110" t="str">
        <f t="shared" si="10"/>
        <v/>
      </c>
      <c r="EM5" s="110" t="str">
        <f t="shared" si="10"/>
        <v/>
      </c>
      <c r="EN5" s="110" t="str">
        <f t="shared" si="10"/>
        <v/>
      </c>
      <c r="EO5" s="110" t="str">
        <f t="shared" si="10"/>
        <v/>
      </c>
      <c r="EP5" s="110" t="str">
        <f t="shared" si="10"/>
        <v/>
      </c>
      <c r="EQ5" s="110" t="str">
        <f t="shared" si="10"/>
        <v/>
      </c>
      <c r="ER5" s="110" t="str">
        <f t="shared" si="10"/>
        <v/>
      </c>
      <c r="ES5" s="110" t="str">
        <f t="shared" si="10"/>
        <v/>
      </c>
      <c r="ET5" s="110" t="str">
        <f t="shared" si="10"/>
        <v/>
      </c>
      <c r="EU5" s="110" t="str">
        <f t="shared" si="10"/>
        <v/>
      </c>
      <c r="EV5" s="110" t="str">
        <f t="shared" si="10"/>
        <v/>
      </c>
      <c r="EW5" s="110" t="str">
        <f t="shared" si="10"/>
        <v/>
      </c>
      <c r="EX5" s="110" t="str">
        <f t="shared" si="10"/>
        <v/>
      </c>
      <c r="EY5" s="110" t="str">
        <f t="shared" si="10"/>
        <v/>
      </c>
      <c r="EZ5" s="110" t="str">
        <f t="shared" si="10"/>
        <v/>
      </c>
      <c r="FA5" s="110" t="str">
        <f t="shared" si="10"/>
        <v/>
      </c>
      <c r="FB5" s="110" t="str">
        <f t="shared" si="10"/>
        <v/>
      </c>
      <c r="FC5" s="110" t="str">
        <f t="shared" si="10"/>
        <v/>
      </c>
      <c r="FD5" s="110" t="str">
        <f t="shared" si="10"/>
        <v/>
      </c>
      <c r="FE5" s="110" t="str">
        <f t="shared" si="10"/>
        <v/>
      </c>
      <c r="FF5" s="110" t="str">
        <f t="shared" si="10"/>
        <v/>
      </c>
      <c r="FG5" s="110" t="str">
        <f t="shared" si="10"/>
        <v/>
      </c>
      <c r="FH5" s="110" t="str">
        <f t="shared" si="10"/>
        <v/>
      </c>
      <c r="FI5" s="110" t="str">
        <f t="shared" si="10"/>
        <v/>
      </c>
      <c r="FJ5" s="110" t="str">
        <f t="shared" si="10"/>
        <v/>
      </c>
      <c r="FK5" s="110" t="str">
        <f t="shared" si="10"/>
        <v/>
      </c>
      <c r="FL5" s="110" t="str">
        <f t="shared" si="10"/>
        <v/>
      </c>
      <c r="FM5" s="110" t="str">
        <f t="shared" si="10"/>
        <v/>
      </c>
      <c r="FN5" s="110" t="str">
        <f t="shared" si="10"/>
        <v/>
      </c>
      <c r="FO5" s="110" t="str">
        <f t="shared" si="10"/>
        <v/>
      </c>
      <c r="FP5" s="110" t="str">
        <f t="shared" si="10"/>
        <v/>
      </c>
      <c r="FQ5" s="110" t="str">
        <f t="shared" si="10"/>
        <v/>
      </c>
      <c r="FR5" s="110" t="str">
        <f t="shared" si="10"/>
        <v/>
      </c>
      <c r="FS5" s="110" t="str">
        <f t="shared" si="10"/>
        <v/>
      </c>
      <c r="FT5" s="110" t="str">
        <f t="shared" si="10"/>
        <v/>
      </c>
      <c r="FU5" s="110" t="str">
        <f t="shared" si="10"/>
        <v/>
      </c>
      <c r="FV5" s="110" t="str">
        <f t="shared" si="10"/>
        <v/>
      </c>
      <c r="FW5" s="110" t="str">
        <f t="shared" si="10"/>
        <v/>
      </c>
      <c r="FX5" s="110" t="str">
        <f t="shared" si="10"/>
        <v/>
      </c>
      <c r="FY5" s="110" t="str">
        <f t="shared" si="10"/>
        <v/>
      </c>
      <c r="FZ5" s="110" t="str">
        <f t="shared" si="10"/>
        <v/>
      </c>
      <c r="GA5" s="110" t="str">
        <f t="shared" si="10"/>
        <v/>
      </c>
      <c r="GB5" s="110" t="str">
        <f t="shared" si="10"/>
        <v/>
      </c>
      <c r="GC5" s="110" t="str">
        <f t="shared" si="10"/>
        <v/>
      </c>
      <c r="GD5" s="110" t="str">
        <f t="shared" si="10"/>
        <v/>
      </c>
      <c r="GE5" s="110" t="str">
        <f t="shared" si="10"/>
        <v/>
      </c>
      <c r="GF5" s="110" t="str">
        <f t="shared" si="10"/>
        <v/>
      </c>
      <c r="GG5" s="110" t="str">
        <f t="shared" si="10"/>
        <v/>
      </c>
      <c r="GH5" s="110" t="str">
        <f t="shared" si="10"/>
        <v/>
      </c>
      <c r="GI5" s="110" t="str">
        <f t="shared" si="10"/>
        <v/>
      </c>
      <c r="GJ5" s="110" t="str">
        <f t="shared" si="10"/>
        <v/>
      </c>
      <c r="GK5" s="110" t="str">
        <f t="shared" si="10"/>
        <v/>
      </c>
      <c r="GL5" s="110" t="str">
        <f t="shared" si="10"/>
        <v/>
      </c>
      <c r="GM5" s="110" t="str">
        <f t="shared" si="10"/>
        <v/>
      </c>
      <c r="GN5" s="110" t="str">
        <f t="shared" si="10"/>
        <v/>
      </c>
      <c r="GO5" s="110" t="str">
        <f t="shared" si="10"/>
        <v/>
      </c>
      <c r="GP5" s="110" t="str">
        <f t="shared" si="10"/>
        <v/>
      </c>
      <c r="GQ5" s="110" t="str">
        <f t="shared" ref="GQ5:IV5" si="11">IF(ISNUMBER(GQ$2), IF(GQ$4&gt;0,(GQ$4/SUM($4:$4))*100, 0), "")</f>
        <v/>
      </c>
      <c r="GR5" s="110" t="str">
        <f t="shared" si="11"/>
        <v/>
      </c>
      <c r="GS5" s="110" t="str">
        <f t="shared" si="11"/>
        <v/>
      </c>
      <c r="GT5" s="110" t="str">
        <f t="shared" si="11"/>
        <v/>
      </c>
      <c r="GU5" s="110" t="str">
        <f t="shared" si="11"/>
        <v/>
      </c>
      <c r="GV5" s="110" t="str">
        <f t="shared" si="11"/>
        <v/>
      </c>
      <c r="GW5" s="110" t="str">
        <f t="shared" si="11"/>
        <v/>
      </c>
      <c r="GX5" s="110" t="str">
        <f t="shared" si="11"/>
        <v/>
      </c>
      <c r="GY5" s="110" t="str">
        <f t="shared" si="11"/>
        <v/>
      </c>
      <c r="GZ5" s="110" t="str">
        <f t="shared" si="11"/>
        <v/>
      </c>
      <c r="HA5" s="110" t="str">
        <f t="shared" si="11"/>
        <v/>
      </c>
      <c r="HB5" s="110" t="str">
        <f t="shared" si="11"/>
        <v/>
      </c>
      <c r="HC5" s="110" t="str">
        <f t="shared" si="11"/>
        <v/>
      </c>
      <c r="HD5" s="110" t="str">
        <f t="shared" si="11"/>
        <v/>
      </c>
      <c r="HE5" s="110" t="str">
        <f t="shared" si="11"/>
        <v/>
      </c>
      <c r="HF5" s="110" t="str">
        <f t="shared" si="11"/>
        <v/>
      </c>
      <c r="HG5" s="110" t="str">
        <f t="shared" si="11"/>
        <v/>
      </c>
      <c r="HH5" s="110" t="str">
        <f t="shared" si="11"/>
        <v/>
      </c>
      <c r="HI5" s="110" t="str">
        <f t="shared" si="11"/>
        <v/>
      </c>
      <c r="HJ5" s="110" t="str">
        <f t="shared" si="11"/>
        <v/>
      </c>
      <c r="HK5" s="110" t="str">
        <f t="shared" si="11"/>
        <v/>
      </c>
      <c r="HL5" s="110" t="str">
        <f t="shared" si="11"/>
        <v/>
      </c>
      <c r="HM5" s="110" t="str">
        <f t="shared" si="11"/>
        <v/>
      </c>
      <c r="HN5" s="110" t="str">
        <f t="shared" si="11"/>
        <v/>
      </c>
      <c r="HO5" s="110" t="str">
        <f t="shared" si="11"/>
        <v/>
      </c>
      <c r="HP5" s="110" t="str">
        <f t="shared" si="11"/>
        <v/>
      </c>
      <c r="HQ5" s="110" t="str">
        <f t="shared" si="11"/>
        <v/>
      </c>
      <c r="HR5" s="110" t="str">
        <f t="shared" si="11"/>
        <v/>
      </c>
      <c r="HS5" s="110" t="str">
        <f t="shared" si="11"/>
        <v/>
      </c>
      <c r="HT5" s="110" t="str">
        <f t="shared" si="11"/>
        <v/>
      </c>
      <c r="HU5" s="110" t="str">
        <f t="shared" si="11"/>
        <v/>
      </c>
      <c r="HV5" s="110" t="str">
        <f t="shared" si="11"/>
        <v/>
      </c>
      <c r="HW5" s="110" t="str">
        <f t="shared" si="11"/>
        <v/>
      </c>
      <c r="HX5" s="110" t="str">
        <f t="shared" si="11"/>
        <v/>
      </c>
      <c r="HY5" s="110" t="str">
        <f t="shared" si="11"/>
        <v/>
      </c>
      <c r="HZ5" s="110" t="str">
        <f t="shared" si="11"/>
        <v/>
      </c>
      <c r="IA5" s="110" t="str">
        <f t="shared" si="11"/>
        <v/>
      </c>
      <c r="IB5" s="110" t="str">
        <f t="shared" si="11"/>
        <v/>
      </c>
      <c r="IC5" s="110" t="str">
        <f t="shared" si="11"/>
        <v/>
      </c>
      <c r="ID5" s="110" t="str">
        <f t="shared" si="11"/>
        <v/>
      </c>
      <c r="IE5" s="110" t="str">
        <f t="shared" si="11"/>
        <v/>
      </c>
      <c r="IF5" s="110" t="str">
        <f t="shared" si="11"/>
        <v/>
      </c>
      <c r="IG5" s="110" t="str">
        <f t="shared" si="11"/>
        <v/>
      </c>
      <c r="IH5" s="110" t="str">
        <f t="shared" si="11"/>
        <v/>
      </c>
      <c r="II5" s="110" t="str">
        <f t="shared" si="11"/>
        <v/>
      </c>
      <c r="IJ5" s="110" t="str">
        <f t="shared" si="11"/>
        <v/>
      </c>
      <c r="IK5" s="110" t="str">
        <f t="shared" si="11"/>
        <v/>
      </c>
      <c r="IL5" s="110" t="str">
        <f t="shared" si="11"/>
        <v/>
      </c>
      <c r="IM5" s="110" t="str">
        <f t="shared" si="11"/>
        <v/>
      </c>
      <c r="IN5" s="110" t="str">
        <f t="shared" si="11"/>
        <v/>
      </c>
      <c r="IO5" s="110" t="str">
        <f t="shared" si="11"/>
        <v/>
      </c>
      <c r="IP5" s="110" t="str">
        <f t="shared" si="11"/>
        <v/>
      </c>
      <c r="IQ5" s="110" t="str">
        <f t="shared" si="11"/>
        <v/>
      </c>
      <c r="IR5" s="110" t="str">
        <f t="shared" si="11"/>
        <v/>
      </c>
      <c r="IS5" s="110" t="str">
        <f t="shared" si="11"/>
        <v/>
      </c>
      <c r="IT5" s="110" t="str">
        <f t="shared" si="11"/>
        <v/>
      </c>
      <c r="IU5" s="110" t="str">
        <f t="shared" si="11"/>
        <v/>
      </c>
      <c r="IV5" s="110" t="str">
        <f t="shared" si="11"/>
        <v/>
      </c>
    </row>
    <row r="6" spans="1:256" s="114" customFormat="1" ht="22.5" customHeight="1" x14ac:dyDescent="0.2">
      <c r="A6" s="69"/>
      <c r="B6" s="69"/>
      <c r="C6" s="75"/>
      <c r="D6" s="149" t="s">
        <v>41</v>
      </c>
      <c r="E6" s="150"/>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row>
    <row r="7" spans="1:256" s="114" customFormat="1" ht="22.5" customHeight="1" x14ac:dyDescent="0.2">
      <c r="A7" s="69"/>
      <c r="B7" s="69"/>
      <c r="C7" s="75"/>
      <c r="D7" s="149" t="s">
        <v>18</v>
      </c>
      <c r="E7" s="150"/>
      <c r="F7" s="2" t="s">
        <v>10</v>
      </c>
      <c r="G7" s="2" t="s">
        <v>1</v>
      </c>
      <c r="H7" s="2" t="s">
        <v>10</v>
      </c>
      <c r="I7" s="2" t="s">
        <v>1</v>
      </c>
      <c r="J7" s="2" t="s">
        <v>10</v>
      </c>
      <c r="K7" s="2" t="s">
        <v>1</v>
      </c>
      <c r="L7" s="2" t="s">
        <v>10</v>
      </c>
      <c r="M7" s="2" t="s">
        <v>11</v>
      </c>
      <c r="N7" s="2" t="s">
        <v>10</v>
      </c>
      <c r="O7" s="2" t="s">
        <v>1</v>
      </c>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row>
    <row r="8" spans="1:256" s="114" customFormat="1" ht="61.5" customHeight="1" x14ac:dyDescent="0.2">
      <c r="A8" s="71"/>
      <c r="B8" s="71"/>
      <c r="C8" s="76"/>
      <c r="D8" s="149" t="s">
        <v>19</v>
      </c>
      <c r="E8" s="150"/>
      <c r="F8" s="3">
        <v>3</v>
      </c>
      <c r="G8" s="3">
        <v>100</v>
      </c>
      <c r="H8" s="3">
        <v>1000</v>
      </c>
      <c r="I8" s="3">
        <v>10</v>
      </c>
      <c r="J8" s="3">
        <v>2</v>
      </c>
      <c r="K8" s="3">
        <v>75</v>
      </c>
      <c r="L8" s="3">
        <v>10</v>
      </c>
      <c r="M8" s="3">
        <v>0</v>
      </c>
      <c r="N8" s="3" t="s">
        <v>75</v>
      </c>
      <c r="O8" s="3">
        <v>2</v>
      </c>
      <c r="P8" s="3"/>
      <c r="Q8" s="3"/>
      <c r="R8" s="17"/>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s="115" customFormat="1" ht="90" customHeight="1" x14ac:dyDescent="0.2">
      <c r="A9" s="151" t="s">
        <v>2</v>
      </c>
      <c r="B9" s="152" t="s">
        <v>42</v>
      </c>
      <c r="C9" s="147" t="s">
        <v>7</v>
      </c>
      <c r="D9" s="83"/>
      <c r="E9" s="121" t="str">
        <f>'Data Validation Sources'!B16</f>
        <v>Quality Characteristics 
(a.k.a. "Functional Requirements" or "Hows")</v>
      </c>
      <c r="F9" s="145" t="s">
        <v>65</v>
      </c>
      <c r="G9" s="145" t="s">
        <v>66</v>
      </c>
      <c r="H9" s="145" t="s">
        <v>68</v>
      </c>
      <c r="I9" s="145" t="s">
        <v>67</v>
      </c>
      <c r="J9" s="145" t="s">
        <v>69</v>
      </c>
      <c r="K9" s="145" t="s">
        <v>70</v>
      </c>
      <c r="L9" s="145" t="s">
        <v>74</v>
      </c>
      <c r="M9" s="145" t="s">
        <v>71</v>
      </c>
      <c r="N9" s="145" t="s">
        <v>72</v>
      </c>
      <c r="O9" s="145" t="s">
        <v>73</v>
      </c>
      <c r="P9" s="145"/>
      <c r="Q9" s="145"/>
      <c r="R9" s="145"/>
      <c r="S9" s="145"/>
      <c r="T9" s="145"/>
      <c r="U9" s="145"/>
      <c r="V9" s="145"/>
      <c r="W9" s="145"/>
      <c r="X9" s="145"/>
      <c r="Y9" s="145"/>
      <c r="Z9" s="145"/>
      <c r="AA9" s="145"/>
      <c r="AB9" s="145"/>
      <c r="AC9" s="145"/>
      <c r="AD9" s="145"/>
      <c r="AE9" s="145"/>
      <c r="AF9" s="145"/>
      <c r="AG9" s="145"/>
      <c r="AH9" s="145"/>
      <c r="AI9" s="145"/>
      <c r="AJ9" s="145"/>
      <c r="AK9" s="145"/>
      <c r="AL9" s="145"/>
      <c r="AM9" s="145"/>
      <c r="AN9" s="145"/>
      <c r="AO9" s="145"/>
      <c r="AP9" s="145"/>
      <c r="AQ9" s="145"/>
      <c r="AR9" s="145"/>
      <c r="AS9" s="145"/>
      <c r="AT9" s="145"/>
      <c r="AU9" s="145"/>
      <c r="AV9" s="145"/>
      <c r="AW9" s="145"/>
      <c r="AX9" s="145"/>
      <c r="AY9" s="145"/>
      <c r="AZ9" s="145"/>
      <c r="BA9" s="145"/>
      <c r="BB9" s="145"/>
      <c r="BC9" s="145"/>
      <c r="BD9" s="145"/>
      <c r="BE9" s="145"/>
      <c r="BF9" s="145"/>
      <c r="BG9" s="145"/>
      <c r="BH9" s="145"/>
      <c r="BI9" s="145"/>
      <c r="BJ9" s="145"/>
      <c r="BK9" s="145"/>
      <c r="BL9" s="145"/>
      <c r="BM9" s="145"/>
      <c r="BN9" s="145"/>
      <c r="BO9" s="145"/>
      <c r="BP9" s="145"/>
      <c r="BQ9" s="145"/>
      <c r="BR9" s="145"/>
      <c r="BS9" s="145"/>
      <c r="BT9" s="145"/>
      <c r="BU9" s="145"/>
      <c r="BV9" s="145"/>
      <c r="BW9" s="145"/>
      <c r="BX9" s="145"/>
      <c r="BY9" s="145"/>
      <c r="BZ9" s="145"/>
      <c r="CA9" s="145"/>
      <c r="CB9" s="145"/>
      <c r="CC9" s="145"/>
      <c r="CD9" s="145"/>
      <c r="CE9" s="145"/>
      <c r="CF9" s="145"/>
      <c r="CG9" s="145"/>
      <c r="CH9" s="145"/>
      <c r="CI9" s="145"/>
      <c r="CJ9" s="145"/>
      <c r="CK9" s="145"/>
      <c r="CL9" s="145"/>
      <c r="CM9" s="145"/>
      <c r="CN9" s="145"/>
      <c r="CO9" s="145"/>
      <c r="CP9" s="145"/>
      <c r="CQ9" s="145"/>
      <c r="CR9" s="145"/>
      <c r="CS9" s="145"/>
      <c r="CT9" s="145"/>
      <c r="CU9" s="145"/>
      <c r="CV9" s="145"/>
      <c r="CW9" s="145"/>
      <c r="CX9" s="145"/>
      <c r="CY9" s="145"/>
      <c r="CZ9" s="145"/>
      <c r="DA9" s="145"/>
      <c r="DB9" s="145"/>
      <c r="DC9" s="145"/>
      <c r="DD9" s="145"/>
      <c r="DE9" s="145"/>
      <c r="DF9" s="145"/>
      <c r="DG9" s="145"/>
      <c r="DH9" s="145"/>
      <c r="DI9" s="145"/>
      <c r="DJ9" s="145"/>
      <c r="DK9" s="145"/>
      <c r="DL9" s="145"/>
      <c r="DM9" s="145"/>
      <c r="DN9" s="145"/>
      <c r="DO9" s="145"/>
      <c r="DP9" s="145"/>
      <c r="DQ9" s="145"/>
      <c r="DR9" s="145"/>
      <c r="DS9" s="145"/>
      <c r="DT9" s="145"/>
      <c r="DU9" s="145"/>
      <c r="DV9" s="145"/>
      <c r="DW9" s="145"/>
      <c r="DX9" s="145"/>
      <c r="DY9" s="145"/>
      <c r="DZ9" s="145"/>
      <c r="EA9" s="145"/>
      <c r="EB9" s="145"/>
      <c r="EC9" s="145"/>
      <c r="ED9" s="145"/>
      <c r="EE9" s="145"/>
      <c r="EF9" s="145"/>
      <c r="EG9" s="145"/>
      <c r="EH9" s="145"/>
      <c r="EI9" s="145"/>
      <c r="EJ9" s="145"/>
      <c r="EK9" s="145"/>
      <c r="EL9" s="145"/>
      <c r="EM9" s="145"/>
      <c r="EN9" s="145"/>
      <c r="EO9" s="145"/>
      <c r="EP9" s="145"/>
      <c r="EQ9" s="145"/>
      <c r="ER9" s="145"/>
      <c r="ES9" s="145"/>
      <c r="ET9" s="145"/>
      <c r="EU9" s="145"/>
      <c r="EV9" s="145"/>
      <c r="EW9" s="145"/>
      <c r="EX9" s="145"/>
      <c r="EY9" s="145"/>
      <c r="EZ9" s="145"/>
      <c r="FA9" s="145"/>
      <c r="FB9" s="145"/>
      <c r="FC9" s="145"/>
      <c r="FD9" s="145"/>
      <c r="FE9" s="145"/>
      <c r="FF9" s="145"/>
      <c r="FG9" s="145"/>
      <c r="FH9" s="145"/>
      <c r="FI9" s="145"/>
      <c r="FJ9" s="145"/>
      <c r="FK9" s="145"/>
      <c r="FL9" s="145"/>
      <c r="FM9" s="145"/>
      <c r="FN9" s="145"/>
      <c r="FO9" s="145"/>
      <c r="FP9" s="145"/>
      <c r="FQ9" s="145"/>
      <c r="FR9" s="145"/>
      <c r="FS9" s="145"/>
      <c r="FT9" s="145"/>
      <c r="FU9" s="145"/>
      <c r="FV9" s="145"/>
      <c r="FW9" s="145"/>
      <c r="FX9" s="145"/>
      <c r="FY9" s="145"/>
      <c r="FZ9" s="145"/>
      <c r="GA9" s="145"/>
      <c r="GB9" s="145"/>
      <c r="GC9" s="145"/>
      <c r="GD9" s="145"/>
      <c r="GE9" s="145"/>
      <c r="GF9" s="145"/>
      <c r="GG9" s="145"/>
      <c r="GH9" s="145"/>
      <c r="GI9" s="145"/>
      <c r="GJ9" s="145"/>
      <c r="GK9" s="145"/>
      <c r="GL9" s="145"/>
      <c r="GM9" s="145"/>
      <c r="GN9" s="145"/>
      <c r="GO9" s="145"/>
      <c r="GP9" s="145"/>
      <c r="GQ9" s="145"/>
      <c r="GR9" s="145"/>
      <c r="GS9" s="145"/>
      <c r="GT9" s="145"/>
      <c r="GU9" s="145"/>
      <c r="GV9" s="145"/>
      <c r="GW9" s="145"/>
      <c r="GX9" s="145"/>
      <c r="GY9" s="145"/>
      <c r="GZ9" s="145"/>
      <c r="HA9" s="145"/>
      <c r="HB9" s="145"/>
      <c r="HC9" s="145"/>
      <c r="HD9" s="145"/>
      <c r="HE9" s="145"/>
      <c r="HF9" s="145"/>
      <c r="HG9" s="145"/>
      <c r="HH9" s="145"/>
      <c r="HI9" s="145"/>
      <c r="HJ9" s="145"/>
      <c r="HK9" s="145"/>
      <c r="HL9" s="145"/>
      <c r="HM9" s="145"/>
      <c r="HN9" s="145"/>
      <c r="HO9" s="145"/>
      <c r="HP9" s="145"/>
      <c r="HQ9" s="145"/>
      <c r="HR9" s="145"/>
      <c r="HS9" s="145"/>
      <c r="HT9" s="145"/>
      <c r="HU9" s="145"/>
      <c r="HV9" s="145"/>
      <c r="HW9" s="145"/>
      <c r="HX9" s="145"/>
      <c r="HY9" s="145"/>
      <c r="HZ9" s="145"/>
      <c r="IA9" s="145"/>
      <c r="IB9" s="145"/>
      <c r="IC9" s="145"/>
      <c r="ID9" s="145"/>
      <c r="IE9" s="145"/>
      <c r="IF9" s="145"/>
      <c r="IG9" s="145"/>
      <c r="IH9" s="145"/>
      <c r="II9" s="145"/>
      <c r="IJ9" s="145"/>
      <c r="IK9" s="145"/>
      <c r="IL9" s="145"/>
      <c r="IM9" s="145"/>
      <c r="IN9" s="145"/>
      <c r="IO9" s="145"/>
      <c r="IP9" s="145"/>
      <c r="IQ9" s="145"/>
      <c r="IR9" s="145"/>
      <c r="IS9" s="145"/>
      <c r="IT9" s="145"/>
      <c r="IU9" s="145"/>
      <c r="IV9" s="145"/>
    </row>
    <row r="10" spans="1:256" s="115" customFormat="1" ht="90" customHeight="1" x14ac:dyDescent="0.2">
      <c r="A10" s="151"/>
      <c r="B10" s="153"/>
      <c r="C10" s="148"/>
      <c r="D10" s="84" t="str">
        <f>'Customer Requirements'!B2</f>
        <v>Demanded Quality 
(a.k.a. "Customer Requirements" or "Whats")</v>
      </c>
      <c r="E10" s="85"/>
      <c r="F10" s="146"/>
      <c r="G10" s="146"/>
      <c r="H10" s="146"/>
      <c r="I10" s="145"/>
      <c r="J10" s="146"/>
      <c r="K10" s="146"/>
      <c r="L10" s="146"/>
      <c r="M10" s="146"/>
      <c r="N10" s="145"/>
      <c r="O10" s="145"/>
      <c r="P10" s="145"/>
      <c r="Q10" s="145"/>
      <c r="R10" s="145"/>
      <c r="S10" s="145"/>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c r="DV10" s="146"/>
      <c r="DW10" s="146"/>
      <c r="DX10" s="146"/>
      <c r="DY10" s="146"/>
      <c r="DZ10" s="146"/>
      <c r="EA10" s="146"/>
      <c r="EB10" s="146"/>
      <c r="EC10" s="146"/>
      <c r="ED10" s="146"/>
      <c r="EE10" s="146"/>
      <c r="EF10" s="146"/>
      <c r="EG10" s="146"/>
      <c r="EH10" s="146"/>
      <c r="EI10" s="146"/>
      <c r="EJ10" s="146"/>
      <c r="EK10" s="146"/>
      <c r="EL10" s="146"/>
      <c r="EM10" s="146"/>
      <c r="EN10" s="146"/>
      <c r="EO10" s="146"/>
      <c r="EP10" s="146"/>
      <c r="EQ10" s="146"/>
      <c r="ER10" s="146"/>
      <c r="ES10" s="146"/>
      <c r="ET10" s="146"/>
      <c r="EU10" s="146"/>
      <c r="EV10" s="146"/>
      <c r="EW10" s="146"/>
      <c r="EX10" s="146"/>
      <c r="EY10" s="146"/>
      <c r="EZ10" s="146"/>
      <c r="FA10" s="146"/>
      <c r="FB10" s="146"/>
      <c r="FC10" s="146"/>
      <c r="FD10" s="146"/>
      <c r="FE10" s="146"/>
      <c r="FF10" s="146"/>
      <c r="FG10" s="146"/>
      <c r="FH10" s="146"/>
      <c r="FI10" s="146"/>
      <c r="FJ10" s="146"/>
      <c r="FK10" s="146"/>
      <c r="FL10" s="146"/>
      <c r="FM10" s="146"/>
      <c r="FN10" s="146"/>
      <c r="FO10" s="146"/>
      <c r="FP10" s="146"/>
      <c r="FQ10" s="146"/>
      <c r="FR10" s="146"/>
      <c r="FS10" s="146"/>
      <c r="FT10" s="146"/>
      <c r="FU10" s="146"/>
      <c r="FV10" s="146"/>
      <c r="FW10" s="146"/>
      <c r="FX10" s="146"/>
      <c r="FY10" s="146"/>
      <c r="FZ10" s="146"/>
      <c r="GA10" s="146"/>
      <c r="GB10" s="146"/>
      <c r="GC10" s="146"/>
      <c r="GD10" s="146"/>
      <c r="GE10" s="146"/>
      <c r="GF10" s="146"/>
      <c r="GG10" s="146"/>
      <c r="GH10" s="146"/>
      <c r="GI10" s="146"/>
      <c r="GJ10" s="146"/>
      <c r="GK10" s="146"/>
      <c r="GL10" s="146"/>
      <c r="GM10" s="146"/>
      <c r="GN10" s="146"/>
      <c r="GO10" s="146"/>
      <c r="GP10" s="146"/>
      <c r="GQ10" s="146"/>
      <c r="GR10" s="146"/>
      <c r="GS10" s="146"/>
      <c r="GT10" s="146"/>
      <c r="GU10" s="146"/>
      <c r="GV10" s="146"/>
      <c r="GW10" s="146"/>
      <c r="GX10" s="146"/>
      <c r="GY10" s="146"/>
      <c r="GZ10" s="146"/>
      <c r="HA10" s="146"/>
      <c r="HB10" s="146"/>
      <c r="HC10" s="146"/>
      <c r="HD10" s="146"/>
      <c r="HE10" s="146"/>
      <c r="HF10" s="146"/>
      <c r="HG10" s="146"/>
      <c r="HH10" s="146"/>
      <c r="HI10" s="146"/>
      <c r="HJ10" s="146"/>
      <c r="HK10" s="146"/>
      <c r="HL10" s="146"/>
      <c r="HM10" s="146"/>
      <c r="HN10" s="146"/>
      <c r="HO10" s="146"/>
      <c r="HP10" s="146"/>
      <c r="HQ10" s="146"/>
      <c r="HR10" s="146"/>
      <c r="HS10" s="146"/>
      <c r="HT10" s="146"/>
      <c r="HU10" s="146"/>
      <c r="HV10" s="146"/>
      <c r="HW10" s="146"/>
      <c r="HX10" s="146"/>
      <c r="HY10" s="146"/>
      <c r="HZ10" s="146"/>
      <c r="IA10" s="146"/>
      <c r="IB10" s="146"/>
      <c r="IC10" s="146"/>
      <c r="ID10" s="146"/>
      <c r="IE10" s="146"/>
      <c r="IF10" s="146"/>
      <c r="IG10" s="146"/>
      <c r="IH10" s="146"/>
      <c r="II10" s="146"/>
      <c r="IJ10" s="146"/>
      <c r="IK10" s="146"/>
      <c r="IL10" s="146"/>
      <c r="IM10" s="146"/>
      <c r="IN10" s="146"/>
      <c r="IO10" s="146"/>
      <c r="IP10" s="146"/>
      <c r="IQ10" s="146"/>
      <c r="IR10" s="146"/>
      <c r="IS10" s="146"/>
      <c r="IT10" s="146"/>
      <c r="IU10" s="146"/>
      <c r="IV10" s="146"/>
    </row>
    <row r="11" spans="1:256" s="114" customFormat="1" ht="23.25" customHeight="1" x14ac:dyDescent="0.2">
      <c r="A11" s="95">
        <f>'Customer Requirements'!A3</f>
        <v>1</v>
      </c>
      <c r="B11" s="97">
        <f>IF(ISNUMBER($A11), MAX($F11:$IV11), "")</f>
        <v>9</v>
      </c>
      <c r="C11" s="109">
        <f>IF(ISNUMBER('Customer Requirements'!D3), 'Customer Requirements'!D3, 0)</f>
        <v>13.333333333333334</v>
      </c>
      <c r="D11" s="144" t="str">
        <f>IF('Customer Requirements'!B3&lt;&gt;"", 'Customer Requirements'!B3, "")</f>
        <v>Fast</v>
      </c>
      <c r="E11" s="144"/>
      <c r="F11" s="2">
        <v>9</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s="114" customFormat="1" ht="23.25" customHeight="1" x14ac:dyDescent="0.2">
      <c r="A12" s="95">
        <f>'Customer Requirements'!A4</f>
        <v>2</v>
      </c>
      <c r="B12" s="97">
        <f t="shared" ref="B12:B75" si="12">IF(ISNUMBER($A12), MAX($F12:$IV12), "")</f>
        <v>9</v>
      </c>
      <c r="C12" s="109">
        <f>IF(ISNUMBER('Customer Requirements'!D4), 'Customer Requirements'!D4, 0)</f>
        <v>16.666666666666664</v>
      </c>
      <c r="D12" s="144" t="str">
        <f>IF('Customer Requirements'!B4&lt;&gt;"", 'Customer Requirements'!B4, "")</f>
        <v>Reliable</v>
      </c>
      <c r="E12" s="144"/>
      <c r="F12" s="2"/>
      <c r="G12" s="2">
        <v>9</v>
      </c>
      <c r="H12" s="2"/>
      <c r="I12" s="2">
        <v>1</v>
      </c>
      <c r="J12" s="2"/>
      <c r="K12" s="2"/>
      <c r="L12" s="2"/>
      <c r="M12" s="2">
        <v>3</v>
      </c>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row>
    <row r="13" spans="1:256" s="114" customFormat="1" ht="23.25" customHeight="1" x14ac:dyDescent="0.2">
      <c r="A13" s="95">
        <f>'Customer Requirements'!A5</f>
        <v>3</v>
      </c>
      <c r="B13" s="97">
        <f t="shared" si="12"/>
        <v>9</v>
      </c>
      <c r="C13" s="109">
        <f>IF(ISNUMBER('Customer Requirements'!D5), 'Customer Requirements'!D5, 0)</f>
        <v>6.666666666666667</v>
      </c>
      <c r="D13" s="144" t="str">
        <f>IF('Customer Requirements'!B5&lt;&gt;"", 'Customer Requirements'!B5, "")</f>
        <v>Inexpensive</v>
      </c>
      <c r="E13" s="144"/>
      <c r="F13" s="2"/>
      <c r="G13" s="2"/>
      <c r="H13" s="2">
        <v>9</v>
      </c>
      <c r="I13" s="2"/>
      <c r="J13" s="2"/>
      <c r="K13" s="2"/>
      <c r="L13" s="2"/>
      <c r="M13" s="2"/>
      <c r="N13" s="2"/>
      <c r="O13" s="2">
        <v>1</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row>
    <row r="14" spans="1:256" s="114" customFormat="1" ht="23.25" customHeight="1" x14ac:dyDescent="0.2">
      <c r="A14" s="95">
        <f>'Customer Requirements'!A6</f>
        <v>4</v>
      </c>
      <c r="B14" s="97">
        <f t="shared" si="12"/>
        <v>9</v>
      </c>
      <c r="C14" s="109">
        <f>IF(ISNUMBER('Customer Requirements'!D6), 'Customer Requirements'!D6, 0)</f>
        <v>6.666666666666667</v>
      </c>
      <c r="D14" s="144" t="str">
        <f>IF('Customer Requirements'!B6&lt;&gt;"", 'Customer Requirements'!B6, "")</f>
        <v>Easy to maintain</v>
      </c>
      <c r="E14" s="144"/>
      <c r="F14" s="2"/>
      <c r="G14" s="2"/>
      <c r="H14" s="2"/>
      <c r="I14" s="2">
        <v>9</v>
      </c>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row>
    <row r="15" spans="1:256" s="114" customFormat="1" ht="23.25" customHeight="1" x14ac:dyDescent="0.2">
      <c r="A15" s="95">
        <f>'Customer Requirements'!A7</f>
        <v>5</v>
      </c>
      <c r="B15" s="97">
        <f t="shared" si="12"/>
        <v>9</v>
      </c>
      <c r="C15" s="109">
        <f>IF(ISNUMBER('Customer Requirements'!D7), 'Customer Requirements'!D7, 0)</f>
        <v>10</v>
      </c>
      <c r="D15" s="144" t="str">
        <f>IF('Customer Requirements'!B7&lt;&gt;"", 'Customer Requirements'!B7, "")</f>
        <v>Easy to set up</v>
      </c>
      <c r="E15" s="144"/>
      <c r="F15" s="2"/>
      <c r="G15" s="2"/>
      <c r="H15" s="2"/>
      <c r="I15" s="2"/>
      <c r="J15" s="2">
        <v>9</v>
      </c>
      <c r="K15" s="2"/>
      <c r="L15" s="2"/>
      <c r="M15" s="2"/>
      <c r="N15" s="2">
        <v>3</v>
      </c>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row>
    <row r="16" spans="1:256" s="114" customFormat="1" ht="23.25" customHeight="1" x14ac:dyDescent="0.2">
      <c r="A16" s="95">
        <f>'Customer Requirements'!A8</f>
        <v>6</v>
      </c>
      <c r="B16" s="97">
        <f t="shared" si="12"/>
        <v>9</v>
      </c>
      <c r="C16" s="109">
        <f>IF(ISNUMBER('Customer Requirements'!D8), 'Customer Requirements'!D8, 0)</f>
        <v>3.3333333333333335</v>
      </c>
      <c r="D16" s="144" t="str">
        <f>IF('Customer Requirements'!B8&lt;&gt;"", 'Customer Requirements'!B8, "")</f>
        <v>Aesthetically pleasing</v>
      </c>
      <c r="E16" s="144"/>
      <c r="F16" s="2"/>
      <c r="G16" s="2"/>
      <c r="H16" s="2"/>
      <c r="I16" s="2"/>
      <c r="J16" s="2"/>
      <c r="K16" s="2">
        <v>9</v>
      </c>
      <c r="L16" s="2"/>
      <c r="M16" s="2"/>
      <c r="N16" s="2"/>
      <c r="O16" s="2">
        <v>3</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row>
    <row r="17" spans="1:256" s="114" customFormat="1" ht="23.25" customHeight="1" x14ac:dyDescent="0.2">
      <c r="A17" s="95">
        <f>'Customer Requirements'!A9</f>
        <v>7</v>
      </c>
      <c r="B17" s="97">
        <f t="shared" si="12"/>
        <v>9</v>
      </c>
      <c r="C17" s="109">
        <f>IF(ISNUMBER('Customer Requirements'!D9), 'Customer Requirements'!D9, 0)</f>
        <v>6.666666666666667</v>
      </c>
      <c r="D17" s="144" t="str">
        <f>IF('Customer Requirements'!B9&lt;&gt;"", 'Customer Requirements'!B9, "")</f>
        <v>Fuel efficient</v>
      </c>
      <c r="E17" s="144"/>
      <c r="F17" s="2"/>
      <c r="G17" s="2"/>
      <c r="H17" s="2"/>
      <c r="I17" s="2">
        <v>3</v>
      </c>
      <c r="J17" s="2"/>
      <c r="K17" s="2"/>
      <c r="L17" s="2">
        <v>9</v>
      </c>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row>
    <row r="18" spans="1:256" s="114" customFormat="1" ht="23.25" customHeight="1" x14ac:dyDescent="0.2">
      <c r="A18" s="95">
        <f>'Customer Requirements'!A10</f>
        <v>8</v>
      </c>
      <c r="B18" s="97">
        <f t="shared" si="12"/>
        <v>9</v>
      </c>
      <c r="C18" s="109">
        <f>IF(ISNUMBER('Customer Requirements'!D10), 'Customer Requirements'!D10, 0)</f>
        <v>16.666666666666664</v>
      </c>
      <c r="D18" s="144" t="str">
        <f>IF('Customer Requirements'!B10&lt;&gt;"", 'Customer Requirements'!B10, "")</f>
        <v>Clean operations</v>
      </c>
      <c r="E18" s="144"/>
      <c r="F18" s="2"/>
      <c r="G18" s="2"/>
      <c r="H18" s="2"/>
      <c r="I18" s="2"/>
      <c r="J18" s="2"/>
      <c r="K18" s="2"/>
      <c r="L18" s="2">
        <v>1</v>
      </c>
      <c r="M18" s="2">
        <v>9</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row>
    <row r="19" spans="1:256" s="114" customFormat="1" ht="23.25" customHeight="1" x14ac:dyDescent="0.2">
      <c r="A19" s="95">
        <f>'Customer Requirements'!A11</f>
        <v>9</v>
      </c>
      <c r="B19" s="97">
        <f t="shared" si="12"/>
        <v>9</v>
      </c>
      <c r="C19" s="109">
        <f>IF(ISNUMBER('Customer Requirements'!D11), 'Customer Requirements'!D11, 0)</f>
        <v>13.333333333333334</v>
      </c>
      <c r="D19" s="144" t="str">
        <f>IF('Customer Requirements'!B11&lt;&gt;"", 'Customer Requirements'!B11, "")</f>
        <v>Reasonably sized</v>
      </c>
      <c r="E19" s="144"/>
      <c r="F19" s="2"/>
      <c r="G19" s="2"/>
      <c r="H19" s="2"/>
      <c r="I19" s="2"/>
      <c r="J19" s="2"/>
      <c r="K19" s="2"/>
      <c r="L19" s="2"/>
      <c r="M19" s="2"/>
      <c r="N19" s="2">
        <v>9</v>
      </c>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s="114" customFormat="1" ht="23.25" customHeight="1" x14ac:dyDescent="0.2">
      <c r="A20" s="95">
        <f>'Customer Requirements'!A12</f>
        <v>10</v>
      </c>
      <c r="B20" s="97">
        <f t="shared" si="12"/>
        <v>9</v>
      </c>
      <c r="C20" s="109">
        <f>IF(ISNUMBER('Customer Requirements'!D12), 'Customer Requirements'!D12, 0)</f>
        <v>6.666666666666667</v>
      </c>
      <c r="D20" s="144" t="str">
        <f>IF('Customer Requirements'!B12&lt;&gt;"", 'Customer Requirements'!B12, "")</f>
        <v>Incorporate latest technology</v>
      </c>
      <c r="E20" s="144"/>
      <c r="F20" s="2"/>
      <c r="G20" s="2"/>
      <c r="H20" s="2"/>
      <c r="I20" s="2"/>
      <c r="J20" s="2"/>
      <c r="K20" s="2"/>
      <c r="L20" s="2"/>
      <c r="M20" s="2"/>
      <c r="N20" s="2"/>
      <c r="O20" s="2">
        <v>9</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row>
    <row r="21" spans="1:256" s="114" customFormat="1" ht="23.25" customHeight="1" x14ac:dyDescent="0.2">
      <c r="A21" s="95" t="str">
        <f>'Customer Requirements'!A13</f>
        <v/>
      </c>
      <c r="B21" s="97" t="str">
        <f t="shared" si="12"/>
        <v/>
      </c>
      <c r="C21" s="109">
        <f>IF(ISNUMBER('Customer Requirements'!D13), 'Customer Requirements'!D13, 0)</f>
        <v>0</v>
      </c>
      <c r="D21" s="144" t="str">
        <f>IF('Customer Requirements'!B13&lt;&gt;"", 'Customer Requirements'!B13, "")</f>
        <v/>
      </c>
      <c r="E21" s="14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row>
    <row r="22" spans="1:256" s="114" customFormat="1" ht="23.25" customHeight="1" x14ac:dyDescent="0.2">
      <c r="A22" s="95" t="str">
        <f>'Customer Requirements'!A14</f>
        <v/>
      </c>
      <c r="B22" s="97" t="str">
        <f t="shared" si="12"/>
        <v/>
      </c>
      <c r="C22" s="109">
        <f>IF(ISNUMBER('Customer Requirements'!D14), 'Customer Requirements'!D14, 0)</f>
        <v>0</v>
      </c>
      <c r="D22" s="144" t="str">
        <f>IF('Customer Requirements'!B14&lt;&gt;"", 'Customer Requirements'!B14, "")</f>
        <v/>
      </c>
      <c r="E22" s="144"/>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row>
    <row r="23" spans="1:256" s="114" customFormat="1" ht="23.25" customHeight="1" x14ac:dyDescent="0.2">
      <c r="A23" s="95" t="str">
        <f>'Customer Requirements'!A15</f>
        <v/>
      </c>
      <c r="B23" s="97" t="str">
        <f t="shared" si="12"/>
        <v/>
      </c>
      <c r="C23" s="109">
        <f>IF(ISNUMBER('Customer Requirements'!D15), 'Customer Requirements'!D15, 0)</f>
        <v>0</v>
      </c>
      <c r="D23" s="144" t="str">
        <f>IF('Customer Requirements'!B15&lt;&gt;"", 'Customer Requirements'!B15, "")</f>
        <v/>
      </c>
      <c r="E23" s="144"/>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row>
    <row r="24" spans="1:256" s="114" customFormat="1" ht="23.25" customHeight="1" x14ac:dyDescent="0.2">
      <c r="A24" s="95" t="str">
        <f>'Customer Requirements'!A16</f>
        <v/>
      </c>
      <c r="B24" s="97" t="str">
        <f t="shared" si="12"/>
        <v/>
      </c>
      <c r="C24" s="109">
        <f>IF(ISNUMBER('Customer Requirements'!D16), 'Customer Requirements'!D16, 0)</f>
        <v>0</v>
      </c>
      <c r="D24" s="144" t="str">
        <f>IF('Customer Requirements'!B16&lt;&gt;"", 'Customer Requirements'!B16, "")</f>
        <v/>
      </c>
      <c r="E24" s="144"/>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row>
    <row r="25" spans="1:256" s="114" customFormat="1" ht="23.25" customHeight="1" x14ac:dyDescent="0.2">
      <c r="A25" s="95" t="str">
        <f>'Customer Requirements'!A17</f>
        <v/>
      </c>
      <c r="B25" s="97" t="str">
        <f t="shared" si="12"/>
        <v/>
      </c>
      <c r="C25" s="109">
        <f>IF(ISNUMBER('Customer Requirements'!D17), 'Customer Requirements'!D17, 0)</f>
        <v>0</v>
      </c>
      <c r="D25" s="144" t="str">
        <f>IF('Customer Requirements'!B17&lt;&gt;"", 'Customer Requirements'!B17, "")</f>
        <v/>
      </c>
      <c r="E25" s="144"/>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row>
    <row r="26" spans="1:256" s="114" customFormat="1" ht="23.25" customHeight="1" x14ac:dyDescent="0.2">
      <c r="A26" s="95" t="str">
        <f>'Customer Requirements'!A18</f>
        <v/>
      </c>
      <c r="B26" s="97" t="str">
        <f t="shared" si="12"/>
        <v/>
      </c>
      <c r="C26" s="109">
        <f>IF(ISNUMBER('Customer Requirements'!D18), 'Customer Requirements'!D18, 0)</f>
        <v>0</v>
      </c>
      <c r="D26" s="144" t="str">
        <f>IF('Customer Requirements'!B18&lt;&gt;"", 'Customer Requirements'!B18, "")</f>
        <v/>
      </c>
      <c r="E26" s="144"/>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row>
    <row r="27" spans="1:256" s="114" customFormat="1" ht="23.25" customHeight="1" x14ac:dyDescent="0.2">
      <c r="A27" s="95" t="str">
        <f>'Customer Requirements'!A19</f>
        <v/>
      </c>
      <c r="B27" s="97" t="str">
        <f t="shared" si="12"/>
        <v/>
      </c>
      <c r="C27" s="109">
        <f>IF(ISNUMBER('Customer Requirements'!D19), 'Customer Requirements'!D19, 0)</f>
        <v>0</v>
      </c>
      <c r="D27" s="144" t="str">
        <f>IF('Customer Requirements'!B19&lt;&gt;"", 'Customer Requirements'!B19, "")</f>
        <v/>
      </c>
      <c r="E27" s="144"/>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row>
    <row r="28" spans="1:256" s="114" customFormat="1" ht="23.25" customHeight="1" x14ac:dyDescent="0.2">
      <c r="A28" s="95" t="str">
        <f>'Customer Requirements'!A20</f>
        <v/>
      </c>
      <c r="B28" s="97" t="str">
        <f t="shared" si="12"/>
        <v/>
      </c>
      <c r="C28" s="109">
        <f>IF(ISNUMBER('Customer Requirements'!D20), 'Customer Requirements'!D20, 0)</f>
        <v>0</v>
      </c>
      <c r="D28" s="144" t="str">
        <f>IF('Customer Requirements'!B20&lt;&gt;"", 'Customer Requirements'!B20, "")</f>
        <v/>
      </c>
      <c r="E28" s="144"/>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row>
    <row r="29" spans="1:256" s="114" customFormat="1" ht="23.25" customHeight="1" x14ac:dyDescent="0.2">
      <c r="A29" s="95" t="str">
        <f>'Customer Requirements'!A21</f>
        <v/>
      </c>
      <c r="B29" s="97" t="str">
        <f t="shared" si="12"/>
        <v/>
      </c>
      <c r="C29" s="109">
        <f>IF(ISNUMBER('Customer Requirements'!D21), 'Customer Requirements'!D21, 0)</f>
        <v>0</v>
      </c>
      <c r="D29" s="144" t="str">
        <f>IF('Customer Requirements'!B21&lt;&gt;"", 'Customer Requirements'!B21, "")</f>
        <v/>
      </c>
      <c r="E29" s="144"/>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row>
    <row r="30" spans="1:256" s="114" customFormat="1" ht="23.25" customHeight="1" x14ac:dyDescent="0.2">
      <c r="A30" s="95" t="str">
        <f>'Customer Requirements'!A22</f>
        <v/>
      </c>
      <c r="B30" s="97" t="str">
        <f t="shared" si="12"/>
        <v/>
      </c>
      <c r="C30" s="109">
        <f>IF(ISNUMBER('Customer Requirements'!D22), 'Customer Requirements'!D22, 0)</f>
        <v>0</v>
      </c>
      <c r="D30" s="144" t="str">
        <f>IF('Customer Requirements'!B22&lt;&gt;"", 'Customer Requirements'!B22, "")</f>
        <v/>
      </c>
      <c r="E30" s="144"/>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row>
    <row r="31" spans="1:256" s="114" customFormat="1" ht="23.25" customHeight="1" x14ac:dyDescent="0.2">
      <c r="A31" s="95" t="str">
        <f>'Customer Requirements'!A23</f>
        <v/>
      </c>
      <c r="B31" s="97" t="str">
        <f t="shared" si="12"/>
        <v/>
      </c>
      <c r="C31" s="109">
        <f>IF(ISNUMBER('Customer Requirements'!D23), 'Customer Requirements'!D23, 0)</f>
        <v>0</v>
      </c>
      <c r="D31" s="144" t="str">
        <f>IF('Customer Requirements'!B23&lt;&gt;"", 'Customer Requirements'!B23, "")</f>
        <v/>
      </c>
      <c r="E31" s="144"/>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row>
    <row r="32" spans="1:256" s="114" customFormat="1" ht="23.25" customHeight="1" x14ac:dyDescent="0.2">
      <c r="A32" s="95" t="str">
        <f>'Customer Requirements'!A24</f>
        <v/>
      </c>
      <c r="B32" s="97" t="str">
        <f t="shared" si="12"/>
        <v/>
      </c>
      <c r="C32" s="109">
        <f>IF(ISNUMBER('Customer Requirements'!D24), 'Customer Requirements'!D24, 0)</f>
        <v>0</v>
      </c>
      <c r="D32" s="144" t="str">
        <f>IF('Customer Requirements'!B24&lt;&gt;"", 'Customer Requirements'!B24, "")</f>
        <v/>
      </c>
      <c r="E32" s="144"/>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row>
    <row r="33" spans="1:256" s="114" customFormat="1" ht="23.25" customHeight="1" x14ac:dyDescent="0.2">
      <c r="A33" s="95" t="str">
        <f>'Customer Requirements'!A25</f>
        <v/>
      </c>
      <c r="B33" s="97" t="str">
        <f t="shared" si="12"/>
        <v/>
      </c>
      <c r="C33" s="109">
        <f>IF(ISNUMBER('Customer Requirements'!D25), 'Customer Requirements'!D25, 0)</f>
        <v>0</v>
      </c>
      <c r="D33" s="144" t="str">
        <f>IF('Customer Requirements'!B25&lt;&gt;"", 'Customer Requirements'!B25, "")</f>
        <v/>
      </c>
      <c r="E33" s="144"/>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row>
    <row r="34" spans="1:256" s="114" customFormat="1" ht="23.25" customHeight="1" x14ac:dyDescent="0.2">
      <c r="A34" s="95" t="str">
        <f>'Customer Requirements'!A26</f>
        <v/>
      </c>
      <c r="B34" s="97" t="str">
        <f t="shared" si="12"/>
        <v/>
      </c>
      <c r="C34" s="109">
        <f>IF(ISNUMBER('Customer Requirements'!D26), 'Customer Requirements'!D26, 0)</f>
        <v>0</v>
      </c>
      <c r="D34" s="144" t="str">
        <f>IF('Customer Requirements'!B26&lt;&gt;"", 'Customer Requirements'!B26, "")</f>
        <v/>
      </c>
      <c r="E34" s="144"/>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row>
    <row r="35" spans="1:256" s="114" customFormat="1" ht="23.25" customHeight="1" x14ac:dyDescent="0.2">
      <c r="A35" s="95" t="str">
        <f>'Customer Requirements'!A27</f>
        <v/>
      </c>
      <c r="B35" s="97" t="str">
        <f t="shared" si="12"/>
        <v/>
      </c>
      <c r="C35" s="109">
        <f>IF(ISNUMBER('Customer Requirements'!D27), 'Customer Requirements'!D27, 0)</f>
        <v>0</v>
      </c>
      <c r="D35" s="144" t="str">
        <f>IF('Customer Requirements'!B27&lt;&gt;"", 'Customer Requirements'!B27, "")</f>
        <v/>
      </c>
      <c r="E35" s="144"/>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row>
    <row r="36" spans="1:256" s="114" customFormat="1" ht="23.25" customHeight="1" x14ac:dyDescent="0.2">
      <c r="A36" s="95" t="str">
        <f>'Customer Requirements'!A28</f>
        <v/>
      </c>
      <c r="B36" s="97" t="str">
        <f t="shared" si="12"/>
        <v/>
      </c>
      <c r="C36" s="109">
        <f>IF(ISNUMBER('Customer Requirements'!D28), 'Customer Requirements'!D28, 0)</f>
        <v>0</v>
      </c>
      <c r="D36" s="144" t="str">
        <f>IF('Customer Requirements'!B28&lt;&gt;"", 'Customer Requirements'!B28, "")</f>
        <v/>
      </c>
      <c r="E36" s="144"/>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row>
    <row r="37" spans="1:256" s="114" customFormat="1" ht="23.25" customHeight="1" x14ac:dyDescent="0.2">
      <c r="A37" s="95" t="str">
        <f>'Customer Requirements'!A29</f>
        <v/>
      </c>
      <c r="B37" s="97" t="str">
        <f t="shared" si="12"/>
        <v/>
      </c>
      <c r="C37" s="109">
        <f>IF(ISNUMBER('Customer Requirements'!D29), 'Customer Requirements'!D29, 0)</f>
        <v>0</v>
      </c>
      <c r="D37" s="144" t="str">
        <f>IF('Customer Requirements'!B29&lt;&gt;"", 'Customer Requirements'!B29, "")</f>
        <v/>
      </c>
      <c r="E37" s="144"/>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row>
    <row r="38" spans="1:256" s="114" customFormat="1" ht="23.25" customHeight="1" x14ac:dyDescent="0.2">
      <c r="A38" s="95" t="str">
        <f>'Customer Requirements'!A30</f>
        <v/>
      </c>
      <c r="B38" s="97" t="str">
        <f t="shared" si="12"/>
        <v/>
      </c>
      <c r="C38" s="109">
        <f>IF(ISNUMBER('Customer Requirements'!D30), 'Customer Requirements'!D30, 0)</f>
        <v>0</v>
      </c>
      <c r="D38" s="144" t="str">
        <f>IF('Customer Requirements'!B30&lt;&gt;"", 'Customer Requirements'!B30, "")</f>
        <v/>
      </c>
      <c r="E38" s="144"/>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row>
    <row r="39" spans="1:256" s="114" customFormat="1" ht="23.25" customHeight="1" x14ac:dyDescent="0.2">
      <c r="A39" s="95" t="str">
        <f>'Customer Requirements'!A31</f>
        <v/>
      </c>
      <c r="B39" s="97" t="str">
        <f t="shared" si="12"/>
        <v/>
      </c>
      <c r="C39" s="109">
        <f>IF(ISNUMBER('Customer Requirements'!D31), 'Customer Requirements'!D31, 0)</f>
        <v>0</v>
      </c>
      <c r="D39" s="144" t="str">
        <f>IF('Customer Requirements'!B31&lt;&gt;"", 'Customer Requirements'!B31, "")</f>
        <v/>
      </c>
      <c r="E39" s="144"/>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row>
    <row r="40" spans="1:256" s="114" customFormat="1" ht="23.25" customHeight="1" x14ac:dyDescent="0.2">
      <c r="A40" s="95" t="str">
        <f>'Customer Requirements'!A32</f>
        <v/>
      </c>
      <c r="B40" s="97" t="str">
        <f t="shared" si="12"/>
        <v/>
      </c>
      <c r="C40" s="109">
        <f>IF(ISNUMBER('Customer Requirements'!D32), 'Customer Requirements'!D32, 0)</f>
        <v>0</v>
      </c>
      <c r="D40" s="144" t="str">
        <f>IF('Customer Requirements'!B32&lt;&gt;"", 'Customer Requirements'!B32, "")</f>
        <v/>
      </c>
      <c r="E40" s="144"/>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row>
    <row r="41" spans="1:256" s="114" customFormat="1" ht="23.25" customHeight="1" x14ac:dyDescent="0.2">
      <c r="A41" s="95" t="str">
        <f>'Customer Requirements'!A33</f>
        <v/>
      </c>
      <c r="B41" s="97" t="str">
        <f t="shared" si="12"/>
        <v/>
      </c>
      <c r="C41" s="109">
        <f>IF(ISNUMBER('Customer Requirements'!D33), 'Customer Requirements'!D33, 0)</f>
        <v>0</v>
      </c>
      <c r="D41" s="144" t="str">
        <f>IF('Customer Requirements'!B33&lt;&gt;"", 'Customer Requirements'!B33, "")</f>
        <v/>
      </c>
      <c r="E41" s="144"/>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row>
    <row r="42" spans="1:256" s="114" customFormat="1" ht="23.25" customHeight="1" x14ac:dyDescent="0.2">
      <c r="A42" s="95" t="str">
        <f>'Customer Requirements'!A34</f>
        <v/>
      </c>
      <c r="B42" s="97" t="str">
        <f t="shared" si="12"/>
        <v/>
      </c>
      <c r="C42" s="109">
        <f>IF(ISNUMBER('Customer Requirements'!D34), 'Customer Requirements'!D34, 0)</f>
        <v>0</v>
      </c>
      <c r="D42" s="144" t="str">
        <f>IF('Customer Requirements'!B34&lt;&gt;"", 'Customer Requirements'!B34, "")</f>
        <v/>
      </c>
      <c r="E42" s="144"/>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row>
    <row r="43" spans="1:256" s="114" customFormat="1" ht="23.25" customHeight="1" x14ac:dyDescent="0.2">
      <c r="A43" s="95" t="str">
        <f>'Customer Requirements'!A35</f>
        <v/>
      </c>
      <c r="B43" s="97" t="str">
        <f t="shared" si="12"/>
        <v/>
      </c>
      <c r="C43" s="109">
        <f>IF(ISNUMBER('Customer Requirements'!D35), 'Customer Requirements'!D35, 0)</f>
        <v>0</v>
      </c>
      <c r="D43" s="144" t="str">
        <f>IF('Customer Requirements'!B35&lt;&gt;"", 'Customer Requirements'!B35, "")</f>
        <v/>
      </c>
      <c r="E43" s="144"/>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row>
    <row r="44" spans="1:256" s="114" customFormat="1" ht="23.25" customHeight="1" x14ac:dyDescent="0.2">
      <c r="A44" s="95" t="str">
        <f>'Customer Requirements'!A36</f>
        <v/>
      </c>
      <c r="B44" s="97" t="str">
        <f t="shared" si="12"/>
        <v/>
      </c>
      <c r="C44" s="109">
        <f>IF(ISNUMBER('Customer Requirements'!D36), 'Customer Requirements'!D36, 0)</f>
        <v>0</v>
      </c>
      <c r="D44" s="144" t="str">
        <f>IF('Customer Requirements'!B36&lt;&gt;"", 'Customer Requirements'!B36, "")</f>
        <v/>
      </c>
      <c r="E44" s="144"/>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row>
    <row r="45" spans="1:256" s="114" customFormat="1" ht="23.25" customHeight="1" x14ac:dyDescent="0.2">
      <c r="A45" s="95" t="str">
        <f>'Customer Requirements'!A37</f>
        <v/>
      </c>
      <c r="B45" s="97" t="str">
        <f t="shared" si="12"/>
        <v/>
      </c>
      <c r="C45" s="109">
        <f>IF(ISNUMBER('Customer Requirements'!D37), 'Customer Requirements'!D37, 0)</f>
        <v>0</v>
      </c>
      <c r="D45" s="144" t="str">
        <f>IF('Customer Requirements'!B37&lt;&gt;"", 'Customer Requirements'!B37, "")</f>
        <v/>
      </c>
      <c r="E45" s="144"/>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row>
    <row r="46" spans="1:256" s="114" customFormat="1" ht="23.25" customHeight="1" x14ac:dyDescent="0.2">
      <c r="A46" s="95" t="str">
        <f>'Customer Requirements'!A38</f>
        <v/>
      </c>
      <c r="B46" s="97" t="str">
        <f t="shared" si="12"/>
        <v/>
      </c>
      <c r="C46" s="109">
        <f>IF(ISNUMBER('Customer Requirements'!D38), 'Customer Requirements'!D38, 0)</f>
        <v>0</v>
      </c>
      <c r="D46" s="144" t="str">
        <f>IF('Customer Requirements'!B38&lt;&gt;"", 'Customer Requirements'!B38, "")</f>
        <v/>
      </c>
      <c r="E46" s="144"/>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row>
    <row r="47" spans="1:256" s="114" customFormat="1" ht="23.25" customHeight="1" x14ac:dyDescent="0.2">
      <c r="A47" s="95" t="str">
        <f>'Customer Requirements'!A39</f>
        <v/>
      </c>
      <c r="B47" s="97" t="str">
        <f t="shared" si="12"/>
        <v/>
      </c>
      <c r="C47" s="109">
        <f>IF(ISNUMBER('Customer Requirements'!D39), 'Customer Requirements'!D39, 0)</f>
        <v>0</v>
      </c>
      <c r="D47" s="144" t="str">
        <f>IF('Customer Requirements'!B39&lt;&gt;"", 'Customer Requirements'!B39, "")</f>
        <v/>
      </c>
      <c r="E47" s="144"/>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row>
    <row r="48" spans="1:256" s="114" customFormat="1" ht="23.25" customHeight="1" x14ac:dyDescent="0.2">
      <c r="A48" s="95" t="str">
        <f>'Customer Requirements'!A40</f>
        <v/>
      </c>
      <c r="B48" s="97" t="str">
        <f t="shared" si="12"/>
        <v/>
      </c>
      <c r="C48" s="109">
        <f>IF(ISNUMBER('Customer Requirements'!D40), 'Customer Requirements'!D40, 0)</f>
        <v>0</v>
      </c>
      <c r="D48" s="144" t="str">
        <f>IF('Customer Requirements'!B40&lt;&gt;"", 'Customer Requirements'!B40, "")</f>
        <v/>
      </c>
      <c r="E48" s="144"/>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row>
    <row r="49" spans="1:256" s="114" customFormat="1" ht="23.25" customHeight="1" x14ac:dyDescent="0.2">
      <c r="A49" s="95" t="str">
        <f>'Customer Requirements'!A41</f>
        <v/>
      </c>
      <c r="B49" s="97" t="str">
        <f t="shared" si="12"/>
        <v/>
      </c>
      <c r="C49" s="109">
        <f>IF(ISNUMBER('Customer Requirements'!D41), 'Customer Requirements'!D41, 0)</f>
        <v>0</v>
      </c>
      <c r="D49" s="144" t="str">
        <f>IF('Customer Requirements'!B41&lt;&gt;"", 'Customer Requirements'!B41, "")</f>
        <v/>
      </c>
      <c r="E49" s="144"/>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row>
    <row r="50" spans="1:256" s="114" customFormat="1" ht="23.25" customHeight="1" x14ac:dyDescent="0.2">
      <c r="A50" s="95" t="str">
        <f>'Customer Requirements'!A42</f>
        <v/>
      </c>
      <c r="B50" s="97" t="str">
        <f t="shared" si="12"/>
        <v/>
      </c>
      <c r="C50" s="109">
        <f>IF(ISNUMBER('Customer Requirements'!D42), 'Customer Requirements'!D42, 0)</f>
        <v>0</v>
      </c>
      <c r="D50" s="144" t="str">
        <f>IF('Customer Requirements'!B42&lt;&gt;"", 'Customer Requirements'!B42, "")</f>
        <v/>
      </c>
      <c r="E50" s="144"/>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row r="51" spans="1:256" s="114" customFormat="1" ht="23.25" customHeight="1" x14ac:dyDescent="0.2">
      <c r="A51" s="95" t="str">
        <f>'Customer Requirements'!A43</f>
        <v/>
      </c>
      <c r="B51" s="97" t="str">
        <f t="shared" si="12"/>
        <v/>
      </c>
      <c r="C51" s="109">
        <f>IF(ISNUMBER('Customer Requirements'!D43), 'Customer Requirements'!D43, 0)</f>
        <v>0</v>
      </c>
      <c r="D51" s="144" t="str">
        <f>IF('Customer Requirements'!B43&lt;&gt;"", 'Customer Requirements'!B43, "")</f>
        <v/>
      </c>
      <c r="E51" s="144"/>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row>
    <row r="52" spans="1:256" s="114" customFormat="1" ht="23.25" customHeight="1" x14ac:dyDescent="0.2">
      <c r="A52" s="95" t="str">
        <f>'Customer Requirements'!A44</f>
        <v/>
      </c>
      <c r="B52" s="97" t="str">
        <f t="shared" si="12"/>
        <v/>
      </c>
      <c r="C52" s="109">
        <f>IF(ISNUMBER('Customer Requirements'!D44), 'Customer Requirements'!D44, 0)</f>
        <v>0</v>
      </c>
      <c r="D52" s="144" t="str">
        <f>IF('Customer Requirements'!B44&lt;&gt;"", 'Customer Requirements'!B44, "")</f>
        <v/>
      </c>
      <c r="E52" s="144"/>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row>
    <row r="53" spans="1:256" s="114" customFormat="1" ht="23.25" customHeight="1" x14ac:dyDescent="0.2">
      <c r="A53" s="95" t="str">
        <f>'Customer Requirements'!A45</f>
        <v/>
      </c>
      <c r="B53" s="97" t="str">
        <f t="shared" si="12"/>
        <v/>
      </c>
      <c r="C53" s="109">
        <f>IF(ISNUMBER('Customer Requirements'!D45), 'Customer Requirements'!D45, 0)</f>
        <v>0</v>
      </c>
      <c r="D53" s="144" t="str">
        <f>IF('Customer Requirements'!B45&lt;&gt;"", 'Customer Requirements'!B45, "")</f>
        <v/>
      </c>
      <c r="E53" s="144"/>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row>
    <row r="54" spans="1:256" s="114" customFormat="1" ht="23.25" customHeight="1" x14ac:dyDescent="0.2">
      <c r="A54" s="95" t="str">
        <f>'Customer Requirements'!A46</f>
        <v/>
      </c>
      <c r="B54" s="97" t="str">
        <f t="shared" si="12"/>
        <v/>
      </c>
      <c r="C54" s="109">
        <f>IF(ISNUMBER('Customer Requirements'!D46), 'Customer Requirements'!D46, 0)</f>
        <v>0</v>
      </c>
      <c r="D54" s="144" t="str">
        <f>IF('Customer Requirements'!B46&lt;&gt;"", 'Customer Requirements'!B46, "")</f>
        <v/>
      </c>
      <c r="E54" s="144"/>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row>
    <row r="55" spans="1:256" s="114" customFormat="1" ht="23.25" customHeight="1" x14ac:dyDescent="0.2">
      <c r="A55" s="95" t="str">
        <f>'Customer Requirements'!A47</f>
        <v/>
      </c>
      <c r="B55" s="97" t="str">
        <f t="shared" si="12"/>
        <v/>
      </c>
      <c r="C55" s="109">
        <f>IF(ISNUMBER('Customer Requirements'!D47), 'Customer Requirements'!D47, 0)</f>
        <v>0</v>
      </c>
      <c r="D55" s="144" t="str">
        <f>IF('Customer Requirements'!B47&lt;&gt;"", 'Customer Requirements'!B47, "")</f>
        <v/>
      </c>
      <c r="E55" s="144"/>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row>
    <row r="56" spans="1:256" s="114" customFormat="1" ht="23.25" customHeight="1" x14ac:dyDescent="0.2">
      <c r="A56" s="95" t="str">
        <f>'Customer Requirements'!A48</f>
        <v/>
      </c>
      <c r="B56" s="97" t="str">
        <f t="shared" si="12"/>
        <v/>
      </c>
      <c r="C56" s="109">
        <f>IF(ISNUMBER('Customer Requirements'!D48), 'Customer Requirements'!D48, 0)</f>
        <v>0</v>
      </c>
      <c r="D56" s="144" t="str">
        <f>IF('Customer Requirements'!B48&lt;&gt;"", 'Customer Requirements'!B48, "")</f>
        <v/>
      </c>
      <c r="E56" s="144"/>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row>
    <row r="57" spans="1:256" s="114" customFormat="1" ht="23.25" customHeight="1" x14ac:dyDescent="0.2">
      <c r="A57" s="95" t="str">
        <f>'Customer Requirements'!A49</f>
        <v/>
      </c>
      <c r="B57" s="97" t="str">
        <f t="shared" si="12"/>
        <v/>
      </c>
      <c r="C57" s="109">
        <f>IF(ISNUMBER('Customer Requirements'!D49), 'Customer Requirements'!D49, 0)</f>
        <v>0</v>
      </c>
      <c r="D57" s="144" t="str">
        <f>IF('Customer Requirements'!B49&lt;&gt;"", 'Customer Requirements'!B49, "")</f>
        <v/>
      </c>
      <c r="E57" s="144"/>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row>
    <row r="58" spans="1:256" s="114" customFormat="1" ht="23.25" customHeight="1" x14ac:dyDescent="0.2">
      <c r="A58" s="95" t="str">
        <f>'Customer Requirements'!A50</f>
        <v/>
      </c>
      <c r="B58" s="97" t="str">
        <f t="shared" si="12"/>
        <v/>
      </c>
      <c r="C58" s="109">
        <f>IF(ISNUMBER('Customer Requirements'!D50), 'Customer Requirements'!D50, 0)</f>
        <v>0</v>
      </c>
      <c r="D58" s="144" t="str">
        <f>IF('Customer Requirements'!B50&lt;&gt;"", 'Customer Requirements'!B50, "")</f>
        <v/>
      </c>
      <c r="E58" s="144"/>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row>
    <row r="59" spans="1:256" s="114" customFormat="1" ht="23.25" customHeight="1" x14ac:dyDescent="0.2">
      <c r="A59" s="95" t="str">
        <f>'Customer Requirements'!A51</f>
        <v/>
      </c>
      <c r="B59" s="97" t="str">
        <f t="shared" si="12"/>
        <v/>
      </c>
      <c r="C59" s="109">
        <f>IF(ISNUMBER('Customer Requirements'!D51), 'Customer Requirements'!D51, 0)</f>
        <v>0</v>
      </c>
      <c r="D59" s="144" t="str">
        <f>IF('Customer Requirements'!B51&lt;&gt;"", 'Customer Requirements'!B51, "")</f>
        <v/>
      </c>
      <c r="E59" s="144"/>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row>
    <row r="60" spans="1:256" s="114" customFormat="1" ht="23.25" customHeight="1" x14ac:dyDescent="0.2">
      <c r="A60" s="95" t="str">
        <f>'Customer Requirements'!A52</f>
        <v/>
      </c>
      <c r="B60" s="97" t="str">
        <f t="shared" si="12"/>
        <v/>
      </c>
      <c r="C60" s="109">
        <f>IF(ISNUMBER('Customer Requirements'!D52), 'Customer Requirements'!D52, 0)</f>
        <v>0</v>
      </c>
      <c r="D60" s="144" t="str">
        <f>IF('Customer Requirements'!B52&lt;&gt;"", 'Customer Requirements'!B52, "")</f>
        <v/>
      </c>
      <c r="E60" s="144"/>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row>
    <row r="61" spans="1:256" s="114" customFormat="1" ht="23.25" customHeight="1" x14ac:dyDescent="0.2">
      <c r="A61" s="95" t="str">
        <f>'Customer Requirements'!A53</f>
        <v/>
      </c>
      <c r="B61" s="97" t="str">
        <f t="shared" si="12"/>
        <v/>
      </c>
      <c r="C61" s="109">
        <f>IF(ISNUMBER('Customer Requirements'!D53), 'Customer Requirements'!D53, 0)</f>
        <v>0</v>
      </c>
      <c r="D61" s="144" t="str">
        <f>IF('Customer Requirements'!B53&lt;&gt;"", 'Customer Requirements'!B53, "")</f>
        <v/>
      </c>
      <c r="E61" s="144"/>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row>
    <row r="62" spans="1:256" s="114" customFormat="1" ht="23.25" customHeight="1" x14ac:dyDescent="0.2">
      <c r="A62" s="95" t="str">
        <f>'Customer Requirements'!A54</f>
        <v/>
      </c>
      <c r="B62" s="97" t="str">
        <f t="shared" si="12"/>
        <v/>
      </c>
      <c r="C62" s="109">
        <f>IF(ISNUMBER('Customer Requirements'!D54), 'Customer Requirements'!D54, 0)</f>
        <v>0</v>
      </c>
      <c r="D62" s="144" t="str">
        <f>IF('Customer Requirements'!B54&lt;&gt;"", 'Customer Requirements'!B54, "")</f>
        <v/>
      </c>
      <c r="E62" s="144"/>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row>
    <row r="63" spans="1:256" s="114" customFormat="1" ht="23.25" customHeight="1" x14ac:dyDescent="0.2">
      <c r="A63" s="95" t="str">
        <f>'Customer Requirements'!A55</f>
        <v/>
      </c>
      <c r="B63" s="97" t="str">
        <f t="shared" si="12"/>
        <v/>
      </c>
      <c r="C63" s="109">
        <f>IF(ISNUMBER('Customer Requirements'!D55), 'Customer Requirements'!D55, 0)</f>
        <v>0</v>
      </c>
      <c r="D63" s="144" t="str">
        <f>IF('Customer Requirements'!B55&lt;&gt;"", 'Customer Requirements'!B55, "")</f>
        <v/>
      </c>
      <c r="E63" s="144"/>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row>
    <row r="64" spans="1:256" s="114" customFormat="1" ht="23.25" customHeight="1" x14ac:dyDescent="0.2">
      <c r="A64" s="95" t="str">
        <f>'Customer Requirements'!A56</f>
        <v/>
      </c>
      <c r="B64" s="97" t="str">
        <f t="shared" si="12"/>
        <v/>
      </c>
      <c r="C64" s="109">
        <f>IF(ISNUMBER('Customer Requirements'!D56), 'Customer Requirements'!D56, 0)</f>
        <v>0</v>
      </c>
      <c r="D64" s="144" t="str">
        <f>IF('Customer Requirements'!B56&lt;&gt;"", 'Customer Requirements'!B56, "")</f>
        <v/>
      </c>
      <c r="E64" s="144"/>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row>
    <row r="65" spans="1:256" s="114" customFormat="1" ht="23.25" customHeight="1" x14ac:dyDescent="0.2">
      <c r="A65" s="95" t="str">
        <f>'Customer Requirements'!A57</f>
        <v/>
      </c>
      <c r="B65" s="97" t="str">
        <f t="shared" si="12"/>
        <v/>
      </c>
      <c r="C65" s="109">
        <f>IF(ISNUMBER('Customer Requirements'!D57), 'Customer Requirements'!D57, 0)</f>
        <v>0</v>
      </c>
      <c r="D65" s="144" t="str">
        <f>IF('Customer Requirements'!B57&lt;&gt;"", 'Customer Requirements'!B57, "")</f>
        <v/>
      </c>
      <c r="E65" s="144"/>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row>
    <row r="66" spans="1:256" s="114" customFormat="1" ht="23.25" customHeight="1" x14ac:dyDescent="0.2">
      <c r="A66" s="95" t="str">
        <f>'Customer Requirements'!A58</f>
        <v/>
      </c>
      <c r="B66" s="97" t="str">
        <f t="shared" si="12"/>
        <v/>
      </c>
      <c r="C66" s="109">
        <f>IF(ISNUMBER('Customer Requirements'!D58), 'Customer Requirements'!D58, 0)</f>
        <v>0</v>
      </c>
      <c r="D66" s="144" t="str">
        <f>IF('Customer Requirements'!B58&lt;&gt;"", 'Customer Requirements'!B58, "")</f>
        <v/>
      </c>
      <c r="E66" s="144"/>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row>
    <row r="67" spans="1:256" s="114" customFormat="1" ht="23.25" customHeight="1" x14ac:dyDescent="0.2">
      <c r="A67" s="95" t="str">
        <f>'Customer Requirements'!A59</f>
        <v/>
      </c>
      <c r="B67" s="97" t="str">
        <f t="shared" si="12"/>
        <v/>
      </c>
      <c r="C67" s="109">
        <f>IF(ISNUMBER('Customer Requirements'!D59), 'Customer Requirements'!D59, 0)</f>
        <v>0</v>
      </c>
      <c r="D67" s="144" t="str">
        <f>IF('Customer Requirements'!B59&lt;&gt;"", 'Customer Requirements'!B59, "")</f>
        <v/>
      </c>
      <c r="E67" s="144"/>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row>
    <row r="68" spans="1:256" s="114" customFormat="1" ht="23.25" customHeight="1" x14ac:dyDescent="0.2">
      <c r="A68" s="95" t="str">
        <f>'Customer Requirements'!A60</f>
        <v/>
      </c>
      <c r="B68" s="97" t="str">
        <f t="shared" si="12"/>
        <v/>
      </c>
      <c r="C68" s="109">
        <f>IF(ISNUMBER('Customer Requirements'!D60), 'Customer Requirements'!D60, 0)</f>
        <v>0</v>
      </c>
      <c r="D68" s="144" t="str">
        <f>IF('Customer Requirements'!B60&lt;&gt;"", 'Customer Requirements'!B60, "")</f>
        <v/>
      </c>
      <c r="E68" s="144"/>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row>
    <row r="69" spans="1:256" s="114" customFormat="1" ht="23.25" customHeight="1" x14ac:dyDescent="0.2">
      <c r="A69" s="95" t="str">
        <f>'Customer Requirements'!A61</f>
        <v/>
      </c>
      <c r="B69" s="97" t="str">
        <f t="shared" si="12"/>
        <v/>
      </c>
      <c r="C69" s="109">
        <f>IF(ISNUMBER('Customer Requirements'!D61), 'Customer Requirements'!D61, 0)</f>
        <v>0</v>
      </c>
      <c r="D69" s="144" t="str">
        <f>IF('Customer Requirements'!B61&lt;&gt;"", 'Customer Requirements'!B61, "")</f>
        <v/>
      </c>
      <c r="E69" s="144"/>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row>
    <row r="70" spans="1:256" s="114" customFormat="1" ht="23.25" customHeight="1" x14ac:dyDescent="0.2">
      <c r="A70" s="95" t="str">
        <f>'Customer Requirements'!A62</f>
        <v/>
      </c>
      <c r="B70" s="97" t="str">
        <f t="shared" si="12"/>
        <v/>
      </c>
      <c r="C70" s="109">
        <f>IF(ISNUMBER('Customer Requirements'!D62), 'Customer Requirements'!D62, 0)</f>
        <v>0</v>
      </c>
      <c r="D70" s="144" t="str">
        <f>IF('Customer Requirements'!B62&lt;&gt;"", 'Customer Requirements'!B62, "")</f>
        <v/>
      </c>
      <c r="E70" s="144"/>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row>
    <row r="71" spans="1:256" s="114" customFormat="1" ht="23.25" customHeight="1" x14ac:dyDescent="0.2">
      <c r="A71" s="95" t="str">
        <f>'Customer Requirements'!A63</f>
        <v/>
      </c>
      <c r="B71" s="97" t="str">
        <f t="shared" si="12"/>
        <v/>
      </c>
      <c r="C71" s="109">
        <f>IF(ISNUMBER('Customer Requirements'!D63), 'Customer Requirements'!D63, 0)</f>
        <v>0</v>
      </c>
      <c r="D71" s="144" t="str">
        <f>IF('Customer Requirements'!B63&lt;&gt;"", 'Customer Requirements'!B63, "")</f>
        <v/>
      </c>
      <c r="E71" s="144"/>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row>
    <row r="72" spans="1:256" s="114" customFormat="1" ht="23.25" customHeight="1" x14ac:dyDescent="0.2">
      <c r="A72" s="95" t="str">
        <f>'Customer Requirements'!A64</f>
        <v/>
      </c>
      <c r="B72" s="97" t="str">
        <f t="shared" si="12"/>
        <v/>
      </c>
      <c r="C72" s="109">
        <f>IF(ISNUMBER('Customer Requirements'!D64), 'Customer Requirements'!D64, 0)</f>
        <v>0</v>
      </c>
      <c r="D72" s="144" t="str">
        <f>IF('Customer Requirements'!B64&lt;&gt;"", 'Customer Requirements'!B64, "")</f>
        <v/>
      </c>
      <c r="E72" s="144"/>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row>
    <row r="73" spans="1:256" s="114" customFormat="1" ht="23.25" customHeight="1" x14ac:dyDescent="0.2">
      <c r="A73" s="95" t="str">
        <f>'Customer Requirements'!A65</f>
        <v/>
      </c>
      <c r="B73" s="97" t="str">
        <f t="shared" si="12"/>
        <v/>
      </c>
      <c r="C73" s="109">
        <f>IF(ISNUMBER('Customer Requirements'!D65), 'Customer Requirements'!D65, 0)</f>
        <v>0</v>
      </c>
      <c r="D73" s="144" t="str">
        <f>IF('Customer Requirements'!B65&lt;&gt;"", 'Customer Requirements'!B65, "")</f>
        <v/>
      </c>
      <c r="E73" s="144"/>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row>
    <row r="74" spans="1:256" s="114" customFormat="1" ht="23.25" customHeight="1" x14ac:dyDescent="0.2">
      <c r="A74" s="95" t="str">
        <f>'Customer Requirements'!A66</f>
        <v/>
      </c>
      <c r="B74" s="97" t="str">
        <f t="shared" si="12"/>
        <v/>
      </c>
      <c r="C74" s="109">
        <f>IF(ISNUMBER('Customer Requirements'!D66), 'Customer Requirements'!D66, 0)</f>
        <v>0</v>
      </c>
      <c r="D74" s="144" t="str">
        <f>IF('Customer Requirements'!B66&lt;&gt;"", 'Customer Requirements'!B66, "")</f>
        <v/>
      </c>
      <c r="E74" s="144"/>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row>
    <row r="75" spans="1:256" s="114" customFormat="1" ht="23.25" customHeight="1" x14ac:dyDescent="0.2">
      <c r="A75" s="95" t="str">
        <f>'Customer Requirements'!A67</f>
        <v/>
      </c>
      <c r="B75" s="97" t="str">
        <f t="shared" si="12"/>
        <v/>
      </c>
      <c r="C75" s="109">
        <f>IF(ISNUMBER('Customer Requirements'!D67), 'Customer Requirements'!D67, 0)</f>
        <v>0</v>
      </c>
      <c r="D75" s="144" t="str">
        <f>IF('Customer Requirements'!B67&lt;&gt;"", 'Customer Requirements'!B67, "")</f>
        <v/>
      </c>
      <c r="E75" s="144"/>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row>
    <row r="76" spans="1:256" s="114" customFormat="1" ht="23.25" customHeight="1" x14ac:dyDescent="0.2">
      <c r="A76" s="95" t="str">
        <f>'Customer Requirements'!A68</f>
        <v/>
      </c>
      <c r="B76" s="97" t="str">
        <f t="shared" ref="B76:B139" si="13">IF(ISNUMBER($A76), MAX($F76:$IV76), "")</f>
        <v/>
      </c>
      <c r="C76" s="109">
        <f>IF(ISNUMBER('Customer Requirements'!D68), 'Customer Requirements'!D68, 0)</f>
        <v>0</v>
      </c>
      <c r="D76" s="144" t="str">
        <f>IF('Customer Requirements'!B68&lt;&gt;"", 'Customer Requirements'!B68, "")</f>
        <v/>
      </c>
      <c r="E76" s="144"/>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row>
    <row r="77" spans="1:256" s="114" customFormat="1" ht="23.25" customHeight="1" x14ac:dyDescent="0.2">
      <c r="A77" s="95" t="str">
        <f>'Customer Requirements'!A69</f>
        <v/>
      </c>
      <c r="B77" s="97" t="str">
        <f t="shared" si="13"/>
        <v/>
      </c>
      <c r="C77" s="109">
        <f>IF(ISNUMBER('Customer Requirements'!D69), 'Customer Requirements'!D69, 0)</f>
        <v>0</v>
      </c>
      <c r="D77" s="144" t="str">
        <f>IF('Customer Requirements'!B69&lt;&gt;"", 'Customer Requirements'!B69, "")</f>
        <v/>
      </c>
      <c r="E77" s="144"/>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row>
    <row r="78" spans="1:256" s="114" customFormat="1" ht="23.25" customHeight="1" x14ac:dyDescent="0.2">
      <c r="A78" s="95" t="str">
        <f>'Customer Requirements'!A70</f>
        <v/>
      </c>
      <c r="B78" s="97" t="str">
        <f t="shared" si="13"/>
        <v/>
      </c>
      <c r="C78" s="109">
        <f>IF(ISNUMBER('Customer Requirements'!D70), 'Customer Requirements'!D70, 0)</f>
        <v>0</v>
      </c>
      <c r="D78" s="144" t="str">
        <f>IF('Customer Requirements'!B70&lt;&gt;"", 'Customer Requirements'!B70, "")</f>
        <v/>
      </c>
      <c r="E78" s="144"/>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row>
    <row r="79" spans="1:256" s="114" customFormat="1" ht="23.25" customHeight="1" x14ac:dyDescent="0.2">
      <c r="A79" s="95" t="str">
        <f>'Customer Requirements'!A71</f>
        <v/>
      </c>
      <c r="B79" s="97" t="str">
        <f t="shared" si="13"/>
        <v/>
      </c>
      <c r="C79" s="109">
        <f>IF(ISNUMBER('Customer Requirements'!D71), 'Customer Requirements'!D71, 0)</f>
        <v>0</v>
      </c>
      <c r="D79" s="144" t="str">
        <f>IF('Customer Requirements'!B71&lt;&gt;"", 'Customer Requirements'!B71, "")</f>
        <v/>
      </c>
      <c r="E79" s="144"/>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row>
    <row r="80" spans="1:256" s="114" customFormat="1" ht="23.25" customHeight="1" x14ac:dyDescent="0.2">
      <c r="A80" s="95" t="str">
        <f>'Customer Requirements'!A72</f>
        <v/>
      </c>
      <c r="B80" s="97" t="str">
        <f t="shared" si="13"/>
        <v/>
      </c>
      <c r="C80" s="109">
        <f>IF(ISNUMBER('Customer Requirements'!D72), 'Customer Requirements'!D72, 0)</f>
        <v>0</v>
      </c>
      <c r="D80" s="144" t="str">
        <f>IF('Customer Requirements'!B72&lt;&gt;"", 'Customer Requirements'!B72, "")</f>
        <v/>
      </c>
      <c r="E80" s="144"/>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row>
    <row r="81" spans="1:256" s="114" customFormat="1" ht="23.25" customHeight="1" x14ac:dyDescent="0.2">
      <c r="A81" s="95" t="str">
        <f>'Customer Requirements'!A73</f>
        <v/>
      </c>
      <c r="B81" s="97" t="str">
        <f t="shared" si="13"/>
        <v/>
      </c>
      <c r="C81" s="109">
        <f>IF(ISNUMBER('Customer Requirements'!D73), 'Customer Requirements'!D73, 0)</f>
        <v>0</v>
      </c>
      <c r="D81" s="144" t="str">
        <f>IF('Customer Requirements'!B73&lt;&gt;"", 'Customer Requirements'!B73, "")</f>
        <v/>
      </c>
      <c r="E81" s="144"/>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row>
    <row r="82" spans="1:256" s="114" customFormat="1" ht="23.25" customHeight="1" x14ac:dyDescent="0.2">
      <c r="A82" s="95" t="str">
        <f>'Customer Requirements'!A74</f>
        <v/>
      </c>
      <c r="B82" s="97" t="str">
        <f t="shared" si="13"/>
        <v/>
      </c>
      <c r="C82" s="109">
        <f>IF(ISNUMBER('Customer Requirements'!D74), 'Customer Requirements'!D74, 0)</f>
        <v>0</v>
      </c>
      <c r="D82" s="144" t="str">
        <f>IF('Customer Requirements'!B74&lt;&gt;"", 'Customer Requirements'!B74, "")</f>
        <v/>
      </c>
      <c r="E82" s="144"/>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row>
    <row r="83" spans="1:256" s="114" customFormat="1" ht="23.25" customHeight="1" x14ac:dyDescent="0.2">
      <c r="A83" s="95" t="str">
        <f>'Customer Requirements'!A75</f>
        <v/>
      </c>
      <c r="B83" s="97" t="str">
        <f t="shared" si="13"/>
        <v/>
      </c>
      <c r="C83" s="109">
        <f>IF(ISNUMBER('Customer Requirements'!D75), 'Customer Requirements'!D75, 0)</f>
        <v>0</v>
      </c>
      <c r="D83" s="144" t="str">
        <f>IF('Customer Requirements'!B75&lt;&gt;"", 'Customer Requirements'!B75, "")</f>
        <v/>
      </c>
      <c r="E83" s="144"/>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row>
    <row r="84" spans="1:256" s="114" customFormat="1" ht="23.25" customHeight="1" x14ac:dyDescent="0.2">
      <c r="A84" s="95" t="str">
        <f>'Customer Requirements'!A76</f>
        <v/>
      </c>
      <c r="B84" s="97" t="str">
        <f t="shared" si="13"/>
        <v/>
      </c>
      <c r="C84" s="109">
        <f>IF(ISNUMBER('Customer Requirements'!D76), 'Customer Requirements'!D76, 0)</f>
        <v>0</v>
      </c>
      <c r="D84" s="144" t="str">
        <f>IF('Customer Requirements'!B76&lt;&gt;"", 'Customer Requirements'!B76, "")</f>
        <v/>
      </c>
      <c r="E84" s="144"/>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s="114" customFormat="1" ht="23.25" customHeight="1" x14ac:dyDescent="0.2">
      <c r="A85" s="95" t="str">
        <f>'Customer Requirements'!A77</f>
        <v/>
      </c>
      <c r="B85" s="97" t="str">
        <f t="shared" si="13"/>
        <v/>
      </c>
      <c r="C85" s="109">
        <f>IF(ISNUMBER('Customer Requirements'!D77), 'Customer Requirements'!D77, 0)</f>
        <v>0</v>
      </c>
      <c r="D85" s="144" t="str">
        <f>IF('Customer Requirements'!B77&lt;&gt;"", 'Customer Requirements'!B77, "")</f>
        <v/>
      </c>
      <c r="E85" s="144"/>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s="114" customFormat="1" ht="23.25" customHeight="1" x14ac:dyDescent="0.2">
      <c r="A86" s="95" t="str">
        <f>'Customer Requirements'!A78</f>
        <v/>
      </c>
      <c r="B86" s="97" t="str">
        <f t="shared" si="13"/>
        <v/>
      </c>
      <c r="C86" s="109">
        <f>IF(ISNUMBER('Customer Requirements'!D78), 'Customer Requirements'!D78, 0)</f>
        <v>0</v>
      </c>
      <c r="D86" s="144" t="str">
        <f>IF('Customer Requirements'!B78&lt;&gt;"", 'Customer Requirements'!B78, "")</f>
        <v/>
      </c>
      <c r="E86" s="144"/>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s="114" customFormat="1" ht="23.25" customHeight="1" x14ac:dyDescent="0.2">
      <c r="A87" s="95" t="str">
        <f>'Customer Requirements'!A79</f>
        <v/>
      </c>
      <c r="B87" s="97" t="str">
        <f t="shared" si="13"/>
        <v/>
      </c>
      <c r="C87" s="109">
        <f>IF(ISNUMBER('Customer Requirements'!D79), 'Customer Requirements'!D79, 0)</f>
        <v>0</v>
      </c>
      <c r="D87" s="144" t="str">
        <f>IF('Customer Requirements'!B79&lt;&gt;"", 'Customer Requirements'!B79, "")</f>
        <v/>
      </c>
      <c r="E87" s="144"/>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row>
    <row r="88" spans="1:256" s="114" customFormat="1" ht="23.25" customHeight="1" x14ac:dyDescent="0.2">
      <c r="A88" s="95" t="str">
        <f>'Customer Requirements'!A80</f>
        <v/>
      </c>
      <c r="B88" s="97" t="str">
        <f t="shared" si="13"/>
        <v/>
      </c>
      <c r="C88" s="109">
        <f>IF(ISNUMBER('Customer Requirements'!D80), 'Customer Requirements'!D80, 0)</f>
        <v>0</v>
      </c>
      <c r="D88" s="144" t="str">
        <f>IF('Customer Requirements'!B80&lt;&gt;"", 'Customer Requirements'!B80, "")</f>
        <v/>
      </c>
      <c r="E88" s="144"/>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row>
    <row r="89" spans="1:256" s="114" customFormat="1" ht="23.25" customHeight="1" x14ac:dyDescent="0.2">
      <c r="A89" s="95" t="str">
        <f>'Customer Requirements'!A81</f>
        <v/>
      </c>
      <c r="B89" s="97" t="str">
        <f t="shared" si="13"/>
        <v/>
      </c>
      <c r="C89" s="109">
        <f>IF(ISNUMBER('Customer Requirements'!D81), 'Customer Requirements'!D81, 0)</f>
        <v>0</v>
      </c>
      <c r="D89" s="144" t="str">
        <f>IF('Customer Requirements'!B81&lt;&gt;"", 'Customer Requirements'!B81, "")</f>
        <v/>
      </c>
      <c r="E89" s="144"/>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s="114" customFormat="1" ht="23.25" customHeight="1" x14ac:dyDescent="0.2">
      <c r="A90" s="95" t="str">
        <f>'Customer Requirements'!A82</f>
        <v/>
      </c>
      <c r="B90" s="97" t="str">
        <f t="shared" si="13"/>
        <v/>
      </c>
      <c r="C90" s="109">
        <f>IF(ISNUMBER('Customer Requirements'!D82), 'Customer Requirements'!D82, 0)</f>
        <v>0</v>
      </c>
      <c r="D90" s="144" t="str">
        <f>IF('Customer Requirements'!B82&lt;&gt;"", 'Customer Requirements'!B82, "")</f>
        <v/>
      </c>
      <c r="E90" s="144"/>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row>
    <row r="91" spans="1:256" s="114" customFormat="1" ht="23.25" customHeight="1" x14ac:dyDescent="0.2">
      <c r="A91" s="95" t="str">
        <f>'Customer Requirements'!A83</f>
        <v/>
      </c>
      <c r="B91" s="97" t="str">
        <f t="shared" si="13"/>
        <v/>
      </c>
      <c r="C91" s="109">
        <f>IF(ISNUMBER('Customer Requirements'!D83), 'Customer Requirements'!D83, 0)</f>
        <v>0</v>
      </c>
      <c r="D91" s="144" t="str">
        <f>IF('Customer Requirements'!B83&lt;&gt;"", 'Customer Requirements'!B83, "")</f>
        <v/>
      </c>
      <c r="E91" s="144"/>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row>
    <row r="92" spans="1:256" s="114" customFormat="1" ht="23.25" customHeight="1" x14ac:dyDescent="0.2">
      <c r="A92" s="95" t="str">
        <f>'Customer Requirements'!A84</f>
        <v/>
      </c>
      <c r="B92" s="97" t="str">
        <f t="shared" si="13"/>
        <v/>
      </c>
      <c r="C92" s="109">
        <f>IF(ISNUMBER('Customer Requirements'!D84), 'Customer Requirements'!D84, 0)</f>
        <v>0</v>
      </c>
      <c r="D92" s="144" t="str">
        <f>IF('Customer Requirements'!B84&lt;&gt;"", 'Customer Requirements'!B84, "")</f>
        <v/>
      </c>
      <c r="E92" s="144"/>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row>
    <row r="93" spans="1:256" s="114" customFormat="1" ht="23.25" customHeight="1" x14ac:dyDescent="0.2">
      <c r="A93" s="95" t="str">
        <f>'Customer Requirements'!A85</f>
        <v/>
      </c>
      <c r="B93" s="97" t="str">
        <f t="shared" si="13"/>
        <v/>
      </c>
      <c r="C93" s="109">
        <f>IF(ISNUMBER('Customer Requirements'!D85), 'Customer Requirements'!D85, 0)</f>
        <v>0</v>
      </c>
      <c r="D93" s="144" t="str">
        <f>IF('Customer Requirements'!B85&lt;&gt;"", 'Customer Requirements'!B85, "")</f>
        <v/>
      </c>
      <c r="E93" s="144"/>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row>
    <row r="94" spans="1:256" s="114" customFormat="1" ht="23.25" customHeight="1" x14ac:dyDescent="0.2">
      <c r="A94" s="95" t="str">
        <f>'Customer Requirements'!A86</f>
        <v/>
      </c>
      <c r="B94" s="97" t="str">
        <f t="shared" si="13"/>
        <v/>
      </c>
      <c r="C94" s="109">
        <f>IF(ISNUMBER('Customer Requirements'!D86), 'Customer Requirements'!D86, 0)</f>
        <v>0</v>
      </c>
      <c r="D94" s="144" t="str">
        <f>IF('Customer Requirements'!B86&lt;&gt;"", 'Customer Requirements'!B86, "")</f>
        <v/>
      </c>
      <c r="E94" s="144"/>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row>
    <row r="95" spans="1:256" s="114" customFormat="1" ht="23.25" customHeight="1" x14ac:dyDescent="0.2">
      <c r="A95" s="95" t="str">
        <f>'Customer Requirements'!A87</f>
        <v/>
      </c>
      <c r="B95" s="97" t="str">
        <f t="shared" si="13"/>
        <v/>
      </c>
      <c r="C95" s="109">
        <f>IF(ISNUMBER('Customer Requirements'!D87), 'Customer Requirements'!D87, 0)</f>
        <v>0</v>
      </c>
      <c r="D95" s="144" t="str">
        <f>IF('Customer Requirements'!B87&lt;&gt;"", 'Customer Requirements'!B87, "")</f>
        <v/>
      </c>
      <c r="E95" s="144"/>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row>
    <row r="96" spans="1:256" s="114" customFormat="1" ht="23.25" customHeight="1" x14ac:dyDescent="0.2">
      <c r="A96" s="95" t="str">
        <f>'Customer Requirements'!A88</f>
        <v/>
      </c>
      <c r="B96" s="97" t="str">
        <f t="shared" si="13"/>
        <v/>
      </c>
      <c r="C96" s="109">
        <f>IF(ISNUMBER('Customer Requirements'!D88), 'Customer Requirements'!D88, 0)</f>
        <v>0</v>
      </c>
      <c r="D96" s="144" t="str">
        <f>IF('Customer Requirements'!B88&lt;&gt;"", 'Customer Requirements'!B88, "")</f>
        <v/>
      </c>
      <c r="E96" s="144"/>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row>
    <row r="97" spans="1:256" s="114" customFormat="1" ht="23.25" customHeight="1" x14ac:dyDescent="0.2">
      <c r="A97" s="95" t="str">
        <f>'Customer Requirements'!A89</f>
        <v/>
      </c>
      <c r="B97" s="97" t="str">
        <f t="shared" si="13"/>
        <v/>
      </c>
      <c r="C97" s="109">
        <f>IF(ISNUMBER('Customer Requirements'!D89), 'Customer Requirements'!D89, 0)</f>
        <v>0</v>
      </c>
      <c r="D97" s="144" t="str">
        <f>IF('Customer Requirements'!B89&lt;&gt;"", 'Customer Requirements'!B89, "")</f>
        <v/>
      </c>
      <c r="E97" s="144"/>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row>
    <row r="98" spans="1:256" s="114" customFormat="1" ht="23.25" customHeight="1" x14ac:dyDescent="0.2">
      <c r="A98" s="95" t="str">
        <f>'Customer Requirements'!A90</f>
        <v/>
      </c>
      <c r="B98" s="97" t="str">
        <f t="shared" si="13"/>
        <v/>
      </c>
      <c r="C98" s="109">
        <f>IF(ISNUMBER('Customer Requirements'!D90), 'Customer Requirements'!D90, 0)</f>
        <v>0</v>
      </c>
      <c r="D98" s="144" t="str">
        <f>IF('Customer Requirements'!B90&lt;&gt;"", 'Customer Requirements'!B90, "")</f>
        <v/>
      </c>
      <c r="E98" s="144"/>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row>
    <row r="99" spans="1:256" s="114" customFormat="1" ht="23.25" customHeight="1" x14ac:dyDescent="0.2">
      <c r="A99" s="95" t="str">
        <f>'Customer Requirements'!A91</f>
        <v/>
      </c>
      <c r="B99" s="97" t="str">
        <f t="shared" si="13"/>
        <v/>
      </c>
      <c r="C99" s="109">
        <f>IF(ISNUMBER('Customer Requirements'!D91), 'Customer Requirements'!D91, 0)</f>
        <v>0</v>
      </c>
      <c r="D99" s="144" t="str">
        <f>IF('Customer Requirements'!B91&lt;&gt;"", 'Customer Requirements'!B91, "")</f>
        <v/>
      </c>
      <c r="E99" s="144"/>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row>
    <row r="100" spans="1:256" s="114" customFormat="1" ht="23.25" customHeight="1" x14ac:dyDescent="0.2">
      <c r="A100" s="95" t="str">
        <f>'Customer Requirements'!A92</f>
        <v/>
      </c>
      <c r="B100" s="97" t="str">
        <f t="shared" si="13"/>
        <v/>
      </c>
      <c r="C100" s="109">
        <f>IF(ISNUMBER('Customer Requirements'!D92), 'Customer Requirements'!D92, 0)</f>
        <v>0</v>
      </c>
      <c r="D100" s="144" t="str">
        <f>IF('Customer Requirements'!B92&lt;&gt;"", 'Customer Requirements'!B92, "")</f>
        <v/>
      </c>
      <c r="E100" s="144"/>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row>
    <row r="101" spans="1:256" s="114" customFormat="1" ht="23.25" customHeight="1" x14ac:dyDescent="0.2">
      <c r="A101" s="95" t="str">
        <f>'Customer Requirements'!A93</f>
        <v/>
      </c>
      <c r="B101" s="97" t="str">
        <f t="shared" si="13"/>
        <v/>
      </c>
      <c r="C101" s="109">
        <f>IF(ISNUMBER('Customer Requirements'!D93), 'Customer Requirements'!D93, 0)</f>
        <v>0</v>
      </c>
      <c r="D101" s="144" t="str">
        <f>IF('Customer Requirements'!B93&lt;&gt;"", 'Customer Requirements'!B93, "")</f>
        <v/>
      </c>
      <c r="E101" s="144"/>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row>
    <row r="102" spans="1:256" s="114" customFormat="1" ht="23.25" customHeight="1" x14ac:dyDescent="0.2">
      <c r="A102" s="95" t="str">
        <f>'Customer Requirements'!A94</f>
        <v/>
      </c>
      <c r="B102" s="97" t="str">
        <f t="shared" si="13"/>
        <v/>
      </c>
      <c r="C102" s="109">
        <f>IF(ISNUMBER('Customer Requirements'!D94), 'Customer Requirements'!D94, 0)</f>
        <v>0</v>
      </c>
      <c r="D102" s="144" t="str">
        <f>IF('Customer Requirements'!B94&lt;&gt;"", 'Customer Requirements'!B94, "")</f>
        <v/>
      </c>
      <c r="E102" s="144"/>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row>
    <row r="103" spans="1:256" s="114" customFormat="1" ht="23.25" customHeight="1" x14ac:dyDescent="0.2">
      <c r="A103" s="95" t="str">
        <f>'Customer Requirements'!A95</f>
        <v/>
      </c>
      <c r="B103" s="97" t="str">
        <f t="shared" si="13"/>
        <v/>
      </c>
      <c r="C103" s="109">
        <f>IF(ISNUMBER('Customer Requirements'!D95), 'Customer Requirements'!D95, 0)</f>
        <v>0</v>
      </c>
      <c r="D103" s="144" t="str">
        <f>IF('Customer Requirements'!B95&lt;&gt;"", 'Customer Requirements'!B95, "")</f>
        <v/>
      </c>
      <c r="E103" s="144"/>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row>
    <row r="104" spans="1:256" s="114" customFormat="1" ht="23.25" customHeight="1" x14ac:dyDescent="0.2">
      <c r="A104" s="95" t="str">
        <f>'Customer Requirements'!A96</f>
        <v/>
      </c>
      <c r="B104" s="97" t="str">
        <f t="shared" si="13"/>
        <v/>
      </c>
      <c r="C104" s="109">
        <f>IF(ISNUMBER('Customer Requirements'!D96), 'Customer Requirements'!D96, 0)</f>
        <v>0</v>
      </c>
      <c r="D104" s="144" t="str">
        <f>IF('Customer Requirements'!B96&lt;&gt;"", 'Customer Requirements'!B96, "")</f>
        <v/>
      </c>
      <c r="E104" s="144"/>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row>
    <row r="105" spans="1:256" s="114" customFormat="1" ht="23.25" customHeight="1" x14ac:dyDescent="0.2">
      <c r="A105" s="95" t="str">
        <f>'Customer Requirements'!A97</f>
        <v/>
      </c>
      <c r="B105" s="97" t="str">
        <f t="shared" si="13"/>
        <v/>
      </c>
      <c r="C105" s="109">
        <f>IF(ISNUMBER('Customer Requirements'!D97), 'Customer Requirements'!D97, 0)</f>
        <v>0</v>
      </c>
      <c r="D105" s="144" t="str">
        <f>IF('Customer Requirements'!B97&lt;&gt;"", 'Customer Requirements'!B97, "")</f>
        <v/>
      </c>
      <c r="E105" s="144"/>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row>
    <row r="106" spans="1:256" s="114" customFormat="1" ht="23.25" customHeight="1" x14ac:dyDescent="0.2">
      <c r="A106" s="95" t="str">
        <f>'Customer Requirements'!A98</f>
        <v/>
      </c>
      <c r="B106" s="97" t="str">
        <f t="shared" si="13"/>
        <v/>
      </c>
      <c r="C106" s="109">
        <f>IF(ISNUMBER('Customer Requirements'!D98), 'Customer Requirements'!D98, 0)</f>
        <v>0</v>
      </c>
      <c r="D106" s="144" t="str">
        <f>IF('Customer Requirements'!B98&lt;&gt;"", 'Customer Requirements'!B98, "")</f>
        <v/>
      </c>
      <c r="E106" s="144"/>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row>
    <row r="107" spans="1:256" s="114" customFormat="1" ht="23.25" customHeight="1" x14ac:dyDescent="0.2">
      <c r="A107" s="95" t="str">
        <f>'Customer Requirements'!A99</f>
        <v/>
      </c>
      <c r="B107" s="97" t="str">
        <f t="shared" si="13"/>
        <v/>
      </c>
      <c r="C107" s="109">
        <f>IF(ISNUMBER('Customer Requirements'!D99), 'Customer Requirements'!D99, 0)</f>
        <v>0</v>
      </c>
      <c r="D107" s="144" t="str">
        <f>IF('Customer Requirements'!B99&lt;&gt;"", 'Customer Requirements'!B99, "")</f>
        <v/>
      </c>
      <c r="E107" s="144"/>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row>
    <row r="108" spans="1:256" s="114" customFormat="1" ht="23.25" customHeight="1" x14ac:dyDescent="0.2">
      <c r="A108" s="95" t="str">
        <f>'Customer Requirements'!A100</f>
        <v/>
      </c>
      <c r="B108" s="97" t="str">
        <f t="shared" si="13"/>
        <v/>
      </c>
      <c r="C108" s="109">
        <f>IF(ISNUMBER('Customer Requirements'!D100), 'Customer Requirements'!D100, 0)</f>
        <v>0</v>
      </c>
      <c r="D108" s="144" t="str">
        <f>IF('Customer Requirements'!B100&lt;&gt;"", 'Customer Requirements'!B100, "")</f>
        <v/>
      </c>
      <c r="E108" s="144"/>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row>
    <row r="109" spans="1:256" s="114" customFormat="1" ht="23.25" customHeight="1" x14ac:dyDescent="0.2">
      <c r="A109" s="95" t="str">
        <f>'Customer Requirements'!A101</f>
        <v/>
      </c>
      <c r="B109" s="97" t="str">
        <f t="shared" si="13"/>
        <v/>
      </c>
      <c r="C109" s="109">
        <f>IF(ISNUMBER('Customer Requirements'!D101), 'Customer Requirements'!D101, 0)</f>
        <v>0</v>
      </c>
      <c r="D109" s="144" t="str">
        <f>IF('Customer Requirements'!B101&lt;&gt;"", 'Customer Requirements'!B101, "")</f>
        <v/>
      </c>
      <c r="E109" s="144"/>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row>
    <row r="110" spans="1:256" s="116" customFormat="1" ht="23.25" customHeight="1" x14ac:dyDescent="0.2">
      <c r="A110" s="95" t="str">
        <f>'Customer Requirements'!A102</f>
        <v/>
      </c>
      <c r="B110" s="97" t="str">
        <f t="shared" si="13"/>
        <v/>
      </c>
      <c r="C110" s="109">
        <f>IF(ISNUMBER('Customer Requirements'!D102), 'Customer Requirements'!D102, 0)</f>
        <v>0</v>
      </c>
      <c r="D110" s="144" t="str">
        <f>IF('Customer Requirements'!B102&lt;&gt;"", 'Customer Requirements'!B102, "")</f>
        <v/>
      </c>
      <c r="E110" s="144"/>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row>
    <row r="111" spans="1:256" s="114" customFormat="1" ht="23.25" customHeight="1" x14ac:dyDescent="0.2">
      <c r="A111" s="95" t="str">
        <f>'Customer Requirements'!A103</f>
        <v/>
      </c>
      <c r="B111" s="97" t="str">
        <f t="shared" si="13"/>
        <v/>
      </c>
      <c r="C111" s="109">
        <f>IF(ISNUMBER('Customer Requirements'!D103), 'Customer Requirements'!D103, 0)</f>
        <v>0</v>
      </c>
      <c r="D111" s="144" t="str">
        <f>IF('Customer Requirements'!B103&lt;&gt;"", 'Customer Requirements'!B103, "")</f>
        <v/>
      </c>
      <c r="E111" s="144"/>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row>
    <row r="112" spans="1:256" s="114" customFormat="1" ht="23.25" customHeight="1" x14ac:dyDescent="0.2">
      <c r="A112" s="95" t="str">
        <f>'Customer Requirements'!A104</f>
        <v/>
      </c>
      <c r="B112" s="97" t="str">
        <f t="shared" si="13"/>
        <v/>
      </c>
      <c r="C112" s="109">
        <f>IF(ISNUMBER('Customer Requirements'!D104), 'Customer Requirements'!D104, 0)</f>
        <v>0</v>
      </c>
      <c r="D112" s="144" t="str">
        <f>IF('Customer Requirements'!B104&lt;&gt;"", 'Customer Requirements'!B104, "")</f>
        <v/>
      </c>
      <c r="E112" s="144"/>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row>
    <row r="113" spans="1:256" s="114" customFormat="1" ht="23.25" customHeight="1" x14ac:dyDescent="0.2">
      <c r="A113" s="95" t="str">
        <f>'Customer Requirements'!A105</f>
        <v/>
      </c>
      <c r="B113" s="97" t="str">
        <f t="shared" si="13"/>
        <v/>
      </c>
      <c r="C113" s="109">
        <f>IF(ISNUMBER('Customer Requirements'!D105), 'Customer Requirements'!D105, 0)</f>
        <v>0</v>
      </c>
      <c r="D113" s="144" t="str">
        <f>IF('Customer Requirements'!B105&lt;&gt;"", 'Customer Requirements'!B105, "")</f>
        <v/>
      </c>
      <c r="E113" s="144"/>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row>
    <row r="114" spans="1:256" s="114" customFormat="1" ht="23.25" customHeight="1" x14ac:dyDescent="0.2">
      <c r="A114" s="95" t="str">
        <f>'Customer Requirements'!A106</f>
        <v/>
      </c>
      <c r="B114" s="97" t="str">
        <f t="shared" si="13"/>
        <v/>
      </c>
      <c r="C114" s="109">
        <f>IF(ISNUMBER('Customer Requirements'!D106), 'Customer Requirements'!D106, 0)</f>
        <v>0</v>
      </c>
      <c r="D114" s="144" t="str">
        <f>IF('Customer Requirements'!B106&lt;&gt;"", 'Customer Requirements'!B106, "")</f>
        <v/>
      </c>
      <c r="E114" s="144"/>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row>
    <row r="115" spans="1:256" s="114" customFormat="1" ht="23.25" customHeight="1" x14ac:dyDescent="0.2">
      <c r="A115" s="95" t="str">
        <f>'Customer Requirements'!A107</f>
        <v/>
      </c>
      <c r="B115" s="97" t="str">
        <f t="shared" si="13"/>
        <v/>
      </c>
      <c r="C115" s="109">
        <f>IF(ISNUMBER('Customer Requirements'!D107), 'Customer Requirements'!D107, 0)</f>
        <v>0</v>
      </c>
      <c r="D115" s="144" t="str">
        <f>IF('Customer Requirements'!B107&lt;&gt;"", 'Customer Requirements'!B107, "")</f>
        <v/>
      </c>
      <c r="E115" s="144"/>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row>
    <row r="116" spans="1:256" s="114" customFormat="1" ht="23.25" customHeight="1" x14ac:dyDescent="0.2">
      <c r="A116" s="95" t="str">
        <f>'Customer Requirements'!A108</f>
        <v/>
      </c>
      <c r="B116" s="97" t="str">
        <f t="shared" si="13"/>
        <v/>
      </c>
      <c r="C116" s="109">
        <f>IF(ISNUMBER('Customer Requirements'!D108), 'Customer Requirements'!D108, 0)</f>
        <v>0</v>
      </c>
      <c r="D116" s="144" t="str">
        <f>IF('Customer Requirements'!B108&lt;&gt;"", 'Customer Requirements'!B108, "")</f>
        <v/>
      </c>
      <c r="E116" s="144"/>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row>
    <row r="117" spans="1:256" s="114" customFormat="1" ht="23.25" customHeight="1" x14ac:dyDescent="0.2">
      <c r="A117" s="95" t="str">
        <f>'Customer Requirements'!A109</f>
        <v/>
      </c>
      <c r="B117" s="97" t="str">
        <f t="shared" si="13"/>
        <v/>
      </c>
      <c r="C117" s="109">
        <f>IF(ISNUMBER('Customer Requirements'!D109), 'Customer Requirements'!D109, 0)</f>
        <v>0</v>
      </c>
      <c r="D117" s="144" t="str">
        <f>IF('Customer Requirements'!B109&lt;&gt;"", 'Customer Requirements'!B109, "")</f>
        <v/>
      </c>
      <c r="E117" s="144"/>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row>
    <row r="118" spans="1:256" s="114" customFormat="1" ht="23.25" customHeight="1" x14ac:dyDescent="0.2">
      <c r="A118" s="95" t="str">
        <f>'Customer Requirements'!A110</f>
        <v/>
      </c>
      <c r="B118" s="97" t="str">
        <f t="shared" si="13"/>
        <v/>
      </c>
      <c r="C118" s="109">
        <f>IF(ISNUMBER('Customer Requirements'!D110), 'Customer Requirements'!D110, 0)</f>
        <v>0</v>
      </c>
      <c r="D118" s="144" t="str">
        <f>IF('Customer Requirements'!B110&lt;&gt;"", 'Customer Requirements'!B110, "")</f>
        <v/>
      </c>
      <c r="E118" s="144"/>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row>
    <row r="119" spans="1:256" s="114" customFormat="1" ht="23.25" customHeight="1" x14ac:dyDescent="0.2">
      <c r="A119" s="95" t="str">
        <f>'Customer Requirements'!A111</f>
        <v/>
      </c>
      <c r="B119" s="97" t="str">
        <f t="shared" si="13"/>
        <v/>
      </c>
      <c r="C119" s="109">
        <f>IF(ISNUMBER('Customer Requirements'!D111), 'Customer Requirements'!D111, 0)</f>
        <v>0</v>
      </c>
      <c r="D119" s="144" t="str">
        <f>IF('Customer Requirements'!B111&lt;&gt;"", 'Customer Requirements'!B111, "")</f>
        <v/>
      </c>
      <c r="E119" s="144"/>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row>
    <row r="120" spans="1:256" s="114" customFormat="1" ht="23.25" customHeight="1" x14ac:dyDescent="0.2">
      <c r="A120" s="95" t="str">
        <f>'Customer Requirements'!A112</f>
        <v/>
      </c>
      <c r="B120" s="97" t="str">
        <f t="shared" si="13"/>
        <v/>
      </c>
      <c r="C120" s="109">
        <f>IF(ISNUMBER('Customer Requirements'!D112), 'Customer Requirements'!D112, 0)</f>
        <v>0</v>
      </c>
      <c r="D120" s="144" t="str">
        <f>IF('Customer Requirements'!B112&lt;&gt;"", 'Customer Requirements'!B112, "")</f>
        <v/>
      </c>
      <c r="E120" s="144"/>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row>
    <row r="121" spans="1:256" s="114" customFormat="1" ht="23.25" customHeight="1" x14ac:dyDescent="0.2">
      <c r="A121" s="95" t="str">
        <f>'Customer Requirements'!A113</f>
        <v/>
      </c>
      <c r="B121" s="97" t="str">
        <f t="shared" si="13"/>
        <v/>
      </c>
      <c r="C121" s="109">
        <f>IF(ISNUMBER('Customer Requirements'!D113), 'Customer Requirements'!D113, 0)</f>
        <v>0</v>
      </c>
      <c r="D121" s="144" t="str">
        <f>IF('Customer Requirements'!B113&lt;&gt;"", 'Customer Requirements'!B113, "")</f>
        <v/>
      </c>
      <c r="E121" s="144"/>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row>
    <row r="122" spans="1:256" s="114" customFormat="1" ht="23.25" customHeight="1" x14ac:dyDescent="0.2">
      <c r="A122" s="95" t="str">
        <f>'Customer Requirements'!A114</f>
        <v/>
      </c>
      <c r="B122" s="97" t="str">
        <f t="shared" si="13"/>
        <v/>
      </c>
      <c r="C122" s="109">
        <f>IF(ISNUMBER('Customer Requirements'!D114), 'Customer Requirements'!D114, 0)</f>
        <v>0</v>
      </c>
      <c r="D122" s="144" t="str">
        <f>IF('Customer Requirements'!B114&lt;&gt;"", 'Customer Requirements'!B114, "")</f>
        <v/>
      </c>
      <c r="E122" s="144"/>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row>
    <row r="123" spans="1:256" s="114" customFormat="1" ht="23.25" customHeight="1" x14ac:dyDescent="0.2">
      <c r="A123" s="95" t="str">
        <f>'Customer Requirements'!A115</f>
        <v/>
      </c>
      <c r="B123" s="97" t="str">
        <f t="shared" si="13"/>
        <v/>
      </c>
      <c r="C123" s="109">
        <f>IF(ISNUMBER('Customer Requirements'!D115), 'Customer Requirements'!D115, 0)</f>
        <v>0</v>
      </c>
      <c r="D123" s="144" t="str">
        <f>IF('Customer Requirements'!B115&lt;&gt;"", 'Customer Requirements'!B115, "")</f>
        <v/>
      </c>
      <c r="E123" s="144"/>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row>
    <row r="124" spans="1:256" s="114" customFormat="1" ht="23.25" customHeight="1" x14ac:dyDescent="0.2">
      <c r="A124" s="95" t="str">
        <f>'Customer Requirements'!A116</f>
        <v/>
      </c>
      <c r="B124" s="97" t="str">
        <f t="shared" si="13"/>
        <v/>
      </c>
      <c r="C124" s="109">
        <f>IF(ISNUMBER('Customer Requirements'!D116), 'Customer Requirements'!D116, 0)</f>
        <v>0</v>
      </c>
      <c r="D124" s="144" t="str">
        <f>IF('Customer Requirements'!B116&lt;&gt;"", 'Customer Requirements'!B116, "")</f>
        <v/>
      </c>
      <c r="E124" s="144"/>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row>
    <row r="125" spans="1:256" s="114" customFormat="1" ht="23.25" customHeight="1" x14ac:dyDescent="0.2">
      <c r="A125" s="95" t="str">
        <f>'Customer Requirements'!A117</f>
        <v/>
      </c>
      <c r="B125" s="97" t="str">
        <f t="shared" si="13"/>
        <v/>
      </c>
      <c r="C125" s="109">
        <f>IF(ISNUMBER('Customer Requirements'!D117), 'Customer Requirements'!D117, 0)</f>
        <v>0</v>
      </c>
      <c r="D125" s="144" t="str">
        <f>IF('Customer Requirements'!B117&lt;&gt;"", 'Customer Requirements'!B117, "")</f>
        <v/>
      </c>
      <c r="E125" s="144"/>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row>
    <row r="126" spans="1:256" s="114" customFormat="1" ht="23.25" customHeight="1" x14ac:dyDescent="0.2">
      <c r="A126" s="95" t="str">
        <f>'Customer Requirements'!A118</f>
        <v/>
      </c>
      <c r="B126" s="97" t="str">
        <f t="shared" si="13"/>
        <v/>
      </c>
      <c r="C126" s="109">
        <f>IF(ISNUMBER('Customer Requirements'!D118), 'Customer Requirements'!D118, 0)</f>
        <v>0</v>
      </c>
      <c r="D126" s="144" t="str">
        <f>IF('Customer Requirements'!B118&lt;&gt;"", 'Customer Requirements'!B118, "")</f>
        <v/>
      </c>
      <c r="E126" s="144"/>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row>
    <row r="127" spans="1:256" s="114" customFormat="1" ht="23.25" customHeight="1" x14ac:dyDescent="0.2">
      <c r="A127" s="95" t="str">
        <f>'Customer Requirements'!A119</f>
        <v/>
      </c>
      <c r="B127" s="97" t="str">
        <f t="shared" si="13"/>
        <v/>
      </c>
      <c r="C127" s="109">
        <f>IF(ISNUMBER('Customer Requirements'!D119), 'Customer Requirements'!D119, 0)</f>
        <v>0</v>
      </c>
      <c r="D127" s="144" t="str">
        <f>IF('Customer Requirements'!B119&lt;&gt;"", 'Customer Requirements'!B119, "")</f>
        <v/>
      </c>
      <c r="E127" s="144"/>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row>
    <row r="128" spans="1:256" s="114" customFormat="1" ht="23.25" customHeight="1" x14ac:dyDescent="0.2">
      <c r="A128" s="95" t="str">
        <f>'Customer Requirements'!A120</f>
        <v/>
      </c>
      <c r="B128" s="97" t="str">
        <f t="shared" si="13"/>
        <v/>
      </c>
      <c r="C128" s="109">
        <f>IF(ISNUMBER('Customer Requirements'!D120), 'Customer Requirements'!D120, 0)</f>
        <v>0</v>
      </c>
      <c r="D128" s="144" t="str">
        <f>IF('Customer Requirements'!B120&lt;&gt;"", 'Customer Requirements'!B120, "")</f>
        <v/>
      </c>
      <c r="E128" s="144"/>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row>
    <row r="129" spans="1:256" s="114" customFormat="1" ht="23.25" customHeight="1" x14ac:dyDescent="0.2">
      <c r="A129" s="95" t="str">
        <f>'Customer Requirements'!A121</f>
        <v/>
      </c>
      <c r="B129" s="97" t="str">
        <f t="shared" si="13"/>
        <v/>
      </c>
      <c r="C129" s="109">
        <f>IF(ISNUMBER('Customer Requirements'!D121), 'Customer Requirements'!D121, 0)</f>
        <v>0</v>
      </c>
      <c r="D129" s="144" t="str">
        <f>IF('Customer Requirements'!B121&lt;&gt;"", 'Customer Requirements'!B121, "")</f>
        <v/>
      </c>
      <c r="E129" s="144"/>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row>
    <row r="130" spans="1:256" s="114" customFormat="1" ht="23.25" customHeight="1" x14ac:dyDescent="0.2">
      <c r="A130" s="95" t="str">
        <f>'Customer Requirements'!A122</f>
        <v/>
      </c>
      <c r="B130" s="97" t="str">
        <f t="shared" si="13"/>
        <v/>
      </c>
      <c r="C130" s="109">
        <f>IF(ISNUMBER('Customer Requirements'!D122), 'Customer Requirements'!D122, 0)</f>
        <v>0</v>
      </c>
      <c r="D130" s="144" t="str">
        <f>IF('Customer Requirements'!B122&lt;&gt;"", 'Customer Requirements'!B122, "")</f>
        <v/>
      </c>
      <c r="E130" s="144"/>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row>
    <row r="131" spans="1:256" s="114" customFormat="1" ht="23.25" customHeight="1" x14ac:dyDescent="0.2">
      <c r="A131" s="95" t="str">
        <f>'Customer Requirements'!A123</f>
        <v/>
      </c>
      <c r="B131" s="97" t="str">
        <f t="shared" si="13"/>
        <v/>
      </c>
      <c r="C131" s="109">
        <f>IF(ISNUMBER('Customer Requirements'!D123), 'Customer Requirements'!D123, 0)</f>
        <v>0</v>
      </c>
      <c r="D131" s="144" t="str">
        <f>IF('Customer Requirements'!B123&lt;&gt;"", 'Customer Requirements'!B123, "")</f>
        <v/>
      </c>
      <c r="E131" s="144"/>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row>
    <row r="132" spans="1:256" s="114" customFormat="1" ht="23.25" customHeight="1" x14ac:dyDescent="0.2">
      <c r="A132" s="95" t="str">
        <f>'Customer Requirements'!A124</f>
        <v/>
      </c>
      <c r="B132" s="97" t="str">
        <f t="shared" si="13"/>
        <v/>
      </c>
      <c r="C132" s="109">
        <f>IF(ISNUMBER('Customer Requirements'!D124), 'Customer Requirements'!D124, 0)</f>
        <v>0</v>
      </c>
      <c r="D132" s="144" t="str">
        <f>IF('Customer Requirements'!B124&lt;&gt;"", 'Customer Requirements'!B124, "")</f>
        <v/>
      </c>
      <c r="E132" s="144"/>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row>
    <row r="133" spans="1:256" s="114" customFormat="1" ht="23.25" customHeight="1" x14ac:dyDescent="0.2">
      <c r="A133" s="95" t="str">
        <f>'Customer Requirements'!A125</f>
        <v/>
      </c>
      <c r="B133" s="97" t="str">
        <f t="shared" si="13"/>
        <v/>
      </c>
      <c r="C133" s="109">
        <f>IF(ISNUMBER('Customer Requirements'!D125), 'Customer Requirements'!D125, 0)</f>
        <v>0</v>
      </c>
      <c r="D133" s="144" t="str">
        <f>IF('Customer Requirements'!B125&lt;&gt;"", 'Customer Requirements'!B125, "")</f>
        <v/>
      </c>
      <c r="E133" s="144"/>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row>
    <row r="134" spans="1:256" s="114" customFormat="1" ht="23.25" customHeight="1" x14ac:dyDescent="0.2">
      <c r="A134" s="95" t="str">
        <f>'Customer Requirements'!A126</f>
        <v/>
      </c>
      <c r="B134" s="97" t="str">
        <f t="shared" si="13"/>
        <v/>
      </c>
      <c r="C134" s="109">
        <f>IF(ISNUMBER('Customer Requirements'!D126), 'Customer Requirements'!D126, 0)</f>
        <v>0</v>
      </c>
      <c r="D134" s="144" t="str">
        <f>IF('Customer Requirements'!B126&lt;&gt;"", 'Customer Requirements'!B126, "")</f>
        <v/>
      </c>
      <c r="E134" s="144"/>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row>
    <row r="135" spans="1:256" s="114" customFormat="1" ht="23.25" customHeight="1" x14ac:dyDescent="0.2">
      <c r="A135" s="95" t="str">
        <f>'Customer Requirements'!A127</f>
        <v/>
      </c>
      <c r="B135" s="97" t="str">
        <f t="shared" si="13"/>
        <v/>
      </c>
      <c r="C135" s="109">
        <f>IF(ISNUMBER('Customer Requirements'!D127), 'Customer Requirements'!D127, 0)</f>
        <v>0</v>
      </c>
      <c r="D135" s="144" t="str">
        <f>IF('Customer Requirements'!B127&lt;&gt;"", 'Customer Requirements'!B127, "")</f>
        <v/>
      </c>
      <c r="E135" s="144"/>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row>
    <row r="136" spans="1:256" s="114" customFormat="1" ht="23.25" customHeight="1" x14ac:dyDescent="0.2">
      <c r="A136" s="95" t="str">
        <f>'Customer Requirements'!A128</f>
        <v/>
      </c>
      <c r="B136" s="97" t="str">
        <f t="shared" si="13"/>
        <v/>
      </c>
      <c r="C136" s="109">
        <f>IF(ISNUMBER('Customer Requirements'!D128), 'Customer Requirements'!D128, 0)</f>
        <v>0</v>
      </c>
      <c r="D136" s="144" t="str">
        <f>IF('Customer Requirements'!B128&lt;&gt;"", 'Customer Requirements'!B128, "")</f>
        <v/>
      </c>
      <c r="E136" s="144"/>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row>
    <row r="137" spans="1:256" s="114" customFormat="1" ht="23.25" customHeight="1" x14ac:dyDescent="0.2">
      <c r="A137" s="95" t="str">
        <f>'Customer Requirements'!A129</f>
        <v/>
      </c>
      <c r="B137" s="97" t="str">
        <f t="shared" si="13"/>
        <v/>
      </c>
      <c r="C137" s="109">
        <f>IF(ISNUMBER('Customer Requirements'!D129), 'Customer Requirements'!D129, 0)</f>
        <v>0</v>
      </c>
      <c r="D137" s="144" t="str">
        <f>IF('Customer Requirements'!B129&lt;&gt;"", 'Customer Requirements'!B129, "")</f>
        <v/>
      </c>
      <c r="E137" s="144"/>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row>
    <row r="138" spans="1:256" s="114" customFormat="1" ht="23.25" customHeight="1" x14ac:dyDescent="0.2">
      <c r="A138" s="95" t="str">
        <f>'Customer Requirements'!A130</f>
        <v/>
      </c>
      <c r="B138" s="97" t="str">
        <f t="shared" si="13"/>
        <v/>
      </c>
      <c r="C138" s="109">
        <f>IF(ISNUMBER('Customer Requirements'!D130), 'Customer Requirements'!D130, 0)</f>
        <v>0</v>
      </c>
      <c r="D138" s="144" t="str">
        <f>IF('Customer Requirements'!B130&lt;&gt;"", 'Customer Requirements'!B130, "")</f>
        <v/>
      </c>
      <c r="E138" s="144"/>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row>
    <row r="139" spans="1:256" s="114" customFormat="1" ht="23.25" customHeight="1" x14ac:dyDescent="0.2">
      <c r="A139" s="95" t="str">
        <f>'Customer Requirements'!A131</f>
        <v/>
      </c>
      <c r="B139" s="97" t="str">
        <f t="shared" si="13"/>
        <v/>
      </c>
      <c r="C139" s="109">
        <f>IF(ISNUMBER('Customer Requirements'!D131), 'Customer Requirements'!D131, 0)</f>
        <v>0</v>
      </c>
      <c r="D139" s="144" t="str">
        <f>IF('Customer Requirements'!B131&lt;&gt;"", 'Customer Requirements'!B131, "")</f>
        <v/>
      </c>
      <c r="E139" s="144"/>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row>
    <row r="140" spans="1:256" s="114" customFormat="1" ht="23.25" customHeight="1" x14ac:dyDescent="0.2">
      <c r="A140" s="95" t="str">
        <f>'Customer Requirements'!A132</f>
        <v/>
      </c>
      <c r="B140" s="97" t="str">
        <f t="shared" ref="B140:B203" si="14">IF(ISNUMBER($A140), MAX($F140:$IV140), "")</f>
        <v/>
      </c>
      <c r="C140" s="109">
        <f>IF(ISNUMBER('Customer Requirements'!D132), 'Customer Requirements'!D132, 0)</f>
        <v>0</v>
      </c>
      <c r="D140" s="144" t="str">
        <f>IF('Customer Requirements'!B132&lt;&gt;"", 'Customer Requirements'!B132, "")</f>
        <v/>
      </c>
      <c r="E140" s="144"/>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row>
    <row r="141" spans="1:256" s="114" customFormat="1" ht="23.25" customHeight="1" x14ac:dyDescent="0.2">
      <c r="A141" s="95" t="str">
        <f>'Customer Requirements'!A133</f>
        <v/>
      </c>
      <c r="B141" s="97" t="str">
        <f t="shared" si="14"/>
        <v/>
      </c>
      <c r="C141" s="109">
        <f>IF(ISNUMBER('Customer Requirements'!D133), 'Customer Requirements'!D133, 0)</f>
        <v>0</v>
      </c>
      <c r="D141" s="144" t="str">
        <f>IF('Customer Requirements'!B133&lt;&gt;"", 'Customer Requirements'!B133, "")</f>
        <v/>
      </c>
      <c r="E141" s="144"/>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row>
    <row r="142" spans="1:256" s="114" customFormat="1" ht="23.25" customHeight="1" x14ac:dyDescent="0.2">
      <c r="A142" s="95" t="str">
        <f>'Customer Requirements'!A134</f>
        <v/>
      </c>
      <c r="B142" s="97" t="str">
        <f t="shared" si="14"/>
        <v/>
      </c>
      <c r="C142" s="109">
        <f>IF(ISNUMBER('Customer Requirements'!D134), 'Customer Requirements'!D134, 0)</f>
        <v>0</v>
      </c>
      <c r="D142" s="144" t="str">
        <f>IF('Customer Requirements'!B134&lt;&gt;"", 'Customer Requirements'!B134, "")</f>
        <v/>
      </c>
      <c r="E142" s="144"/>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row>
    <row r="143" spans="1:256" s="114" customFormat="1" ht="23.25" customHeight="1" x14ac:dyDescent="0.2">
      <c r="A143" s="95" t="str">
        <f>'Customer Requirements'!A135</f>
        <v/>
      </c>
      <c r="B143" s="97" t="str">
        <f t="shared" si="14"/>
        <v/>
      </c>
      <c r="C143" s="109">
        <f>IF(ISNUMBER('Customer Requirements'!D135), 'Customer Requirements'!D135, 0)</f>
        <v>0</v>
      </c>
      <c r="D143" s="144" t="str">
        <f>IF('Customer Requirements'!B135&lt;&gt;"", 'Customer Requirements'!B135, "")</f>
        <v/>
      </c>
      <c r="E143" s="144"/>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row>
    <row r="144" spans="1:256" s="114" customFormat="1" ht="23.25" customHeight="1" x14ac:dyDescent="0.2">
      <c r="A144" s="95" t="str">
        <f>'Customer Requirements'!A136</f>
        <v/>
      </c>
      <c r="B144" s="97" t="str">
        <f t="shared" si="14"/>
        <v/>
      </c>
      <c r="C144" s="109">
        <f>IF(ISNUMBER('Customer Requirements'!D136), 'Customer Requirements'!D136, 0)</f>
        <v>0</v>
      </c>
      <c r="D144" s="144" t="str">
        <f>IF('Customer Requirements'!B136&lt;&gt;"", 'Customer Requirements'!B136, "")</f>
        <v/>
      </c>
      <c r="E144" s="144"/>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row>
    <row r="145" spans="1:256" s="114" customFormat="1" ht="23.25" customHeight="1" x14ac:dyDescent="0.2">
      <c r="A145" s="95" t="str">
        <f>'Customer Requirements'!A137</f>
        <v/>
      </c>
      <c r="B145" s="97" t="str">
        <f t="shared" si="14"/>
        <v/>
      </c>
      <c r="C145" s="109">
        <f>IF(ISNUMBER('Customer Requirements'!D137), 'Customer Requirements'!D137, 0)</f>
        <v>0</v>
      </c>
      <c r="D145" s="144" t="str">
        <f>IF('Customer Requirements'!B137&lt;&gt;"", 'Customer Requirements'!B137, "")</f>
        <v/>
      </c>
      <c r="E145" s="144"/>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row>
    <row r="146" spans="1:256" s="114" customFormat="1" ht="23.25" customHeight="1" x14ac:dyDescent="0.2">
      <c r="A146" s="95" t="str">
        <f>'Customer Requirements'!A138</f>
        <v/>
      </c>
      <c r="B146" s="97" t="str">
        <f t="shared" si="14"/>
        <v/>
      </c>
      <c r="C146" s="109">
        <f>IF(ISNUMBER('Customer Requirements'!D138), 'Customer Requirements'!D138, 0)</f>
        <v>0</v>
      </c>
      <c r="D146" s="144" t="str">
        <f>IF('Customer Requirements'!B138&lt;&gt;"", 'Customer Requirements'!B138, "")</f>
        <v/>
      </c>
      <c r="E146" s="144"/>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row>
    <row r="147" spans="1:256" s="114" customFormat="1" ht="23.25" customHeight="1" x14ac:dyDescent="0.2">
      <c r="A147" s="95" t="str">
        <f>'Customer Requirements'!A139</f>
        <v/>
      </c>
      <c r="B147" s="97" t="str">
        <f t="shared" si="14"/>
        <v/>
      </c>
      <c r="C147" s="109">
        <f>IF(ISNUMBER('Customer Requirements'!D139), 'Customer Requirements'!D139, 0)</f>
        <v>0</v>
      </c>
      <c r="D147" s="144" t="str">
        <f>IF('Customer Requirements'!B139&lt;&gt;"", 'Customer Requirements'!B139, "")</f>
        <v/>
      </c>
      <c r="E147" s="144"/>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row>
    <row r="148" spans="1:256" s="114" customFormat="1" ht="23.25" customHeight="1" x14ac:dyDescent="0.2">
      <c r="A148" s="95" t="str">
        <f>'Customer Requirements'!A140</f>
        <v/>
      </c>
      <c r="B148" s="97" t="str">
        <f t="shared" si="14"/>
        <v/>
      </c>
      <c r="C148" s="109">
        <f>IF(ISNUMBER('Customer Requirements'!D140), 'Customer Requirements'!D140, 0)</f>
        <v>0</v>
      </c>
      <c r="D148" s="144" t="str">
        <f>IF('Customer Requirements'!B140&lt;&gt;"", 'Customer Requirements'!B140, "")</f>
        <v/>
      </c>
      <c r="E148" s="144"/>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row>
    <row r="149" spans="1:256" s="114" customFormat="1" ht="23.25" customHeight="1" x14ac:dyDescent="0.2">
      <c r="A149" s="95" t="str">
        <f>'Customer Requirements'!A141</f>
        <v/>
      </c>
      <c r="B149" s="97" t="str">
        <f t="shared" si="14"/>
        <v/>
      </c>
      <c r="C149" s="109">
        <f>IF(ISNUMBER('Customer Requirements'!D141), 'Customer Requirements'!D141, 0)</f>
        <v>0</v>
      </c>
      <c r="D149" s="144" t="str">
        <f>IF('Customer Requirements'!B141&lt;&gt;"", 'Customer Requirements'!B141, "")</f>
        <v/>
      </c>
      <c r="E149" s="144"/>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row>
    <row r="150" spans="1:256" s="114" customFormat="1" ht="23.25" customHeight="1" x14ac:dyDescent="0.2">
      <c r="A150" s="95" t="str">
        <f>'Customer Requirements'!A142</f>
        <v/>
      </c>
      <c r="B150" s="97" t="str">
        <f t="shared" si="14"/>
        <v/>
      </c>
      <c r="C150" s="109">
        <f>IF(ISNUMBER('Customer Requirements'!D142), 'Customer Requirements'!D142, 0)</f>
        <v>0</v>
      </c>
      <c r="D150" s="144" t="str">
        <f>IF('Customer Requirements'!B142&lt;&gt;"", 'Customer Requirements'!B142, "")</f>
        <v/>
      </c>
      <c r="E150" s="144"/>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row>
    <row r="151" spans="1:256" s="114" customFormat="1" ht="23.25" customHeight="1" x14ac:dyDescent="0.2">
      <c r="A151" s="95" t="str">
        <f>'Customer Requirements'!A143</f>
        <v/>
      </c>
      <c r="B151" s="97" t="str">
        <f t="shared" si="14"/>
        <v/>
      </c>
      <c r="C151" s="109">
        <f>IF(ISNUMBER('Customer Requirements'!D143), 'Customer Requirements'!D143, 0)</f>
        <v>0</v>
      </c>
      <c r="D151" s="144" t="str">
        <f>IF('Customer Requirements'!B143&lt;&gt;"", 'Customer Requirements'!B143, "")</f>
        <v/>
      </c>
      <c r="E151" s="144"/>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row>
    <row r="152" spans="1:256" s="114" customFormat="1" ht="23.25" customHeight="1" x14ac:dyDescent="0.2">
      <c r="A152" s="95" t="str">
        <f>'Customer Requirements'!A144</f>
        <v/>
      </c>
      <c r="B152" s="97" t="str">
        <f t="shared" si="14"/>
        <v/>
      </c>
      <c r="C152" s="109">
        <f>IF(ISNUMBER('Customer Requirements'!D144), 'Customer Requirements'!D144, 0)</f>
        <v>0</v>
      </c>
      <c r="D152" s="144" t="str">
        <f>IF('Customer Requirements'!B144&lt;&gt;"", 'Customer Requirements'!B144, "")</f>
        <v/>
      </c>
      <c r="E152" s="144"/>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row>
    <row r="153" spans="1:256" s="114" customFormat="1" ht="23.25" customHeight="1" x14ac:dyDescent="0.2">
      <c r="A153" s="95" t="str">
        <f>'Customer Requirements'!A145</f>
        <v/>
      </c>
      <c r="B153" s="97" t="str">
        <f t="shared" si="14"/>
        <v/>
      </c>
      <c r="C153" s="109">
        <f>IF(ISNUMBER('Customer Requirements'!D145), 'Customer Requirements'!D145, 0)</f>
        <v>0</v>
      </c>
      <c r="D153" s="144" t="str">
        <f>IF('Customer Requirements'!B145&lt;&gt;"", 'Customer Requirements'!B145, "")</f>
        <v/>
      </c>
      <c r="E153" s="144"/>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row>
    <row r="154" spans="1:256" s="114" customFormat="1" ht="23.25" customHeight="1" x14ac:dyDescent="0.2">
      <c r="A154" s="95" t="str">
        <f>'Customer Requirements'!A146</f>
        <v/>
      </c>
      <c r="B154" s="97" t="str">
        <f t="shared" si="14"/>
        <v/>
      </c>
      <c r="C154" s="109">
        <f>IF(ISNUMBER('Customer Requirements'!D146), 'Customer Requirements'!D146, 0)</f>
        <v>0</v>
      </c>
      <c r="D154" s="144" t="str">
        <f>IF('Customer Requirements'!B146&lt;&gt;"", 'Customer Requirements'!B146, "")</f>
        <v/>
      </c>
      <c r="E154" s="144"/>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row>
    <row r="155" spans="1:256" s="114" customFormat="1" ht="23.25" customHeight="1" x14ac:dyDescent="0.2">
      <c r="A155" s="95" t="str">
        <f>'Customer Requirements'!A147</f>
        <v/>
      </c>
      <c r="B155" s="97" t="str">
        <f t="shared" si="14"/>
        <v/>
      </c>
      <c r="C155" s="109">
        <f>IF(ISNUMBER('Customer Requirements'!D147), 'Customer Requirements'!D147, 0)</f>
        <v>0</v>
      </c>
      <c r="D155" s="144" t="str">
        <f>IF('Customer Requirements'!B147&lt;&gt;"", 'Customer Requirements'!B147, "")</f>
        <v/>
      </c>
      <c r="E155" s="144"/>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row>
    <row r="156" spans="1:256" s="114" customFormat="1" ht="23.25" customHeight="1" x14ac:dyDescent="0.2">
      <c r="A156" s="95" t="str">
        <f>'Customer Requirements'!A148</f>
        <v/>
      </c>
      <c r="B156" s="97" t="str">
        <f t="shared" si="14"/>
        <v/>
      </c>
      <c r="C156" s="109">
        <f>IF(ISNUMBER('Customer Requirements'!D148), 'Customer Requirements'!D148, 0)</f>
        <v>0</v>
      </c>
      <c r="D156" s="144" t="str">
        <f>IF('Customer Requirements'!B148&lt;&gt;"", 'Customer Requirements'!B148, "")</f>
        <v/>
      </c>
      <c r="E156" s="144"/>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row>
    <row r="157" spans="1:256" s="114" customFormat="1" ht="23.25" customHeight="1" x14ac:dyDescent="0.2">
      <c r="A157" s="95" t="str">
        <f>'Customer Requirements'!A149</f>
        <v/>
      </c>
      <c r="B157" s="97" t="str">
        <f t="shared" si="14"/>
        <v/>
      </c>
      <c r="C157" s="109">
        <f>IF(ISNUMBER('Customer Requirements'!D149), 'Customer Requirements'!D149, 0)</f>
        <v>0</v>
      </c>
      <c r="D157" s="144" t="str">
        <f>IF('Customer Requirements'!B149&lt;&gt;"", 'Customer Requirements'!B149, "")</f>
        <v/>
      </c>
      <c r="E157" s="144"/>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row>
    <row r="158" spans="1:256" s="114" customFormat="1" ht="23.25" customHeight="1" x14ac:dyDescent="0.2">
      <c r="A158" s="95" t="str">
        <f>'Customer Requirements'!A150</f>
        <v/>
      </c>
      <c r="B158" s="97" t="str">
        <f t="shared" si="14"/>
        <v/>
      </c>
      <c r="C158" s="109">
        <f>IF(ISNUMBER('Customer Requirements'!D150), 'Customer Requirements'!D150, 0)</f>
        <v>0</v>
      </c>
      <c r="D158" s="144" t="str">
        <f>IF('Customer Requirements'!B150&lt;&gt;"", 'Customer Requirements'!B150, "")</f>
        <v/>
      </c>
      <c r="E158" s="144"/>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row>
    <row r="159" spans="1:256" s="114" customFormat="1" ht="23.25" customHeight="1" x14ac:dyDescent="0.2">
      <c r="A159" s="95" t="str">
        <f>'Customer Requirements'!A151</f>
        <v/>
      </c>
      <c r="B159" s="97" t="str">
        <f t="shared" si="14"/>
        <v/>
      </c>
      <c r="C159" s="109">
        <f>IF(ISNUMBER('Customer Requirements'!D151), 'Customer Requirements'!D151, 0)</f>
        <v>0</v>
      </c>
      <c r="D159" s="144" t="str">
        <f>IF('Customer Requirements'!B151&lt;&gt;"", 'Customer Requirements'!B151, "")</f>
        <v/>
      </c>
      <c r="E159" s="144"/>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row>
    <row r="160" spans="1:256" s="114" customFormat="1" ht="23.25" customHeight="1" x14ac:dyDescent="0.2">
      <c r="A160" s="95" t="str">
        <f>'Customer Requirements'!A152</f>
        <v/>
      </c>
      <c r="B160" s="97" t="str">
        <f t="shared" si="14"/>
        <v/>
      </c>
      <c r="C160" s="109">
        <f>IF(ISNUMBER('Customer Requirements'!D152), 'Customer Requirements'!D152, 0)</f>
        <v>0</v>
      </c>
      <c r="D160" s="144" t="str">
        <f>IF('Customer Requirements'!B152&lt;&gt;"", 'Customer Requirements'!B152, "")</f>
        <v/>
      </c>
      <c r="E160" s="144"/>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row>
    <row r="161" spans="1:256" s="114" customFormat="1" ht="23.25" customHeight="1" x14ac:dyDescent="0.2">
      <c r="A161" s="95" t="str">
        <f>'Customer Requirements'!A153</f>
        <v/>
      </c>
      <c r="B161" s="97" t="str">
        <f t="shared" si="14"/>
        <v/>
      </c>
      <c r="C161" s="109">
        <f>IF(ISNUMBER('Customer Requirements'!D153), 'Customer Requirements'!D153, 0)</f>
        <v>0</v>
      </c>
      <c r="D161" s="144" t="str">
        <f>IF('Customer Requirements'!B153&lt;&gt;"", 'Customer Requirements'!B153, "")</f>
        <v/>
      </c>
      <c r="E161" s="144"/>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row>
    <row r="162" spans="1:256" s="114" customFormat="1" ht="23.25" customHeight="1" x14ac:dyDescent="0.2">
      <c r="A162" s="95" t="str">
        <f>'Customer Requirements'!A154</f>
        <v/>
      </c>
      <c r="B162" s="97" t="str">
        <f t="shared" si="14"/>
        <v/>
      </c>
      <c r="C162" s="109">
        <f>IF(ISNUMBER('Customer Requirements'!D154), 'Customer Requirements'!D154, 0)</f>
        <v>0</v>
      </c>
      <c r="D162" s="144" t="str">
        <f>IF('Customer Requirements'!B154&lt;&gt;"", 'Customer Requirements'!B154, "")</f>
        <v/>
      </c>
      <c r="E162" s="144"/>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row>
    <row r="163" spans="1:256" s="114" customFormat="1" ht="23.25" customHeight="1" x14ac:dyDescent="0.2">
      <c r="A163" s="95" t="str">
        <f>'Customer Requirements'!A155</f>
        <v/>
      </c>
      <c r="B163" s="97" t="str">
        <f t="shared" si="14"/>
        <v/>
      </c>
      <c r="C163" s="109">
        <f>IF(ISNUMBER('Customer Requirements'!D155), 'Customer Requirements'!D155, 0)</f>
        <v>0</v>
      </c>
      <c r="D163" s="144" t="str">
        <f>IF('Customer Requirements'!B155&lt;&gt;"", 'Customer Requirements'!B155, "")</f>
        <v/>
      </c>
      <c r="E163" s="144"/>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row>
    <row r="164" spans="1:256" s="114" customFormat="1" ht="23.25" customHeight="1" x14ac:dyDescent="0.2">
      <c r="A164" s="95" t="str">
        <f>'Customer Requirements'!A156</f>
        <v/>
      </c>
      <c r="B164" s="97" t="str">
        <f t="shared" si="14"/>
        <v/>
      </c>
      <c r="C164" s="109">
        <f>IF(ISNUMBER('Customer Requirements'!D156), 'Customer Requirements'!D156, 0)</f>
        <v>0</v>
      </c>
      <c r="D164" s="144" t="str">
        <f>IF('Customer Requirements'!B156&lt;&gt;"", 'Customer Requirements'!B156, "")</f>
        <v/>
      </c>
      <c r="E164" s="144"/>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row>
    <row r="165" spans="1:256" s="114" customFormat="1" ht="23.25" customHeight="1" x14ac:dyDescent="0.2">
      <c r="A165" s="95" t="str">
        <f>'Customer Requirements'!A157</f>
        <v/>
      </c>
      <c r="B165" s="97" t="str">
        <f t="shared" si="14"/>
        <v/>
      </c>
      <c r="C165" s="109">
        <f>IF(ISNUMBER('Customer Requirements'!D157), 'Customer Requirements'!D157, 0)</f>
        <v>0</v>
      </c>
      <c r="D165" s="144" t="str">
        <f>IF('Customer Requirements'!B157&lt;&gt;"", 'Customer Requirements'!B157, "")</f>
        <v/>
      </c>
      <c r="E165" s="144"/>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row>
    <row r="166" spans="1:256" s="114" customFormat="1" ht="23.25" customHeight="1" x14ac:dyDescent="0.2">
      <c r="A166" s="95" t="str">
        <f>'Customer Requirements'!A158</f>
        <v/>
      </c>
      <c r="B166" s="97" t="str">
        <f t="shared" si="14"/>
        <v/>
      </c>
      <c r="C166" s="109">
        <f>IF(ISNUMBER('Customer Requirements'!D158), 'Customer Requirements'!D158, 0)</f>
        <v>0</v>
      </c>
      <c r="D166" s="144" t="str">
        <f>IF('Customer Requirements'!B158&lt;&gt;"", 'Customer Requirements'!B158, "")</f>
        <v/>
      </c>
      <c r="E166" s="144"/>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row>
    <row r="167" spans="1:256" s="114" customFormat="1" ht="23.25" customHeight="1" x14ac:dyDescent="0.2">
      <c r="A167" s="95" t="str">
        <f>'Customer Requirements'!A159</f>
        <v/>
      </c>
      <c r="B167" s="97" t="str">
        <f t="shared" si="14"/>
        <v/>
      </c>
      <c r="C167" s="109">
        <f>IF(ISNUMBER('Customer Requirements'!D159), 'Customer Requirements'!D159, 0)</f>
        <v>0</v>
      </c>
      <c r="D167" s="144" t="str">
        <f>IF('Customer Requirements'!B159&lt;&gt;"", 'Customer Requirements'!B159, "")</f>
        <v/>
      </c>
      <c r="E167" s="144"/>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row>
    <row r="168" spans="1:256" s="114" customFormat="1" ht="23.25" customHeight="1" x14ac:dyDescent="0.2">
      <c r="A168" s="95" t="str">
        <f>'Customer Requirements'!A160</f>
        <v/>
      </c>
      <c r="B168" s="97" t="str">
        <f t="shared" si="14"/>
        <v/>
      </c>
      <c r="C168" s="109">
        <f>IF(ISNUMBER('Customer Requirements'!D160), 'Customer Requirements'!D160, 0)</f>
        <v>0</v>
      </c>
      <c r="D168" s="144" t="str">
        <f>IF('Customer Requirements'!B160&lt;&gt;"", 'Customer Requirements'!B160, "")</f>
        <v/>
      </c>
      <c r="E168" s="144"/>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row>
    <row r="169" spans="1:256" s="114" customFormat="1" ht="23.25" customHeight="1" x14ac:dyDescent="0.2">
      <c r="A169" s="95" t="str">
        <f>'Customer Requirements'!A161</f>
        <v/>
      </c>
      <c r="B169" s="97" t="str">
        <f t="shared" si="14"/>
        <v/>
      </c>
      <c r="C169" s="109">
        <f>IF(ISNUMBER('Customer Requirements'!D161), 'Customer Requirements'!D161, 0)</f>
        <v>0</v>
      </c>
      <c r="D169" s="144" t="str">
        <f>IF('Customer Requirements'!B161&lt;&gt;"", 'Customer Requirements'!B161, "")</f>
        <v/>
      </c>
      <c r="E169" s="144"/>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row>
    <row r="170" spans="1:256" s="114" customFormat="1" ht="23.25" customHeight="1" x14ac:dyDescent="0.2">
      <c r="A170" s="95" t="str">
        <f>'Customer Requirements'!A162</f>
        <v/>
      </c>
      <c r="B170" s="97" t="str">
        <f t="shared" si="14"/>
        <v/>
      </c>
      <c r="C170" s="109">
        <f>IF(ISNUMBER('Customer Requirements'!D162), 'Customer Requirements'!D162, 0)</f>
        <v>0</v>
      </c>
      <c r="D170" s="144" t="str">
        <f>IF('Customer Requirements'!B162&lt;&gt;"", 'Customer Requirements'!B162, "")</f>
        <v/>
      </c>
      <c r="E170" s="144"/>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row>
    <row r="171" spans="1:256" s="114" customFormat="1" ht="23.25" customHeight="1" x14ac:dyDescent="0.2">
      <c r="A171" s="95" t="str">
        <f>'Customer Requirements'!A163</f>
        <v/>
      </c>
      <c r="B171" s="97" t="str">
        <f t="shared" si="14"/>
        <v/>
      </c>
      <c r="C171" s="109">
        <f>IF(ISNUMBER('Customer Requirements'!D163), 'Customer Requirements'!D163, 0)</f>
        <v>0</v>
      </c>
      <c r="D171" s="144" t="str">
        <f>IF('Customer Requirements'!B163&lt;&gt;"", 'Customer Requirements'!B163, "")</f>
        <v/>
      </c>
      <c r="E171" s="144"/>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row>
    <row r="172" spans="1:256" s="114" customFormat="1" ht="23.25" customHeight="1" x14ac:dyDescent="0.2">
      <c r="A172" s="95" t="str">
        <f>'Customer Requirements'!A164</f>
        <v/>
      </c>
      <c r="B172" s="97" t="str">
        <f t="shared" si="14"/>
        <v/>
      </c>
      <c r="C172" s="109">
        <f>IF(ISNUMBER('Customer Requirements'!D164), 'Customer Requirements'!D164, 0)</f>
        <v>0</v>
      </c>
      <c r="D172" s="144" t="str">
        <f>IF('Customer Requirements'!B164&lt;&gt;"", 'Customer Requirements'!B164, "")</f>
        <v/>
      </c>
      <c r="E172" s="144"/>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row>
    <row r="173" spans="1:256" s="114" customFormat="1" ht="23.25" customHeight="1" x14ac:dyDescent="0.2">
      <c r="A173" s="95" t="str">
        <f>'Customer Requirements'!A165</f>
        <v/>
      </c>
      <c r="B173" s="97" t="str">
        <f t="shared" si="14"/>
        <v/>
      </c>
      <c r="C173" s="109">
        <f>IF(ISNUMBER('Customer Requirements'!D165), 'Customer Requirements'!D165, 0)</f>
        <v>0</v>
      </c>
      <c r="D173" s="144" t="str">
        <f>IF('Customer Requirements'!B165&lt;&gt;"", 'Customer Requirements'!B165, "")</f>
        <v/>
      </c>
      <c r="E173" s="144"/>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row>
    <row r="174" spans="1:256" s="114" customFormat="1" ht="23.25" customHeight="1" x14ac:dyDescent="0.2">
      <c r="A174" s="95" t="str">
        <f>'Customer Requirements'!A166</f>
        <v/>
      </c>
      <c r="B174" s="97" t="str">
        <f t="shared" si="14"/>
        <v/>
      </c>
      <c r="C174" s="109">
        <f>IF(ISNUMBER('Customer Requirements'!D166), 'Customer Requirements'!D166, 0)</f>
        <v>0</v>
      </c>
      <c r="D174" s="144" t="str">
        <f>IF('Customer Requirements'!B166&lt;&gt;"", 'Customer Requirements'!B166, "")</f>
        <v/>
      </c>
      <c r="E174" s="144"/>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row>
    <row r="175" spans="1:256" s="114" customFormat="1" ht="23.25" customHeight="1" x14ac:dyDescent="0.2">
      <c r="A175" s="95" t="str">
        <f>'Customer Requirements'!A167</f>
        <v/>
      </c>
      <c r="B175" s="97" t="str">
        <f t="shared" si="14"/>
        <v/>
      </c>
      <c r="C175" s="109">
        <f>IF(ISNUMBER('Customer Requirements'!D167), 'Customer Requirements'!D167, 0)</f>
        <v>0</v>
      </c>
      <c r="D175" s="144" t="str">
        <f>IF('Customer Requirements'!B167&lt;&gt;"", 'Customer Requirements'!B167, "")</f>
        <v/>
      </c>
      <c r="E175" s="144"/>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row>
    <row r="176" spans="1:256" s="114" customFormat="1" ht="23.25" customHeight="1" x14ac:dyDescent="0.2">
      <c r="A176" s="95" t="str">
        <f>'Customer Requirements'!A168</f>
        <v/>
      </c>
      <c r="B176" s="97" t="str">
        <f t="shared" si="14"/>
        <v/>
      </c>
      <c r="C176" s="109">
        <f>IF(ISNUMBER('Customer Requirements'!D168), 'Customer Requirements'!D168, 0)</f>
        <v>0</v>
      </c>
      <c r="D176" s="144" t="str">
        <f>IF('Customer Requirements'!B168&lt;&gt;"", 'Customer Requirements'!B168, "")</f>
        <v/>
      </c>
      <c r="E176" s="144"/>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row>
    <row r="177" spans="1:256" s="114" customFormat="1" ht="23.25" customHeight="1" x14ac:dyDescent="0.2">
      <c r="A177" s="95" t="str">
        <f>'Customer Requirements'!A169</f>
        <v/>
      </c>
      <c r="B177" s="97" t="str">
        <f t="shared" si="14"/>
        <v/>
      </c>
      <c r="C177" s="109">
        <f>IF(ISNUMBER('Customer Requirements'!D169), 'Customer Requirements'!D169, 0)</f>
        <v>0</v>
      </c>
      <c r="D177" s="144" t="str">
        <f>IF('Customer Requirements'!B169&lt;&gt;"", 'Customer Requirements'!B169, "")</f>
        <v/>
      </c>
      <c r="E177" s="144"/>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row>
    <row r="178" spans="1:256" s="114" customFormat="1" ht="23.25" customHeight="1" x14ac:dyDescent="0.2">
      <c r="A178" s="95" t="str">
        <f>'Customer Requirements'!A170</f>
        <v/>
      </c>
      <c r="B178" s="97" t="str">
        <f t="shared" si="14"/>
        <v/>
      </c>
      <c r="C178" s="109">
        <f>IF(ISNUMBER('Customer Requirements'!D170), 'Customer Requirements'!D170, 0)</f>
        <v>0</v>
      </c>
      <c r="D178" s="144" t="str">
        <f>IF('Customer Requirements'!B170&lt;&gt;"", 'Customer Requirements'!B170, "")</f>
        <v/>
      </c>
      <c r="E178" s="144"/>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row>
    <row r="179" spans="1:256" s="114" customFormat="1" ht="23.25" customHeight="1" x14ac:dyDescent="0.2">
      <c r="A179" s="95" t="str">
        <f>'Customer Requirements'!A171</f>
        <v/>
      </c>
      <c r="B179" s="97" t="str">
        <f t="shared" si="14"/>
        <v/>
      </c>
      <c r="C179" s="109">
        <f>IF(ISNUMBER('Customer Requirements'!D171), 'Customer Requirements'!D171, 0)</f>
        <v>0</v>
      </c>
      <c r="D179" s="144" t="str">
        <f>IF('Customer Requirements'!B171&lt;&gt;"", 'Customer Requirements'!B171, "")</f>
        <v/>
      </c>
      <c r="E179" s="144"/>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row>
    <row r="180" spans="1:256" s="114" customFormat="1" ht="23.25" customHeight="1" x14ac:dyDescent="0.2">
      <c r="A180" s="95" t="str">
        <f>'Customer Requirements'!A172</f>
        <v/>
      </c>
      <c r="B180" s="97" t="str">
        <f t="shared" si="14"/>
        <v/>
      </c>
      <c r="C180" s="109">
        <f>IF(ISNUMBER('Customer Requirements'!D172), 'Customer Requirements'!D172, 0)</f>
        <v>0</v>
      </c>
      <c r="D180" s="144" t="str">
        <f>IF('Customer Requirements'!B172&lt;&gt;"", 'Customer Requirements'!B172, "")</f>
        <v/>
      </c>
      <c r="E180" s="144"/>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row>
    <row r="181" spans="1:256" s="114" customFormat="1" ht="23.25" customHeight="1" x14ac:dyDescent="0.2">
      <c r="A181" s="95" t="str">
        <f>'Customer Requirements'!A173</f>
        <v/>
      </c>
      <c r="B181" s="97" t="str">
        <f t="shared" si="14"/>
        <v/>
      </c>
      <c r="C181" s="109">
        <f>IF(ISNUMBER('Customer Requirements'!D173), 'Customer Requirements'!D173, 0)</f>
        <v>0</v>
      </c>
      <c r="D181" s="144" t="str">
        <f>IF('Customer Requirements'!B173&lt;&gt;"", 'Customer Requirements'!B173, "")</f>
        <v/>
      </c>
      <c r="E181" s="144"/>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row>
    <row r="182" spans="1:256" s="114" customFormat="1" ht="23.25" customHeight="1" x14ac:dyDescent="0.2">
      <c r="A182" s="95" t="str">
        <f>'Customer Requirements'!A174</f>
        <v/>
      </c>
      <c r="B182" s="97" t="str">
        <f t="shared" si="14"/>
        <v/>
      </c>
      <c r="C182" s="109">
        <f>IF(ISNUMBER('Customer Requirements'!D174), 'Customer Requirements'!D174, 0)</f>
        <v>0</v>
      </c>
      <c r="D182" s="144" t="str">
        <f>IF('Customer Requirements'!B174&lt;&gt;"", 'Customer Requirements'!B174, "")</f>
        <v/>
      </c>
      <c r="E182" s="144"/>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row>
    <row r="183" spans="1:256" s="114" customFormat="1" ht="23.25" customHeight="1" x14ac:dyDescent="0.2">
      <c r="A183" s="95" t="str">
        <f>'Customer Requirements'!A175</f>
        <v/>
      </c>
      <c r="B183" s="97" t="str">
        <f t="shared" si="14"/>
        <v/>
      </c>
      <c r="C183" s="109">
        <f>IF(ISNUMBER('Customer Requirements'!D175), 'Customer Requirements'!D175, 0)</f>
        <v>0</v>
      </c>
      <c r="D183" s="144" t="str">
        <f>IF('Customer Requirements'!B175&lt;&gt;"", 'Customer Requirements'!B175, "")</f>
        <v/>
      </c>
      <c r="E183" s="144"/>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row>
    <row r="184" spans="1:256" s="114" customFormat="1" ht="23.25" customHeight="1" x14ac:dyDescent="0.2">
      <c r="A184" s="95" t="str">
        <f>'Customer Requirements'!A176</f>
        <v/>
      </c>
      <c r="B184" s="97" t="str">
        <f t="shared" si="14"/>
        <v/>
      </c>
      <c r="C184" s="109">
        <f>IF(ISNUMBER('Customer Requirements'!D176), 'Customer Requirements'!D176, 0)</f>
        <v>0</v>
      </c>
      <c r="D184" s="144" t="str">
        <f>IF('Customer Requirements'!B176&lt;&gt;"", 'Customer Requirements'!B176, "")</f>
        <v/>
      </c>
      <c r="E184" s="144"/>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row>
    <row r="185" spans="1:256" s="114" customFormat="1" ht="23.25" customHeight="1" x14ac:dyDescent="0.2">
      <c r="A185" s="95" t="str">
        <f>'Customer Requirements'!A177</f>
        <v/>
      </c>
      <c r="B185" s="97" t="str">
        <f t="shared" si="14"/>
        <v/>
      </c>
      <c r="C185" s="109">
        <f>IF(ISNUMBER('Customer Requirements'!D177), 'Customer Requirements'!D177, 0)</f>
        <v>0</v>
      </c>
      <c r="D185" s="144" t="str">
        <f>IF('Customer Requirements'!B177&lt;&gt;"", 'Customer Requirements'!B177, "")</f>
        <v/>
      </c>
      <c r="E185" s="144"/>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row>
    <row r="186" spans="1:256" s="114" customFormat="1" ht="23.25" customHeight="1" x14ac:dyDescent="0.2">
      <c r="A186" s="95" t="str">
        <f>'Customer Requirements'!A178</f>
        <v/>
      </c>
      <c r="B186" s="97" t="str">
        <f t="shared" si="14"/>
        <v/>
      </c>
      <c r="C186" s="109">
        <f>IF(ISNUMBER('Customer Requirements'!D178), 'Customer Requirements'!D178, 0)</f>
        <v>0</v>
      </c>
      <c r="D186" s="144" t="str">
        <f>IF('Customer Requirements'!B178&lt;&gt;"", 'Customer Requirements'!B178, "")</f>
        <v/>
      </c>
      <c r="E186" s="144"/>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row>
    <row r="187" spans="1:256" s="114" customFormat="1" ht="23.25" customHeight="1" x14ac:dyDescent="0.2">
      <c r="A187" s="95" t="str">
        <f>'Customer Requirements'!A179</f>
        <v/>
      </c>
      <c r="B187" s="97" t="str">
        <f t="shared" si="14"/>
        <v/>
      </c>
      <c r="C187" s="109">
        <f>IF(ISNUMBER('Customer Requirements'!D179), 'Customer Requirements'!D179, 0)</f>
        <v>0</v>
      </c>
      <c r="D187" s="144" t="str">
        <f>IF('Customer Requirements'!B179&lt;&gt;"", 'Customer Requirements'!B179, "")</f>
        <v/>
      </c>
      <c r="E187" s="144"/>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row>
    <row r="188" spans="1:256" s="114" customFormat="1" ht="23.25" customHeight="1" x14ac:dyDescent="0.2">
      <c r="A188" s="95" t="str">
        <f>'Customer Requirements'!A180</f>
        <v/>
      </c>
      <c r="B188" s="97" t="str">
        <f t="shared" si="14"/>
        <v/>
      </c>
      <c r="C188" s="109">
        <f>IF(ISNUMBER('Customer Requirements'!D180), 'Customer Requirements'!D180, 0)</f>
        <v>0</v>
      </c>
      <c r="D188" s="144" t="str">
        <f>IF('Customer Requirements'!B180&lt;&gt;"", 'Customer Requirements'!B180, "")</f>
        <v/>
      </c>
      <c r="E188" s="144"/>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row>
    <row r="189" spans="1:256" s="114" customFormat="1" ht="23.25" customHeight="1" x14ac:dyDescent="0.2">
      <c r="A189" s="95" t="str">
        <f>'Customer Requirements'!A181</f>
        <v/>
      </c>
      <c r="B189" s="97" t="str">
        <f t="shared" si="14"/>
        <v/>
      </c>
      <c r="C189" s="109">
        <f>IF(ISNUMBER('Customer Requirements'!D181), 'Customer Requirements'!D181, 0)</f>
        <v>0</v>
      </c>
      <c r="D189" s="144" t="str">
        <f>IF('Customer Requirements'!B181&lt;&gt;"", 'Customer Requirements'!B181, "")</f>
        <v/>
      </c>
      <c r="E189" s="144"/>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row>
    <row r="190" spans="1:256" s="114" customFormat="1" ht="23.25" customHeight="1" x14ac:dyDescent="0.2">
      <c r="A190" s="95" t="str">
        <f>'Customer Requirements'!A182</f>
        <v/>
      </c>
      <c r="B190" s="97" t="str">
        <f t="shared" si="14"/>
        <v/>
      </c>
      <c r="C190" s="109">
        <f>IF(ISNUMBER('Customer Requirements'!D182), 'Customer Requirements'!D182, 0)</f>
        <v>0</v>
      </c>
      <c r="D190" s="144" t="str">
        <f>IF('Customer Requirements'!B182&lt;&gt;"", 'Customer Requirements'!B182, "")</f>
        <v/>
      </c>
      <c r="E190" s="144"/>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row>
    <row r="191" spans="1:256" s="114" customFormat="1" ht="23.25" customHeight="1" x14ac:dyDescent="0.2">
      <c r="A191" s="95" t="str">
        <f>'Customer Requirements'!A183</f>
        <v/>
      </c>
      <c r="B191" s="97" t="str">
        <f t="shared" si="14"/>
        <v/>
      </c>
      <c r="C191" s="109">
        <f>IF(ISNUMBER('Customer Requirements'!D183), 'Customer Requirements'!D183, 0)</f>
        <v>0</v>
      </c>
      <c r="D191" s="144" t="str">
        <f>IF('Customer Requirements'!B183&lt;&gt;"", 'Customer Requirements'!B183, "")</f>
        <v/>
      </c>
      <c r="E191" s="144"/>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row>
    <row r="192" spans="1:256" s="114" customFormat="1" ht="23.25" customHeight="1" x14ac:dyDescent="0.2">
      <c r="A192" s="95" t="str">
        <f>'Customer Requirements'!A184</f>
        <v/>
      </c>
      <c r="B192" s="97" t="str">
        <f t="shared" si="14"/>
        <v/>
      </c>
      <c r="C192" s="109">
        <f>IF(ISNUMBER('Customer Requirements'!D184), 'Customer Requirements'!D184, 0)</f>
        <v>0</v>
      </c>
      <c r="D192" s="144" t="str">
        <f>IF('Customer Requirements'!B184&lt;&gt;"", 'Customer Requirements'!B184, "")</f>
        <v/>
      </c>
      <c r="E192" s="144"/>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row>
    <row r="193" spans="1:256" s="114" customFormat="1" ht="23.25" customHeight="1" x14ac:dyDescent="0.2">
      <c r="A193" s="95" t="str">
        <f>'Customer Requirements'!A185</f>
        <v/>
      </c>
      <c r="B193" s="97" t="str">
        <f t="shared" si="14"/>
        <v/>
      </c>
      <c r="C193" s="109">
        <f>IF(ISNUMBER('Customer Requirements'!D185), 'Customer Requirements'!D185, 0)</f>
        <v>0</v>
      </c>
      <c r="D193" s="144" t="str">
        <f>IF('Customer Requirements'!B185&lt;&gt;"", 'Customer Requirements'!B185, "")</f>
        <v/>
      </c>
      <c r="E193" s="144"/>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row>
    <row r="194" spans="1:256" s="114" customFormat="1" ht="23.25" customHeight="1" x14ac:dyDescent="0.2">
      <c r="A194" s="95" t="str">
        <f>'Customer Requirements'!A186</f>
        <v/>
      </c>
      <c r="B194" s="97" t="str">
        <f t="shared" si="14"/>
        <v/>
      </c>
      <c r="C194" s="109">
        <f>IF(ISNUMBER('Customer Requirements'!D186), 'Customer Requirements'!D186, 0)</f>
        <v>0</v>
      </c>
      <c r="D194" s="144" t="str">
        <f>IF('Customer Requirements'!B186&lt;&gt;"", 'Customer Requirements'!B186, "")</f>
        <v/>
      </c>
      <c r="E194" s="144"/>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row>
    <row r="195" spans="1:256" s="114" customFormat="1" ht="23.25" customHeight="1" x14ac:dyDescent="0.2">
      <c r="A195" s="95" t="str">
        <f>'Customer Requirements'!A187</f>
        <v/>
      </c>
      <c r="B195" s="97" t="str">
        <f t="shared" si="14"/>
        <v/>
      </c>
      <c r="C195" s="109">
        <f>IF(ISNUMBER('Customer Requirements'!D187), 'Customer Requirements'!D187, 0)</f>
        <v>0</v>
      </c>
      <c r="D195" s="144" t="str">
        <f>IF('Customer Requirements'!B187&lt;&gt;"", 'Customer Requirements'!B187, "")</f>
        <v/>
      </c>
      <c r="E195" s="144"/>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row>
    <row r="196" spans="1:256" s="114" customFormat="1" ht="23.25" customHeight="1" x14ac:dyDescent="0.2">
      <c r="A196" s="95" t="str">
        <f>'Customer Requirements'!A188</f>
        <v/>
      </c>
      <c r="B196" s="97" t="str">
        <f t="shared" si="14"/>
        <v/>
      </c>
      <c r="C196" s="109">
        <f>IF(ISNUMBER('Customer Requirements'!D188), 'Customer Requirements'!D188, 0)</f>
        <v>0</v>
      </c>
      <c r="D196" s="144" t="str">
        <f>IF('Customer Requirements'!B188&lt;&gt;"", 'Customer Requirements'!B188, "")</f>
        <v/>
      </c>
      <c r="E196" s="144"/>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row>
    <row r="197" spans="1:256" s="114" customFormat="1" ht="23.25" customHeight="1" x14ac:dyDescent="0.2">
      <c r="A197" s="95" t="str">
        <f>'Customer Requirements'!A189</f>
        <v/>
      </c>
      <c r="B197" s="97" t="str">
        <f t="shared" si="14"/>
        <v/>
      </c>
      <c r="C197" s="109">
        <f>IF(ISNUMBER('Customer Requirements'!D189), 'Customer Requirements'!D189, 0)</f>
        <v>0</v>
      </c>
      <c r="D197" s="144" t="str">
        <f>IF('Customer Requirements'!B189&lt;&gt;"", 'Customer Requirements'!B189, "")</f>
        <v/>
      </c>
      <c r="E197" s="144"/>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row>
    <row r="198" spans="1:256" s="114" customFormat="1" ht="23.25" customHeight="1" x14ac:dyDescent="0.2">
      <c r="A198" s="95" t="str">
        <f>'Customer Requirements'!A190</f>
        <v/>
      </c>
      <c r="B198" s="97" t="str">
        <f t="shared" si="14"/>
        <v/>
      </c>
      <c r="C198" s="109">
        <f>IF(ISNUMBER('Customer Requirements'!D190), 'Customer Requirements'!D190, 0)</f>
        <v>0</v>
      </c>
      <c r="D198" s="144" t="str">
        <f>IF('Customer Requirements'!B190&lt;&gt;"", 'Customer Requirements'!B190, "")</f>
        <v/>
      </c>
      <c r="E198" s="144"/>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row>
    <row r="199" spans="1:256" s="114" customFormat="1" ht="23.25" customHeight="1" x14ac:dyDescent="0.2">
      <c r="A199" s="95" t="str">
        <f>'Customer Requirements'!A191</f>
        <v/>
      </c>
      <c r="B199" s="97" t="str">
        <f t="shared" si="14"/>
        <v/>
      </c>
      <c r="C199" s="109">
        <f>IF(ISNUMBER('Customer Requirements'!D191), 'Customer Requirements'!D191, 0)</f>
        <v>0</v>
      </c>
      <c r="D199" s="144" t="str">
        <f>IF('Customer Requirements'!B191&lt;&gt;"", 'Customer Requirements'!B191, "")</f>
        <v/>
      </c>
      <c r="E199" s="144"/>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row>
    <row r="200" spans="1:256" s="114" customFormat="1" ht="23.25" customHeight="1" x14ac:dyDescent="0.2">
      <c r="A200" s="95" t="str">
        <f>'Customer Requirements'!A192</f>
        <v/>
      </c>
      <c r="B200" s="97" t="str">
        <f t="shared" si="14"/>
        <v/>
      </c>
      <c r="C200" s="109">
        <f>IF(ISNUMBER('Customer Requirements'!D192), 'Customer Requirements'!D192, 0)</f>
        <v>0</v>
      </c>
      <c r="D200" s="144" t="str">
        <f>IF('Customer Requirements'!B192&lt;&gt;"", 'Customer Requirements'!B192, "")</f>
        <v/>
      </c>
      <c r="E200" s="144"/>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row>
    <row r="201" spans="1:256" s="114" customFormat="1" ht="23.25" customHeight="1" x14ac:dyDescent="0.2">
      <c r="A201" s="95" t="str">
        <f>'Customer Requirements'!A193</f>
        <v/>
      </c>
      <c r="B201" s="97" t="str">
        <f t="shared" si="14"/>
        <v/>
      </c>
      <c r="C201" s="109">
        <f>IF(ISNUMBER('Customer Requirements'!D193), 'Customer Requirements'!D193, 0)</f>
        <v>0</v>
      </c>
      <c r="D201" s="144" t="str">
        <f>IF('Customer Requirements'!B193&lt;&gt;"", 'Customer Requirements'!B193, "")</f>
        <v/>
      </c>
      <c r="E201" s="144"/>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row>
    <row r="202" spans="1:256" s="114" customFormat="1" ht="23.25" customHeight="1" x14ac:dyDescent="0.2">
      <c r="A202" s="95" t="str">
        <f>'Customer Requirements'!A194</f>
        <v/>
      </c>
      <c r="B202" s="97" t="str">
        <f t="shared" si="14"/>
        <v/>
      </c>
      <c r="C202" s="109">
        <f>IF(ISNUMBER('Customer Requirements'!D194), 'Customer Requirements'!D194, 0)</f>
        <v>0</v>
      </c>
      <c r="D202" s="144" t="str">
        <f>IF('Customer Requirements'!B194&lt;&gt;"", 'Customer Requirements'!B194, "")</f>
        <v/>
      </c>
      <c r="E202" s="144"/>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row>
    <row r="203" spans="1:256" s="114" customFormat="1" ht="23.25" customHeight="1" x14ac:dyDescent="0.2">
      <c r="A203" s="95" t="str">
        <f>'Customer Requirements'!A195</f>
        <v/>
      </c>
      <c r="B203" s="97" t="str">
        <f t="shared" si="14"/>
        <v/>
      </c>
      <c r="C203" s="109">
        <f>IF(ISNUMBER('Customer Requirements'!D195), 'Customer Requirements'!D195, 0)</f>
        <v>0</v>
      </c>
      <c r="D203" s="144" t="str">
        <f>IF('Customer Requirements'!B195&lt;&gt;"", 'Customer Requirements'!B195, "")</f>
        <v/>
      </c>
      <c r="E203" s="144"/>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row>
    <row r="204" spans="1:256" s="114" customFormat="1" ht="23.25" customHeight="1" x14ac:dyDescent="0.2">
      <c r="A204" s="95" t="str">
        <f>'Customer Requirements'!A196</f>
        <v/>
      </c>
      <c r="B204" s="97" t="str">
        <f t="shared" ref="B204:B261" si="15">IF(ISNUMBER($A204), MAX($F204:$IV204), "")</f>
        <v/>
      </c>
      <c r="C204" s="109">
        <f>IF(ISNUMBER('Customer Requirements'!D196), 'Customer Requirements'!D196, 0)</f>
        <v>0</v>
      </c>
      <c r="D204" s="144" t="str">
        <f>IF('Customer Requirements'!B196&lt;&gt;"", 'Customer Requirements'!B196, "")</f>
        <v/>
      </c>
      <c r="E204" s="144"/>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row>
    <row r="205" spans="1:256" s="114" customFormat="1" ht="23.25" customHeight="1" x14ac:dyDescent="0.2">
      <c r="A205" s="95" t="str">
        <f>'Customer Requirements'!A197</f>
        <v/>
      </c>
      <c r="B205" s="97" t="str">
        <f t="shared" si="15"/>
        <v/>
      </c>
      <c r="C205" s="109">
        <f>IF(ISNUMBER('Customer Requirements'!D197), 'Customer Requirements'!D197, 0)</f>
        <v>0</v>
      </c>
      <c r="D205" s="144" t="str">
        <f>IF('Customer Requirements'!B197&lt;&gt;"", 'Customer Requirements'!B197, "")</f>
        <v/>
      </c>
      <c r="E205" s="144"/>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row>
    <row r="206" spans="1:256" s="114" customFormat="1" ht="23.25" customHeight="1" x14ac:dyDescent="0.2">
      <c r="A206" s="95" t="str">
        <f>'Customer Requirements'!A198</f>
        <v/>
      </c>
      <c r="B206" s="97" t="str">
        <f t="shared" si="15"/>
        <v/>
      </c>
      <c r="C206" s="109">
        <f>IF(ISNUMBER('Customer Requirements'!D198), 'Customer Requirements'!D198, 0)</f>
        <v>0</v>
      </c>
      <c r="D206" s="144" t="str">
        <f>IF('Customer Requirements'!B198&lt;&gt;"", 'Customer Requirements'!B198, "")</f>
        <v/>
      </c>
      <c r="E206" s="144"/>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row>
    <row r="207" spans="1:256" s="114" customFormat="1" ht="23.25" customHeight="1" x14ac:dyDescent="0.2">
      <c r="A207" s="95" t="str">
        <f>'Customer Requirements'!A199</f>
        <v/>
      </c>
      <c r="B207" s="97" t="str">
        <f t="shared" si="15"/>
        <v/>
      </c>
      <c r="C207" s="109">
        <f>IF(ISNUMBER('Customer Requirements'!D199), 'Customer Requirements'!D199, 0)</f>
        <v>0</v>
      </c>
      <c r="D207" s="144" t="str">
        <f>IF('Customer Requirements'!B199&lt;&gt;"", 'Customer Requirements'!B199, "")</f>
        <v/>
      </c>
      <c r="E207" s="144"/>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row>
    <row r="208" spans="1:256" s="114" customFormat="1" ht="23.25" customHeight="1" x14ac:dyDescent="0.2">
      <c r="A208" s="95" t="str">
        <f>'Customer Requirements'!A200</f>
        <v/>
      </c>
      <c r="B208" s="97" t="str">
        <f t="shared" si="15"/>
        <v/>
      </c>
      <c r="C208" s="109">
        <f>IF(ISNUMBER('Customer Requirements'!D200), 'Customer Requirements'!D200, 0)</f>
        <v>0</v>
      </c>
      <c r="D208" s="144" t="str">
        <f>IF('Customer Requirements'!B200&lt;&gt;"", 'Customer Requirements'!B200, "")</f>
        <v/>
      </c>
      <c r="E208" s="144"/>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row>
    <row r="209" spans="1:256" s="114" customFormat="1" ht="23.25" customHeight="1" x14ac:dyDescent="0.2">
      <c r="A209" s="95" t="str">
        <f>'Customer Requirements'!A201</f>
        <v/>
      </c>
      <c r="B209" s="97" t="str">
        <f t="shared" si="15"/>
        <v/>
      </c>
      <c r="C209" s="109">
        <f>IF(ISNUMBER('Customer Requirements'!D201), 'Customer Requirements'!D201, 0)</f>
        <v>0</v>
      </c>
      <c r="D209" s="144" t="str">
        <f>IF('Customer Requirements'!B201&lt;&gt;"", 'Customer Requirements'!B201, "")</f>
        <v/>
      </c>
      <c r="E209" s="144"/>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row>
    <row r="210" spans="1:256" s="114" customFormat="1" ht="23.25" customHeight="1" x14ac:dyDescent="0.2">
      <c r="A210" s="95" t="str">
        <f>'Customer Requirements'!A202</f>
        <v/>
      </c>
      <c r="B210" s="97" t="str">
        <f t="shared" si="15"/>
        <v/>
      </c>
      <c r="C210" s="109">
        <f>IF(ISNUMBER('Customer Requirements'!D202), 'Customer Requirements'!D202, 0)</f>
        <v>0</v>
      </c>
      <c r="D210" s="144" t="str">
        <f>IF('Customer Requirements'!B202&lt;&gt;"", 'Customer Requirements'!B202, "")</f>
        <v/>
      </c>
      <c r="E210" s="144"/>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row>
    <row r="211" spans="1:256" s="114" customFormat="1" ht="23.25" customHeight="1" x14ac:dyDescent="0.2">
      <c r="A211" s="95" t="str">
        <f>'Customer Requirements'!A203</f>
        <v/>
      </c>
      <c r="B211" s="97" t="str">
        <f t="shared" si="15"/>
        <v/>
      </c>
      <c r="C211" s="109">
        <f>IF(ISNUMBER('Customer Requirements'!D203), 'Customer Requirements'!D203, 0)</f>
        <v>0</v>
      </c>
      <c r="D211" s="144" t="str">
        <f>IF('Customer Requirements'!B203&lt;&gt;"", 'Customer Requirements'!B203, "")</f>
        <v/>
      </c>
      <c r="E211" s="144"/>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row>
    <row r="212" spans="1:256" s="114" customFormat="1" ht="23.25" customHeight="1" x14ac:dyDescent="0.2">
      <c r="A212" s="95" t="str">
        <f>'Customer Requirements'!A204</f>
        <v/>
      </c>
      <c r="B212" s="97" t="str">
        <f t="shared" si="15"/>
        <v/>
      </c>
      <c r="C212" s="109">
        <f>IF(ISNUMBER('Customer Requirements'!D204), 'Customer Requirements'!D204, 0)</f>
        <v>0</v>
      </c>
      <c r="D212" s="144" t="str">
        <f>IF('Customer Requirements'!B204&lt;&gt;"", 'Customer Requirements'!B204, "")</f>
        <v/>
      </c>
      <c r="E212" s="144"/>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row>
    <row r="213" spans="1:256" s="114" customFormat="1" ht="23.25" customHeight="1" x14ac:dyDescent="0.2">
      <c r="A213" s="95" t="str">
        <f>'Customer Requirements'!A205</f>
        <v/>
      </c>
      <c r="B213" s="97" t="str">
        <f t="shared" si="15"/>
        <v/>
      </c>
      <c r="C213" s="109">
        <f>IF(ISNUMBER('Customer Requirements'!D205), 'Customer Requirements'!D205, 0)</f>
        <v>0</v>
      </c>
      <c r="D213" s="144" t="str">
        <f>IF('Customer Requirements'!B205&lt;&gt;"", 'Customer Requirements'!B205, "")</f>
        <v/>
      </c>
      <c r="E213" s="144"/>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row>
    <row r="214" spans="1:256" s="114" customFormat="1" ht="23.25" customHeight="1" x14ac:dyDescent="0.2">
      <c r="A214" s="95" t="str">
        <f>'Customer Requirements'!A206</f>
        <v/>
      </c>
      <c r="B214" s="97" t="str">
        <f t="shared" si="15"/>
        <v/>
      </c>
      <c r="C214" s="109">
        <f>IF(ISNUMBER('Customer Requirements'!D206), 'Customer Requirements'!D206, 0)</f>
        <v>0</v>
      </c>
      <c r="D214" s="144" t="str">
        <f>IF('Customer Requirements'!B206&lt;&gt;"", 'Customer Requirements'!B206, "")</f>
        <v/>
      </c>
      <c r="E214" s="144"/>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row>
    <row r="215" spans="1:256" s="114" customFormat="1" ht="23.25" customHeight="1" x14ac:dyDescent="0.2">
      <c r="A215" s="95" t="str">
        <f>'Customer Requirements'!A207</f>
        <v/>
      </c>
      <c r="B215" s="97" t="str">
        <f t="shared" si="15"/>
        <v/>
      </c>
      <c r="C215" s="109">
        <f>IF(ISNUMBER('Customer Requirements'!D207), 'Customer Requirements'!D207, 0)</f>
        <v>0</v>
      </c>
      <c r="D215" s="144" t="str">
        <f>IF('Customer Requirements'!B207&lt;&gt;"", 'Customer Requirements'!B207, "")</f>
        <v/>
      </c>
      <c r="E215" s="144"/>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row>
    <row r="216" spans="1:256" s="114" customFormat="1" ht="23.25" customHeight="1" x14ac:dyDescent="0.2">
      <c r="A216" s="95" t="str">
        <f>'Customer Requirements'!A208</f>
        <v/>
      </c>
      <c r="B216" s="97" t="str">
        <f t="shared" si="15"/>
        <v/>
      </c>
      <c r="C216" s="109">
        <f>IF(ISNUMBER('Customer Requirements'!D208), 'Customer Requirements'!D208, 0)</f>
        <v>0</v>
      </c>
      <c r="D216" s="144" t="str">
        <f>IF('Customer Requirements'!B208&lt;&gt;"", 'Customer Requirements'!B208, "")</f>
        <v/>
      </c>
      <c r="E216" s="144"/>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row>
    <row r="217" spans="1:256" s="114" customFormat="1" ht="23.25" customHeight="1" x14ac:dyDescent="0.2">
      <c r="A217" s="95" t="str">
        <f>'Customer Requirements'!A209</f>
        <v/>
      </c>
      <c r="B217" s="97" t="str">
        <f t="shared" si="15"/>
        <v/>
      </c>
      <c r="C217" s="109">
        <f>IF(ISNUMBER('Customer Requirements'!D209), 'Customer Requirements'!D209, 0)</f>
        <v>0</v>
      </c>
      <c r="D217" s="144" t="str">
        <f>IF('Customer Requirements'!B209&lt;&gt;"", 'Customer Requirements'!B209, "")</f>
        <v/>
      </c>
      <c r="E217" s="144"/>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row>
    <row r="218" spans="1:256" s="114" customFormat="1" ht="23.25" customHeight="1" x14ac:dyDescent="0.2">
      <c r="A218" s="95" t="str">
        <f>'Customer Requirements'!A210</f>
        <v/>
      </c>
      <c r="B218" s="97" t="str">
        <f t="shared" si="15"/>
        <v/>
      </c>
      <c r="C218" s="109">
        <f>IF(ISNUMBER('Customer Requirements'!D210), 'Customer Requirements'!D210, 0)</f>
        <v>0</v>
      </c>
      <c r="D218" s="144" t="str">
        <f>IF('Customer Requirements'!B210&lt;&gt;"", 'Customer Requirements'!B210, "")</f>
        <v/>
      </c>
      <c r="E218" s="144"/>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row>
    <row r="219" spans="1:256" s="114" customFormat="1" ht="23.25" customHeight="1" x14ac:dyDescent="0.2">
      <c r="A219" s="95" t="str">
        <f>'Customer Requirements'!A211</f>
        <v/>
      </c>
      <c r="B219" s="97" t="str">
        <f t="shared" si="15"/>
        <v/>
      </c>
      <c r="C219" s="109">
        <f>IF(ISNUMBER('Customer Requirements'!D211), 'Customer Requirements'!D211, 0)</f>
        <v>0</v>
      </c>
      <c r="D219" s="144" t="str">
        <f>IF('Customer Requirements'!B211&lt;&gt;"", 'Customer Requirements'!B211, "")</f>
        <v/>
      </c>
      <c r="E219" s="144"/>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row>
    <row r="220" spans="1:256" s="114" customFormat="1" ht="23.25" customHeight="1" x14ac:dyDescent="0.2">
      <c r="A220" s="95" t="str">
        <f>'Customer Requirements'!A212</f>
        <v/>
      </c>
      <c r="B220" s="97" t="str">
        <f t="shared" si="15"/>
        <v/>
      </c>
      <c r="C220" s="109">
        <f>IF(ISNUMBER('Customer Requirements'!D212), 'Customer Requirements'!D212, 0)</f>
        <v>0</v>
      </c>
      <c r="D220" s="144" t="str">
        <f>IF('Customer Requirements'!B212&lt;&gt;"", 'Customer Requirements'!B212, "")</f>
        <v/>
      </c>
      <c r="E220" s="144"/>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row>
    <row r="221" spans="1:256" s="114" customFormat="1" ht="23.25" customHeight="1" x14ac:dyDescent="0.2">
      <c r="A221" s="95" t="str">
        <f>'Customer Requirements'!A213</f>
        <v/>
      </c>
      <c r="B221" s="97" t="str">
        <f t="shared" si="15"/>
        <v/>
      </c>
      <c r="C221" s="109">
        <f>IF(ISNUMBER('Customer Requirements'!D213), 'Customer Requirements'!D213, 0)</f>
        <v>0</v>
      </c>
      <c r="D221" s="144" t="str">
        <f>IF('Customer Requirements'!B213&lt;&gt;"", 'Customer Requirements'!B213, "")</f>
        <v/>
      </c>
      <c r="E221" s="144"/>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row>
    <row r="222" spans="1:256" s="114" customFormat="1" ht="23.25" customHeight="1" x14ac:dyDescent="0.2">
      <c r="A222" s="95" t="str">
        <f>'Customer Requirements'!A214</f>
        <v/>
      </c>
      <c r="B222" s="97" t="str">
        <f t="shared" si="15"/>
        <v/>
      </c>
      <c r="C222" s="109">
        <f>IF(ISNUMBER('Customer Requirements'!D214), 'Customer Requirements'!D214, 0)</f>
        <v>0</v>
      </c>
      <c r="D222" s="144" t="str">
        <f>IF('Customer Requirements'!B214&lt;&gt;"", 'Customer Requirements'!B214, "")</f>
        <v/>
      </c>
      <c r="E222" s="144"/>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row>
    <row r="223" spans="1:256" s="114" customFormat="1" ht="23.25" customHeight="1" x14ac:dyDescent="0.2">
      <c r="A223" s="95" t="str">
        <f>'Customer Requirements'!A215</f>
        <v/>
      </c>
      <c r="B223" s="97" t="str">
        <f t="shared" si="15"/>
        <v/>
      </c>
      <c r="C223" s="109">
        <f>IF(ISNUMBER('Customer Requirements'!D215), 'Customer Requirements'!D215, 0)</f>
        <v>0</v>
      </c>
      <c r="D223" s="144" t="str">
        <f>IF('Customer Requirements'!B215&lt;&gt;"", 'Customer Requirements'!B215, "")</f>
        <v/>
      </c>
      <c r="E223" s="144"/>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row>
    <row r="224" spans="1:256" s="114" customFormat="1" ht="23.25" customHeight="1" x14ac:dyDescent="0.2">
      <c r="A224" s="95" t="str">
        <f>'Customer Requirements'!A216</f>
        <v/>
      </c>
      <c r="B224" s="97" t="str">
        <f t="shared" si="15"/>
        <v/>
      </c>
      <c r="C224" s="109">
        <f>IF(ISNUMBER('Customer Requirements'!D216), 'Customer Requirements'!D216, 0)</f>
        <v>0</v>
      </c>
      <c r="D224" s="144" t="str">
        <f>IF('Customer Requirements'!B216&lt;&gt;"", 'Customer Requirements'!B216, "")</f>
        <v/>
      </c>
      <c r="E224" s="144"/>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row>
    <row r="225" spans="1:256" s="114" customFormat="1" ht="23.25" customHeight="1" x14ac:dyDescent="0.2">
      <c r="A225" s="95" t="str">
        <f>'Customer Requirements'!A217</f>
        <v/>
      </c>
      <c r="B225" s="97" t="str">
        <f t="shared" si="15"/>
        <v/>
      </c>
      <c r="C225" s="109">
        <f>IF(ISNUMBER('Customer Requirements'!D217), 'Customer Requirements'!D217, 0)</f>
        <v>0</v>
      </c>
      <c r="D225" s="144" t="str">
        <f>IF('Customer Requirements'!B217&lt;&gt;"", 'Customer Requirements'!B217, "")</f>
        <v/>
      </c>
      <c r="E225" s="144"/>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row>
    <row r="226" spans="1:256" s="114" customFormat="1" ht="23.25" customHeight="1" x14ac:dyDescent="0.2">
      <c r="A226" s="95" t="str">
        <f>'Customer Requirements'!A218</f>
        <v/>
      </c>
      <c r="B226" s="97" t="str">
        <f t="shared" si="15"/>
        <v/>
      </c>
      <c r="C226" s="109">
        <f>IF(ISNUMBER('Customer Requirements'!D218), 'Customer Requirements'!D218, 0)</f>
        <v>0</v>
      </c>
      <c r="D226" s="144" t="str">
        <f>IF('Customer Requirements'!B218&lt;&gt;"", 'Customer Requirements'!B218, "")</f>
        <v/>
      </c>
      <c r="E226" s="144"/>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row>
    <row r="227" spans="1:256" s="114" customFormat="1" ht="23.25" customHeight="1" x14ac:dyDescent="0.2">
      <c r="A227" s="95" t="str">
        <f>'Customer Requirements'!A219</f>
        <v/>
      </c>
      <c r="B227" s="97" t="str">
        <f t="shared" si="15"/>
        <v/>
      </c>
      <c r="C227" s="109">
        <f>IF(ISNUMBER('Customer Requirements'!D219), 'Customer Requirements'!D219, 0)</f>
        <v>0</v>
      </c>
      <c r="D227" s="144" t="str">
        <f>IF('Customer Requirements'!B219&lt;&gt;"", 'Customer Requirements'!B219, "")</f>
        <v/>
      </c>
      <c r="E227" s="144"/>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row>
    <row r="228" spans="1:256" s="114" customFormat="1" ht="23.25" customHeight="1" x14ac:dyDescent="0.2">
      <c r="A228" s="95" t="str">
        <f>'Customer Requirements'!A220</f>
        <v/>
      </c>
      <c r="B228" s="97" t="str">
        <f t="shared" si="15"/>
        <v/>
      </c>
      <c r="C228" s="109">
        <f>IF(ISNUMBER('Customer Requirements'!D220), 'Customer Requirements'!D220, 0)</f>
        <v>0</v>
      </c>
      <c r="D228" s="144" t="str">
        <f>IF('Customer Requirements'!B220&lt;&gt;"", 'Customer Requirements'!B220, "")</f>
        <v/>
      </c>
      <c r="E228" s="144"/>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row>
    <row r="229" spans="1:256" s="114" customFormat="1" ht="23.25" customHeight="1" x14ac:dyDescent="0.2">
      <c r="A229" s="95" t="str">
        <f>'Customer Requirements'!A221</f>
        <v/>
      </c>
      <c r="B229" s="97" t="str">
        <f t="shared" si="15"/>
        <v/>
      </c>
      <c r="C229" s="109">
        <f>IF(ISNUMBER('Customer Requirements'!D221), 'Customer Requirements'!D221, 0)</f>
        <v>0</v>
      </c>
      <c r="D229" s="144" t="str">
        <f>IF('Customer Requirements'!B221&lt;&gt;"", 'Customer Requirements'!B221, "")</f>
        <v/>
      </c>
      <c r="E229" s="144"/>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row>
    <row r="230" spans="1:256" s="114" customFormat="1" ht="23.25" customHeight="1" x14ac:dyDescent="0.2">
      <c r="A230" s="95" t="str">
        <f>'Customer Requirements'!A222</f>
        <v/>
      </c>
      <c r="B230" s="97" t="str">
        <f t="shared" si="15"/>
        <v/>
      </c>
      <c r="C230" s="109">
        <f>IF(ISNUMBER('Customer Requirements'!D222), 'Customer Requirements'!D222, 0)</f>
        <v>0</v>
      </c>
      <c r="D230" s="144" t="str">
        <f>IF('Customer Requirements'!B222&lt;&gt;"", 'Customer Requirements'!B222, "")</f>
        <v/>
      </c>
      <c r="E230" s="144"/>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row>
    <row r="231" spans="1:256" s="114" customFormat="1" ht="23.25" customHeight="1" x14ac:dyDescent="0.2">
      <c r="A231" s="95" t="str">
        <f>'Customer Requirements'!A223</f>
        <v/>
      </c>
      <c r="B231" s="97" t="str">
        <f t="shared" si="15"/>
        <v/>
      </c>
      <c r="C231" s="109">
        <f>IF(ISNUMBER('Customer Requirements'!D223), 'Customer Requirements'!D223, 0)</f>
        <v>0</v>
      </c>
      <c r="D231" s="144" t="str">
        <f>IF('Customer Requirements'!B223&lt;&gt;"", 'Customer Requirements'!B223, "")</f>
        <v/>
      </c>
      <c r="E231" s="144"/>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row>
    <row r="232" spans="1:256" s="114" customFormat="1" ht="23.25" customHeight="1" x14ac:dyDescent="0.2">
      <c r="A232" s="95" t="str">
        <f>'Customer Requirements'!A224</f>
        <v/>
      </c>
      <c r="B232" s="97" t="str">
        <f t="shared" si="15"/>
        <v/>
      </c>
      <c r="C232" s="109">
        <f>IF(ISNUMBER('Customer Requirements'!D224), 'Customer Requirements'!D224, 0)</f>
        <v>0</v>
      </c>
      <c r="D232" s="144" t="str">
        <f>IF('Customer Requirements'!B224&lt;&gt;"", 'Customer Requirements'!B224, "")</f>
        <v/>
      </c>
      <c r="E232" s="144"/>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row>
    <row r="233" spans="1:256" s="114" customFormat="1" ht="23.25" customHeight="1" x14ac:dyDescent="0.2">
      <c r="A233" s="95" t="str">
        <f>'Customer Requirements'!A225</f>
        <v/>
      </c>
      <c r="B233" s="97" t="str">
        <f t="shared" si="15"/>
        <v/>
      </c>
      <c r="C233" s="109">
        <f>IF(ISNUMBER('Customer Requirements'!D225), 'Customer Requirements'!D225, 0)</f>
        <v>0</v>
      </c>
      <c r="D233" s="144" t="str">
        <f>IF('Customer Requirements'!B225&lt;&gt;"", 'Customer Requirements'!B225, "")</f>
        <v/>
      </c>
      <c r="E233" s="144"/>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row>
    <row r="234" spans="1:256" s="114" customFormat="1" ht="23.25" customHeight="1" x14ac:dyDescent="0.2">
      <c r="A234" s="95" t="str">
        <f>'Customer Requirements'!A226</f>
        <v/>
      </c>
      <c r="B234" s="97" t="str">
        <f t="shared" si="15"/>
        <v/>
      </c>
      <c r="C234" s="109">
        <f>IF(ISNUMBER('Customer Requirements'!D226), 'Customer Requirements'!D226, 0)</f>
        <v>0</v>
      </c>
      <c r="D234" s="144" t="str">
        <f>IF('Customer Requirements'!B226&lt;&gt;"", 'Customer Requirements'!B226, "")</f>
        <v/>
      </c>
      <c r="E234" s="144"/>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row>
    <row r="235" spans="1:256" s="114" customFormat="1" ht="23.25" customHeight="1" x14ac:dyDescent="0.2">
      <c r="A235" s="95" t="str">
        <f>'Customer Requirements'!A227</f>
        <v/>
      </c>
      <c r="B235" s="97" t="str">
        <f t="shared" si="15"/>
        <v/>
      </c>
      <c r="C235" s="109">
        <f>IF(ISNUMBER('Customer Requirements'!D227), 'Customer Requirements'!D227, 0)</f>
        <v>0</v>
      </c>
      <c r="D235" s="144" t="str">
        <f>IF('Customer Requirements'!B227&lt;&gt;"", 'Customer Requirements'!B227, "")</f>
        <v/>
      </c>
      <c r="E235" s="144"/>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row>
    <row r="236" spans="1:256" s="114" customFormat="1" ht="23.25" customHeight="1" x14ac:dyDescent="0.2">
      <c r="A236" s="95" t="str">
        <f>'Customer Requirements'!A228</f>
        <v/>
      </c>
      <c r="B236" s="97" t="str">
        <f t="shared" si="15"/>
        <v/>
      </c>
      <c r="C236" s="109">
        <f>IF(ISNUMBER('Customer Requirements'!D228), 'Customer Requirements'!D228, 0)</f>
        <v>0</v>
      </c>
      <c r="D236" s="144" t="str">
        <f>IF('Customer Requirements'!B228&lt;&gt;"", 'Customer Requirements'!B228, "")</f>
        <v/>
      </c>
      <c r="E236" s="144"/>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row>
    <row r="237" spans="1:256" s="114" customFormat="1" ht="23.25" customHeight="1" x14ac:dyDescent="0.2">
      <c r="A237" s="95" t="str">
        <f>'Customer Requirements'!A229</f>
        <v/>
      </c>
      <c r="B237" s="97" t="str">
        <f t="shared" si="15"/>
        <v/>
      </c>
      <c r="C237" s="109">
        <f>IF(ISNUMBER('Customer Requirements'!D229), 'Customer Requirements'!D229, 0)</f>
        <v>0</v>
      </c>
      <c r="D237" s="144" t="str">
        <f>IF('Customer Requirements'!B229&lt;&gt;"", 'Customer Requirements'!B229, "")</f>
        <v/>
      </c>
      <c r="E237" s="144"/>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row>
    <row r="238" spans="1:256" s="114" customFormat="1" ht="23.25" customHeight="1" x14ac:dyDescent="0.2">
      <c r="A238" s="95" t="str">
        <f>'Customer Requirements'!A230</f>
        <v/>
      </c>
      <c r="B238" s="97" t="str">
        <f t="shared" si="15"/>
        <v/>
      </c>
      <c r="C238" s="109">
        <f>IF(ISNUMBER('Customer Requirements'!D230), 'Customer Requirements'!D230, 0)</f>
        <v>0</v>
      </c>
      <c r="D238" s="144" t="str">
        <f>IF('Customer Requirements'!B230&lt;&gt;"", 'Customer Requirements'!B230, "")</f>
        <v/>
      </c>
      <c r="E238" s="144"/>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row>
    <row r="239" spans="1:256" s="114" customFormat="1" ht="23.25" customHeight="1" x14ac:dyDescent="0.2">
      <c r="A239" s="95" t="str">
        <f>'Customer Requirements'!A231</f>
        <v/>
      </c>
      <c r="B239" s="97" t="str">
        <f t="shared" si="15"/>
        <v/>
      </c>
      <c r="C239" s="109">
        <f>IF(ISNUMBER('Customer Requirements'!D231), 'Customer Requirements'!D231, 0)</f>
        <v>0</v>
      </c>
      <c r="D239" s="144" t="str">
        <f>IF('Customer Requirements'!B231&lt;&gt;"", 'Customer Requirements'!B231, "")</f>
        <v/>
      </c>
      <c r="E239" s="144"/>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row>
    <row r="240" spans="1:256" s="114" customFormat="1" ht="23.25" customHeight="1" x14ac:dyDescent="0.2">
      <c r="A240" s="95" t="str">
        <f>'Customer Requirements'!A232</f>
        <v/>
      </c>
      <c r="B240" s="97" t="str">
        <f t="shared" si="15"/>
        <v/>
      </c>
      <c r="C240" s="109">
        <f>IF(ISNUMBER('Customer Requirements'!D232), 'Customer Requirements'!D232, 0)</f>
        <v>0</v>
      </c>
      <c r="D240" s="144" t="str">
        <f>IF('Customer Requirements'!B232&lt;&gt;"", 'Customer Requirements'!B232, "")</f>
        <v/>
      </c>
      <c r="E240" s="144"/>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row>
    <row r="241" spans="1:256" s="114" customFormat="1" ht="23.25" customHeight="1" x14ac:dyDescent="0.2">
      <c r="A241" s="95" t="str">
        <f>'Customer Requirements'!A233</f>
        <v/>
      </c>
      <c r="B241" s="97" t="str">
        <f t="shared" si="15"/>
        <v/>
      </c>
      <c r="C241" s="109">
        <f>IF(ISNUMBER('Customer Requirements'!D233), 'Customer Requirements'!D233, 0)</f>
        <v>0</v>
      </c>
      <c r="D241" s="144" t="str">
        <f>IF('Customer Requirements'!B233&lt;&gt;"", 'Customer Requirements'!B233, "")</f>
        <v/>
      </c>
      <c r="E241" s="144"/>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row>
    <row r="242" spans="1:256" s="114" customFormat="1" ht="23.25" customHeight="1" x14ac:dyDescent="0.2">
      <c r="A242" s="95" t="str">
        <f>'Customer Requirements'!A234</f>
        <v/>
      </c>
      <c r="B242" s="97" t="str">
        <f t="shared" si="15"/>
        <v/>
      </c>
      <c r="C242" s="109">
        <f>IF(ISNUMBER('Customer Requirements'!D234), 'Customer Requirements'!D234, 0)</f>
        <v>0</v>
      </c>
      <c r="D242" s="144" t="str">
        <f>IF('Customer Requirements'!B234&lt;&gt;"", 'Customer Requirements'!B234, "")</f>
        <v/>
      </c>
      <c r="E242" s="144"/>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row>
    <row r="243" spans="1:256" s="114" customFormat="1" ht="23.25" customHeight="1" x14ac:dyDescent="0.2">
      <c r="A243" s="95" t="str">
        <f>'Customer Requirements'!A235</f>
        <v/>
      </c>
      <c r="B243" s="97" t="str">
        <f t="shared" si="15"/>
        <v/>
      </c>
      <c r="C243" s="109">
        <f>IF(ISNUMBER('Customer Requirements'!D235), 'Customer Requirements'!D235, 0)</f>
        <v>0</v>
      </c>
      <c r="D243" s="144" t="str">
        <f>IF('Customer Requirements'!B235&lt;&gt;"", 'Customer Requirements'!B235, "")</f>
        <v/>
      </c>
      <c r="E243" s="144"/>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row>
    <row r="244" spans="1:256" s="114" customFormat="1" ht="23.25" customHeight="1" x14ac:dyDescent="0.2">
      <c r="A244" s="95" t="str">
        <f>'Customer Requirements'!A236</f>
        <v/>
      </c>
      <c r="B244" s="97" t="str">
        <f t="shared" si="15"/>
        <v/>
      </c>
      <c r="C244" s="109">
        <f>IF(ISNUMBER('Customer Requirements'!D236), 'Customer Requirements'!D236, 0)</f>
        <v>0</v>
      </c>
      <c r="D244" s="144" t="str">
        <f>IF('Customer Requirements'!B236&lt;&gt;"", 'Customer Requirements'!B236, "")</f>
        <v/>
      </c>
      <c r="E244" s="144"/>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row>
    <row r="245" spans="1:256" s="114" customFormat="1" ht="23.25" customHeight="1" x14ac:dyDescent="0.2">
      <c r="A245" s="95" t="str">
        <f>'Customer Requirements'!A237</f>
        <v/>
      </c>
      <c r="B245" s="97" t="str">
        <f t="shared" si="15"/>
        <v/>
      </c>
      <c r="C245" s="109">
        <f>IF(ISNUMBER('Customer Requirements'!D237), 'Customer Requirements'!D237, 0)</f>
        <v>0</v>
      </c>
      <c r="D245" s="144" t="str">
        <f>IF('Customer Requirements'!B237&lt;&gt;"", 'Customer Requirements'!B237, "")</f>
        <v/>
      </c>
      <c r="E245" s="144"/>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row>
    <row r="246" spans="1:256" s="114" customFormat="1" ht="23.25" customHeight="1" x14ac:dyDescent="0.2">
      <c r="A246" s="95" t="str">
        <f>'Customer Requirements'!A238</f>
        <v/>
      </c>
      <c r="B246" s="97" t="str">
        <f t="shared" si="15"/>
        <v/>
      </c>
      <c r="C246" s="109">
        <f>IF(ISNUMBER('Customer Requirements'!D238), 'Customer Requirements'!D238, 0)</f>
        <v>0</v>
      </c>
      <c r="D246" s="144" t="str">
        <f>IF('Customer Requirements'!B238&lt;&gt;"", 'Customer Requirements'!B238, "")</f>
        <v/>
      </c>
      <c r="E246" s="144"/>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row>
    <row r="247" spans="1:256" s="114" customFormat="1" ht="23.25" customHeight="1" x14ac:dyDescent="0.2">
      <c r="A247" s="95" t="str">
        <f>'Customer Requirements'!A239</f>
        <v/>
      </c>
      <c r="B247" s="97" t="str">
        <f t="shared" si="15"/>
        <v/>
      </c>
      <c r="C247" s="109">
        <f>IF(ISNUMBER('Customer Requirements'!D239), 'Customer Requirements'!D239, 0)</f>
        <v>0</v>
      </c>
      <c r="D247" s="144" t="str">
        <f>IF('Customer Requirements'!B239&lt;&gt;"", 'Customer Requirements'!B239, "")</f>
        <v/>
      </c>
      <c r="E247" s="144"/>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row>
    <row r="248" spans="1:256" s="114" customFormat="1" ht="23.25" customHeight="1" x14ac:dyDescent="0.2">
      <c r="A248" s="95" t="str">
        <f>'Customer Requirements'!A240</f>
        <v/>
      </c>
      <c r="B248" s="97" t="str">
        <f t="shared" si="15"/>
        <v/>
      </c>
      <c r="C248" s="109">
        <f>IF(ISNUMBER('Customer Requirements'!D240), 'Customer Requirements'!D240, 0)</f>
        <v>0</v>
      </c>
      <c r="D248" s="144" t="str">
        <f>IF('Customer Requirements'!B240&lt;&gt;"", 'Customer Requirements'!B240, "")</f>
        <v/>
      </c>
      <c r="E248" s="144"/>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row>
    <row r="249" spans="1:256" s="114" customFormat="1" ht="23.25" customHeight="1" x14ac:dyDescent="0.2">
      <c r="A249" s="95" t="str">
        <f>'Customer Requirements'!A241</f>
        <v/>
      </c>
      <c r="B249" s="97" t="str">
        <f t="shared" si="15"/>
        <v/>
      </c>
      <c r="C249" s="109">
        <f>IF(ISNUMBER('Customer Requirements'!D241), 'Customer Requirements'!D241, 0)</f>
        <v>0</v>
      </c>
      <c r="D249" s="144" t="str">
        <f>IF('Customer Requirements'!B241&lt;&gt;"", 'Customer Requirements'!B241, "")</f>
        <v/>
      </c>
      <c r="E249" s="144"/>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row>
    <row r="250" spans="1:256" s="114" customFormat="1" ht="23.25" customHeight="1" x14ac:dyDescent="0.2">
      <c r="A250" s="95" t="str">
        <f>'Customer Requirements'!A242</f>
        <v/>
      </c>
      <c r="B250" s="97" t="str">
        <f t="shared" si="15"/>
        <v/>
      </c>
      <c r="C250" s="109">
        <f>IF(ISNUMBER('Customer Requirements'!D242), 'Customer Requirements'!D242, 0)</f>
        <v>0</v>
      </c>
      <c r="D250" s="144" t="str">
        <f>IF('Customer Requirements'!B242&lt;&gt;"", 'Customer Requirements'!B242, "")</f>
        <v/>
      </c>
      <c r="E250" s="144"/>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row>
    <row r="251" spans="1:256" s="114" customFormat="1" ht="23.25" customHeight="1" x14ac:dyDescent="0.2">
      <c r="A251" s="95" t="str">
        <f>'Customer Requirements'!A243</f>
        <v/>
      </c>
      <c r="B251" s="97" t="str">
        <f t="shared" si="15"/>
        <v/>
      </c>
      <c r="C251" s="109">
        <f>IF(ISNUMBER('Customer Requirements'!D243), 'Customer Requirements'!D243, 0)</f>
        <v>0</v>
      </c>
      <c r="D251" s="144" t="str">
        <f>IF('Customer Requirements'!B243&lt;&gt;"", 'Customer Requirements'!B243, "")</f>
        <v/>
      </c>
      <c r="E251" s="144"/>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row>
    <row r="252" spans="1:256" s="114" customFormat="1" ht="23.25" customHeight="1" x14ac:dyDescent="0.2">
      <c r="A252" s="95" t="str">
        <f>'Customer Requirements'!A244</f>
        <v/>
      </c>
      <c r="B252" s="97" t="str">
        <f t="shared" si="15"/>
        <v/>
      </c>
      <c r="C252" s="109">
        <f>IF(ISNUMBER('Customer Requirements'!D244), 'Customer Requirements'!D244, 0)</f>
        <v>0</v>
      </c>
      <c r="D252" s="144" t="str">
        <f>IF('Customer Requirements'!B244&lt;&gt;"", 'Customer Requirements'!B244, "")</f>
        <v/>
      </c>
      <c r="E252" s="144"/>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row>
    <row r="253" spans="1:256" s="114" customFormat="1" ht="23.25" customHeight="1" x14ac:dyDescent="0.2">
      <c r="A253" s="95" t="str">
        <f>'Customer Requirements'!A245</f>
        <v/>
      </c>
      <c r="B253" s="97" t="str">
        <f t="shared" si="15"/>
        <v/>
      </c>
      <c r="C253" s="109">
        <f>IF(ISNUMBER('Customer Requirements'!D245), 'Customer Requirements'!D245, 0)</f>
        <v>0</v>
      </c>
      <c r="D253" s="144" t="str">
        <f>IF('Customer Requirements'!B245&lt;&gt;"", 'Customer Requirements'!B245, "")</f>
        <v/>
      </c>
      <c r="E253" s="144"/>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row>
    <row r="254" spans="1:256" s="114" customFormat="1" ht="23.25" customHeight="1" x14ac:dyDescent="0.2">
      <c r="A254" s="95" t="str">
        <f>'Customer Requirements'!A246</f>
        <v/>
      </c>
      <c r="B254" s="97" t="str">
        <f t="shared" si="15"/>
        <v/>
      </c>
      <c r="C254" s="109">
        <f>IF(ISNUMBER('Customer Requirements'!D246), 'Customer Requirements'!D246, 0)</f>
        <v>0</v>
      </c>
      <c r="D254" s="144" t="str">
        <f>IF('Customer Requirements'!B246&lt;&gt;"", 'Customer Requirements'!B246, "")</f>
        <v/>
      </c>
      <c r="E254" s="144"/>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row>
    <row r="255" spans="1:256" s="114" customFormat="1" ht="23.25" customHeight="1" x14ac:dyDescent="0.2">
      <c r="A255" s="95" t="str">
        <f>'Customer Requirements'!A247</f>
        <v/>
      </c>
      <c r="B255" s="97" t="str">
        <f t="shared" si="15"/>
        <v/>
      </c>
      <c r="C255" s="109">
        <f>IF(ISNUMBER('Customer Requirements'!D247), 'Customer Requirements'!D247, 0)</f>
        <v>0</v>
      </c>
      <c r="D255" s="144" t="str">
        <f>IF('Customer Requirements'!B247&lt;&gt;"", 'Customer Requirements'!B247, "")</f>
        <v/>
      </c>
      <c r="E255" s="144"/>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row>
    <row r="256" spans="1:256" s="114" customFormat="1" ht="23.25" customHeight="1" x14ac:dyDescent="0.2">
      <c r="A256" s="95" t="str">
        <f>'Customer Requirements'!A248</f>
        <v/>
      </c>
      <c r="B256" s="97" t="str">
        <f t="shared" si="15"/>
        <v/>
      </c>
      <c r="C256" s="109">
        <f>IF(ISNUMBER('Customer Requirements'!D248), 'Customer Requirements'!D248, 0)</f>
        <v>0</v>
      </c>
      <c r="D256" s="144" t="str">
        <f>IF('Customer Requirements'!B248&lt;&gt;"", 'Customer Requirements'!B248, "")</f>
        <v/>
      </c>
      <c r="E256" s="144"/>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row>
    <row r="257" spans="1:256" s="114" customFormat="1" ht="23.25" customHeight="1" x14ac:dyDescent="0.2">
      <c r="A257" s="95" t="str">
        <f>'Customer Requirements'!A249</f>
        <v/>
      </c>
      <c r="B257" s="97" t="str">
        <f t="shared" si="15"/>
        <v/>
      </c>
      <c r="C257" s="109">
        <f>IF(ISNUMBER('Customer Requirements'!D249), 'Customer Requirements'!D249, 0)</f>
        <v>0</v>
      </c>
      <c r="D257" s="144" t="str">
        <f>IF('Customer Requirements'!B249&lt;&gt;"", 'Customer Requirements'!B249, "")</f>
        <v/>
      </c>
      <c r="E257" s="144"/>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row>
    <row r="258" spans="1:256" s="114" customFormat="1" ht="23.25" customHeight="1" x14ac:dyDescent="0.2">
      <c r="A258" s="95" t="str">
        <f>'Customer Requirements'!A250</f>
        <v/>
      </c>
      <c r="B258" s="97" t="str">
        <f t="shared" si="15"/>
        <v/>
      </c>
      <c r="C258" s="109">
        <f>IF(ISNUMBER('Customer Requirements'!D250), 'Customer Requirements'!D250, 0)</f>
        <v>0</v>
      </c>
      <c r="D258" s="144" t="str">
        <f>IF('Customer Requirements'!B250&lt;&gt;"", 'Customer Requirements'!B250, "")</f>
        <v/>
      </c>
      <c r="E258" s="144"/>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row>
    <row r="259" spans="1:256" s="114" customFormat="1" ht="23.25" customHeight="1" x14ac:dyDescent="0.2">
      <c r="A259" s="95" t="str">
        <f>'Customer Requirements'!A251</f>
        <v/>
      </c>
      <c r="B259" s="97" t="str">
        <f t="shared" si="15"/>
        <v/>
      </c>
      <c r="C259" s="109">
        <f>IF(ISNUMBER('Customer Requirements'!D251), 'Customer Requirements'!D251, 0)</f>
        <v>0</v>
      </c>
      <c r="D259" s="144" t="str">
        <f>IF('Customer Requirements'!B251&lt;&gt;"", 'Customer Requirements'!B251, "")</f>
        <v/>
      </c>
      <c r="E259" s="144"/>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row>
    <row r="260" spans="1:256" s="114" customFormat="1" ht="23.25" customHeight="1" x14ac:dyDescent="0.2">
      <c r="A260" s="95" t="str">
        <f>'Customer Requirements'!A252</f>
        <v/>
      </c>
      <c r="B260" s="97" t="str">
        <f t="shared" si="15"/>
        <v/>
      </c>
      <c r="C260" s="109">
        <f>IF(ISNUMBER('Customer Requirements'!D252), 'Customer Requirements'!D252, 0)</f>
        <v>0</v>
      </c>
      <c r="D260" s="144" t="str">
        <f>IF('Customer Requirements'!B252&lt;&gt;"", 'Customer Requirements'!B252, "")</f>
        <v/>
      </c>
      <c r="E260" s="144"/>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row>
    <row r="261" spans="1:256" s="114" customFormat="1" ht="23.25" customHeight="1" x14ac:dyDescent="0.2">
      <c r="A261" s="95" t="str">
        <f>'Customer Requirements'!A253</f>
        <v/>
      </c>
      <c r="B261" s="97" t="str">
        <f t="shared" si="15"/>
        <v/>
      </c>
      <c r="C261" s="109">
        <f>IF(ISNUMBER('Customer Requirements'!D253), 'Customer Requirements'!D253, 0)</f>
        <v>0</v>
      </c>
      <c r="D261" s="144" t="str">
        <f>IF('Customer Requirements'!B253&lt;&gt;"", 'Customer Requirements'!B253, "")</f>
        <v/>
      </c>
      <c r="E261" s="144"/>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row>
  </sheetData>
  <sheetProtection password="CEF3" sheet="1" objects="1" scenarios="1" selectLockedCells="1"/>
  <mergeCells count="513">
    <mergeCell ref="D5:E5"/>
    <mergeCell ref="A9:A10"/>
    <mergeCell ref="H9:H10"/>
    <mergeCell ref="D6:E6"/>
    <mergeCell ref="B9:B10"/>
    <mergeCell ref="D3:E3"/>
    <mergeCell ref="D2:E2"/>
    <mergeCell ref="D1:E1"/>
    <mergeCell ref="D7:E7"/>
    <mergeCell ref="D8:E8"/>
    <mergeCell ref="D4:E4"/>
    <mergeCell ref="P9:P10"/>
    <mergeCell ref="Q9:Q10"/>
    <mergeCell ref="R9:R10"/>
    <mergeCell ref="S9:S10"/>
    <mergeCell ref="T9:T10"/>
    <mergeCell ref="U9:U10"/>
    <mergeCell ref="J9:J10"/>
    <mergeCell ref="C9:C10"/>
    <mergeCell ref="D11:E11"/>
    <mergeCell ref="G9:G10"/>
    <mergeCell ref="F9:F10"/>
    <mergeCell ref="O9:O10"/>
    <mergeCell ref="N9:N10"/>
    <mergeCell ref="K9:K10"/>
    <mergeCell ref="L9:L10"/>
    <mergeCell ref="M9:M10"/>
    <mergeCell ref="I9:I10"/>
    <mergeCell ref="AB9:AB10"/>
    <mergeCell ref="AC9:AC10"/>
    <mergeCell ref="AD9:AD10"/>
    <mergeCell ref="AE9:AE10"/>
    <mergeCell ref="AF9:AF10"/>
    <mergeCell ref="AG9:AG10"/>
    <mergeCell ref="V9:V10"/>
    <mergeCell ref="W9:W10"/>
    <mergeCell ref="X9:X10"/>
    <mergeCell ref="Y9:Y10"/>
    <mergeCell ref="Z9:Z10"/>
    <mergeCell ref="AA9:AA10"/>
    <mergeCell ref="AN9:AN10"/>
    <mergeCell ref="AO9:AO10"/>
    <mergeCell ref="AP9:AP10"/>
    <mergeCell ref="AQ9:AQ10"/>
    <mergeCell ref="AR9:AR10"/>
    <mergeCell ref="AS9:AS10"/>
    <mergeCell ref="AH9:AH10"/>
    <mergeCell ref="AI9:AI10"/>
    <mergeCell ref="AJ9:AJ10"/>
    <mergeCell ref="AK9:AK10"/>
    <mergeCell ref="AL9:AL10"/>
    <mergeCell ref="AM9:AM10"/>
    <mergeCell ref="AZ9:AZ10"/>
    <mergeCell ref="BA9:BA10"/>
    <mergeCell ref="BB9:BB10"/>
    <mergeCell ref="BC9:BC10"/>
    <mergeCell ref="BD9:BD10"/>
    <mergeCell ref="BE9:BE10"/>
    <mergeCell ref="AT9:AT10"/>
    <mergeCell ref="AU9:AU10"/>
    <mergeCell ref="AV9:AV10"/>
    <mergeCell ref="AW9:AW10"/>
    <mergeCell ref="AX9:AX10"/>
    <mergeCell ref="AY9:AY10"/>
    <mergeCell ref="BL9:BL10"/>
    <mergeCell ref="BM9:BM10"/>
    <mergeCell ref="BN9:BN10"/>
    <mergeCell ref="BO9:BO10"/>
    <mergeCell ref="BP9:BP10"/>
    <mergeCell ref="BQ9:BQ10"/>
    <mergeCell ref="BF9:BF10"/>
    <mergeCell ref="BG9:BG10"/>
    <mergeCell ref="BH9:BH10"/>
    <mergeCell ref="BI9:BI10"/>
    <mergeCell ref="BJ9:BJ10"/>
    <mergeCell ref="BK9:BK10"/>
    <mergeCell ref="CI9:CI10"/>
    <mergeCell ref="BX9:BX10"/>
    <mergeCell ref="BY9:BY10"/>
    <mergeCell ref="BZ9:BZ10"/>
    <mergeCell ref="CA9:CA10"/>
    <mergeCell ref="CB9:CB10"/>
    <mergeCell ref="CC9:CC10"/>
    <mergeCell ref="BR9:BR10"/>
    <mergeCell ref="BS9:BS10"/>
    <mergeCell ref="BT9:BT10"/>
    <mergeCell ref="BU9:BU10"/>
    <mergeCell ref="BV9:BV10"/>
    <mergeCell ref="BW9:BW10"/>
    <mergeCell ref="CY9:CY10"/>
    <mergeCell ref="CZ9:CZ10"/>
    <mergeCell ref="DA9:DA10"/>
    <mergeCell ref="D12:E12"/>
    <mergeCell ref="CU9:CU10"/>
    <mergeCell ref="CV9:CV10"/>
    <mergeCell ref="CW9:CW10"/>
    <mergeCell ref="CX9:CX10"/>
    <mergeCell ref="CQ9:CQ10"/>
    <mergeCell ref="CR9:CR10"/>
    <mergeCell ref="CJ9:CJ10"/>
    <mergeCell ref="CK9:CK10"/>
    <mergeCell ref="CL9:CL10"/>
    <mergeCell ref="CS9:CS10"/>
    <mergeCell ref="CT9:CT10"/>
    <mergeCell ref="CM9:CM10"/>
    <mergeCell ref="CN9:CN10"/>
    <mergeCell ref="CO9:CO10"/>
    <mergeCell ref="CP9:CP10"/>
    <mergeCell ref="CD9:CD10"/>
    <mergeCell ref="CE9:CE10"/>
    <mergeCell ref="CF9:CF10"/>
    <mergeCell ref="CG9:CG10"/>
    <mergeCell ref="CH9:CH10"/>
    <mergeCell ref="D19:E19"/>
    <mergeCell ref="D20:E20"/>
    <mergeCell ref="D21:E21"/>
    <mergeCell ref="D22:E22"/>
    <mergeCell ref="D23:E23"/>
    <mergeCell ref="D24:E24"/>
    <mergeCell ref="D13:E13"/>
    <mergeCell ref="D14:E14"/>
    <mergeCell ref="D15:E15"/>
    <mergeCell ref="D16:E16"/>
    <mergeCell ref="D17:E17"/>
    <mergeCell ref="D18:E18"/>
    <mergeCell ref="D31:E31"/>
    <mergeCell ref="D32:E32"/>
    <mergeCell ref="D33:E33"/>
    <mergeCell ref="D34:E34"/>
    <mergeCell ref="D35:E35"/>
    <mergeCell ref="D36:E36"/>
    <mergeCell ref="D25:E25"/>
    <mergeCell ref="D26:E26"/>
    <mergeCell ref="D27:E27"/>
    <mergeCell ref="D28:E28"/>
    <mergeCell ref="D29:E29"/>
    <mergeCell ref="D30:E30"/>
    <mergeCell ref="D43:E43"/>
    <mergeCell ref="D44:E44"/>
    <mergeCell ref="D45:E45"/>
    <mergeCell ref="D46:E46"/>
    <mergeCell ref="D47:E47"/>
    <mergeCell ref="D48:E48"/>
    <mergeCell ref="D37:E37"/>
    <mergeCell ref="D38:E38"/>
    <mergeCell ref="D39:E39"/>
    <mergeCell ref="D40:E40"/>
    <mergeCell ref="D41:E41"/>
    <mergeCell ref="D42:E42"/>
    <mergeCell ref="D55:E55"/>
    <mergeCell ref="D56:E56"/>
    <mergeCell ref="D57:E57"/>
    <mergeCell ref="D58:E58"/>
    <mergeCell ref="D59:E59"/>
    <mergeCell ref="D60:E60"/>
    <mergeCell ref="D49:E49"/>
    <mergeCell ref="D50:E50"/>
    <mergeCell ref="D51:E51"/>
    <mergeCell ref="D52:E52"/>
    <mergeCell ref="D53:E53"/>
    <mergeCell ref="D54:E54"/>
    <mergeCell ref="D67:E67"/>
    <mergeCell ref="D68:E68"/>
    <mergeCell ref="D69:E69"/>
    <mergeCell ref="D70:E70"/>
    <mergeCell ref="D71:E71"/>
    <mergeCell ref="D72:E72"/>
    <mergeCell ref="D61:E61"/>
    <mergeCell ref="D62:E62"/>
    <mergeCell ref="D63:E63"/>
    <mergeCell ref="D64:E64"/>
    <mergeCell ref="D65:E65"/>
    <mergeCell ref="D66:E66"/>
    <mergeCell ref="D82:E82"/>
    <mergeCell ref="D83:E83"/>
    <mergeCell ref="D84:E84"/>
    <mergeCell ref="D73:E73"/>
    <mergeCell ref="D74:E74"/>
    <mergeCell ref="D75:E75"/>
    <mergeCell ref="D76:E76"/>
    <mergeCell ref="D77:E77"/>
    <mergeCell ref="D78:E78"/>
    <mergeCell ref="D110:E110"/>
    <mergeCell ref="D105:E105"/>
    <mergeCell ref="D106:E106"/>
    <mergeCell ref="D107:E107"/>
    <mergeCell ref="D108:E108"/>
    <mergeCell ref="D97:E97"/>
    <mergeCell ref="D98:E98"/>
    <mergeCell ref="D99:E99"/>
    <mergeCell ref="D100:E100"/>
    <mergeCell ref="D101:E101"/>
    <mergeCell ref="D102:E102"/>
    <mergeCell ref="DB9:DB10"/>
    <mergeCell ref="DC9:DC10"/>
    <mergeCell ref="DD9:DD10"/>
    <mergeCell ref="DE9:DE10"/>
    <mergeCell ref="DF9:DF10"/>
    <mergeCell ref="DG9:DG10"/>
    <mergeCell ref="D103:E103"/>
    <mergeCell ref="D104:E104"/>
    <mergeCell ref="D109:E109"/>
    <mergeCell ref="D91:E91"/>
    <mergeCell ref="D92:E92"/>
    <mergeCell ref="D93:E93"/>
    <mergeCell ref="D94:E94"/>
    <mergeCell ref="D95:E95"/>
    <mergeCell ref="D96:E96"/>
    <mergeCell ref="D85:E85"/>
    <mergeCell ref="D86:E86"/>
    <mergeCell ref="D87:E87"/>
    <mergeCell ref="D88:E88"/>
    <mergeCell ref="D89:E89"/>
    <mergeCell ref="D90:E90"/>
    <mergeCell ref="D79:E79"/>
    <mergeCell ref="D80:E80"/>
    <mergeCell ref="D81:E81"/>
    <mergeCell ref="DN9:DN10"/>
    <mergeCell ref="DO9:DO10"/>
    <mergeCell ref="DP9:DP10"/>
    <mergeCell ref="DQ9:DQ10"/>
    <mergeCell ref="DR9:DR10"/>
    <mergeCell ref="DS9:DS10"/>
    <mergeCell ref="DH9:DH10"/>
    <mergeCell ref="DI9:DI10"/>
    <mergeCell ref="DJ9:DJ10"/>
    <mergeCell ref="DK9:DK10"/>
    <mergeCell ref="DL9:DL10"/>
    <mergeCell ref="DM9:DM10"/>
    <mergeCell ref="DZ9:DZ10"/>
    <mergeCell ref="EA9:EA10"/>
    <mergeCell ref="EB9:EB10"/>
    <mergeCell ref="EC9:EC10"/>
    <mergeCell ref="ED9:ED10"/>
    <mergeCell ref="EE9:EE10"/>
    <mergeCell ref="DT9:DT10"/>
    <mergeCell ref="DU9:DU10"/>
    <mergeCell ref="DV9:DV10"/>
    <mergeCell ref="DW9:DW10"/>
    <mergeCell ref="DX9:DX10"/>
    <mergeCell ref="DY9:DY10"/>
    <mergeCell ref="EL9:EL10"/>
    <mergeCell ref="EM9:EM10"/>
    <mergeCell ref="EN9:EN10"/>
    <mergeCell ref="EO9:EO10"/>
    <mergeCell ref="EP9:EP10"/>
    <mergeCell ref="EQ9:EQ10"/>
    <mergeCell ref="EF9:EF10"/>
    <mergeCell ref="EG9:EG10"/>
    <mergeCell ref="EH9:EH10"/>
    <mergeCell ref="EI9:EI10"/>
    <mergeCell ref="EJ9:EJ10"/>
    <mergeCell ref="EK9:EK10"/>
    <mergeCell ref="EX9:EX10"/>
    <mergeCell ref="EY9:EY10"/>
    <mergeCell ref="EZ9:EZ10"/>
    <mergeCell ref="FA9:FA10"/>
    <mergeCell ref="FB9:FB10"/>
    <mergeCell ref="FC9:FC10"/>
    <mergeCell ref="ER9:ER10"/>
    <mergeCell ref="ES9:ES10"/>
    <mergeCell ref="ET9:ET10"/>
    <mergeCell ref="EU9:EU10"/>
    <mergeCell ref="EV9:EV10"/>
    <mergeCell ref="EW9:EW10"/>
    <mergeCell ref="FJ9:FJ10"/>
    <mergeCell ref="FK9:FK10"/>
    <mergeCell ref="FL9:FL10"/>
    <mergeCell ref="FM9:FM10"/>
    <mergeCell ref="FN9:FN10"/>
    <mergeCell ref="FO9:FO10"/>
    <mergeCell ref="FD9:FD10"/>
    <mergeCell ref="FE9:FE10"/>
    <mergeCell ref="FF9:FF10"/>
    <mergeCell ref="FG9:FG10"/>
    <mergeCell ref="FH9:FH10"/>
    <mergeCell ref="FI9:FI10"/>
    <mergeCell ref="FV9:FV10"/>
    <mergeCell ref="FW9:FW10"/>
    <mergeCell ref="FX9:FX10"/>
    <mergeCell ref="FY9:FY10"/>
    <mergeCell ref="FZ9:FZ10"/>
    <mergeCell ref="GA9:GA10"/>
    <mergeCell ref="FP9:FP10"/>
    <mergeCell ref="FQ9:FQ10"/>
    <mergeCell ref="FR9:FR10"/>
    <mergeCell ref="FS9:FS10"/>
    <mergeCell ref="FT9:FT10"/>
    <mergeCell ref="FU9:FU10"/>
    <mergeCell ref="GH9:GH10"/>
    <mergeCell ref="GI9:GI10"/>
    <mergeCell ref="GJ9:GJ10"/>
    <mergeCell ref="GK9:GK10"/>
    <mergeCell ref="GL9:GL10"/>
    <mergeCell ref="GM9:GM10"/>
    <mergeCell ref="GB9:GB10"/>
    <mergeCell ref="GC9:GC10"/>
    <mergeCell ref="GD9:GD10"/>
    <mergeCell ref="GE9:GE10"/>
    <mergeCell ref="GF9:GF10"/>
    <mergeCell ref="GG9:GG10"/>
    <mergeCell ref="GT9:GT10"/>
    <mergeCell ref="GU9:GU10"/>
    <mergeCell ref="GV9:GV10"/>
    <mergeCell ref="GW9:GW10"/>
    <mergeCell ref="GX9:GX10"/>
    <mergeCell ref="GY9:GY10"/>
    <mergeCell ref="GN9:GN10"/>
    <mergeCell ref="GO9:GO10"/>
    <mergeCell ref="GP9:GP10"/>
    <mergeCell ref="GQ9:GQ10"/>
    <mergeCell ref="GR9:GR10"/>
    <mergeCell ref="GS9:GS10"/>
    <mergeCell ref="HF9:HF10"/>
    <mergeCell ref="HG9:HG10"/>
    <mergeCell ref="HH9:HH10"/>
    <mergeCell ref="HI9:HI10"/>
    <mergeCell ref="HJ9:HJ10"/>
    <mergeCell ref="HK9:HK10"/>
    <mergeCell ref="GZ9:GZ10"/>
    <mergeCell ref="HA9:HA10"/>
    <mergeCell ref="HB9:HB10"/>
    <mergeCell ref="HC9:HC10"/>
    <mergeCell ref="HD9:HD10"/>
    <mergeCell ref="HE9:HE10"/>
    <mergeCell ref="HR9:HR10"/>
    <mergeCell ref="HS9:HS10"/>
    <mergeCell ref="HT9:HT10"/>
    <mergeCell ref="HU9:HU10"/>
    <mergeCell ref="HV9:HV10"/>
    <mergeCell ref="HW9:HW10"/>
    <mergeCell ref="HL9:HL10"/>
    <mergeCell ref="HM9:HM10"/>
    <mergeCell ref="HN9:HN10"/>
    <mergeCell ref="HO9:HO10"/>
    <mergeCell ref="HP9:HP10"/>
    <mergeCell ref="HQ9:HQ10"/>
    <mergeCell ref="IF9:IF10"/>
    <mergeCell ref="IG9:IG10"/>
    <mergeCell ref="IH9:IH10"/>
    <mergeCell ref="II9:II10"/>
    <mergeCell ref="HX9:HX10"/>
    <mergeCell ref="HY9:HY10"/>
    <mergeCell ref="HZ9:HZ10"/>
    <mergeCell ref="IA9:IA10"/>
    <mergeCell ref="IB9:IB10"/>
    <mergeCell ref="IC9:IC10"/>
    <mergeCell ref="IV9:IV10"/>
    <mergeCell ref="D261:E261"/>
    <mergeCell ref="D111:E111"/>
    <mergeCell ref="D112:E112"/>
    <mergeCell ref="D113:E113"/>
    <mergeCell ref="D114:E114"/>
    <mergeCell ref="D115:E115"/>
    <mergeCell ref="D116:E116"/>
    <mergeCell ref="D117:E117"/>
    <mergeCell ref="D118:E118"/>
    <mergeCell ref="IP9:IP10"/>
    <mergeCell ref="IQ9:IQ10"/>
    <mergeCell ref="IR9:IR10"/>
    <mergeCell ref="IS9:IS10"/>
    <mergeCell ref="IT9:IT10"/>
    <mergeCell ref="IU9:IU10"/>
    <mergeCell ref="IJ9:IJ10"/>
    <mergeCell ref="IK9:IK10"/>
    <mergeCell ref="IL9:IL10"/>
    <mergeCell ref="IM9:IM10"/>
    <mergeCell ref="IN9:IN10"/>
    <mergeCell ref="IO9:IO10"/>
    <mergeCell ref="ID9:ID10"/>
    <mergeCell ref="IE9:IE10"/>
    <mergeCell ref="D125:E125"/>
    <mergeCell ref="D126:E126"/>
    <mergeCell ref="D127:E127"/>
    <mergeCell ref="D128:E128"/>
    <mergeCell ref="D129:E129"/>
    <mergeCell ref="D130:E130"/>
    <mergeCell ref="D119:E119"/>
    <mergeCell ref="D120:E120"/>
    <mergeCell ref="D121:E121"/>
    <mergeCell ref="D122:E122"/>
    <mergeCell ref="D123:E123"/>
    <mergeCell ref="D124:E124"/>
    <mergeCell ref="D137:E137"/>
    <mergeCell ref="D138:E138"/>
    <mergeCell ref="D139:E139"/>
    <mergeCell ref="D140:E140"/>
    <mergeCell ref="D141:E141"/>
    <mergeCell ref="D142:E142"/>
    <mergeCell ref="D131:E131"/>
    <mergeCell ref="D132:E132"/>
    <mergeCell ref="D133:E133"/>
    <mergeCell ref="D134:E134"/>
    <mergeCell ref="D135:E135"/>
    <mergeCell ref="D136:E136"/>
    <mergeCell ref="D149:E149"/>
    <mergeCell ref="D150:E150"/>
    <mergeCell ref="D151:E151"/>
    <mergeCell ref="D152:E152"/>
    <mergeCell ref="D153:E153"/>
    <mergeCell ref="D154:E154"/>
    <mergeCell ref="D143:E143"/>
    <mergeCell ref="D144:E144"/>
    <mergeCell ref="D145:E145"/>
    <mergeCell ref="D146:E146"/>
    <mergeCell ref="D147:E147"/>
    <mergeCell ref="D148:E148"/>
    <mergeCell ref="D161:E161"/>
    <mergeCell ref="D162:E162"/>
    <mergeCell ref="D163:E163"/>
    <mergeCell ref="D164:E164"/>
    <mergeCell ref="D165:E165"/>
    <mergeCell ref="D166:E166"/>
    <mergeCell ref="D155:E155"/>
    <mergeCell ref="D156:E156"/>
    <mergeCell ref="D157:E157"/>
    <mergeCell ref="D158:E158"/>
    <mergeCell ref="D159:E159"/>
    <mergeCell ref="D160:E160"/>
    <mergeCell ref="D173:E173"/>
    <mergeCell ref="D174:E174"/>
    <mergeCell ref="D175:E175"/>
    <mergeCell ref="D176:E176"/>
    <mergeCell ref="D177:E177"/>
    <mergeCell ref="D178:E178"/>
    <mergeCell ref="D167:E167"/>
    <mergeCell ref="D168:E168"/>
    <mergeCell ref="D169:E169"/>
    <mergeCell ref="D170:E170"/>
    <mergeCell ref="D171:E171"/>
    <mergeCell ref="D172:E172"/>
    <mergeCell ref="D185:E185"/>
    <mergeCell ref="D186:E186"/>
    <mergeCell ref="D187:E187"/>
    <mergeCell ref="D188:E188"/>
    <mergeCell ref="D189:E189"/>
    <mergeCell ref="D190:E190"/>
    <mergeCell ref="D179:E179"/>
    <mergeCell ref="D180:E180"/>
    <mergeCell ref="D181:E181"/>
    <mergeCell ref="D182:E182"/>
    <mergeCell ref="D183:E183"/>
    <mergeCell ref="D184:E184"/>
    <mergeCell ref="D197:E197"/>
    <mergeCell ref="D198:E198"/>
    <mergeCell ref="D199:E199"/>
    <mergeCell ref="D200:E200"/>
    <mergeCell ref="D201:E201"/>
    <mergeCell ref="D202:E202"/>
    <mergeCell ref="D191:E191"/>
    <mergeCell ref="D192:E192"/>
    <mergeCell ref="D193:E193"/>
    <mergeCell ref="D194:E194"/>
    <mergeCell ref="D195:E195"/>
    <mergeCell ref="D196:E196"/>
    <mergeCell ref="D209:E209"/>
    <mergeCell ref="D210:E210"/>
    <mergeCell ref="D211:E211"/>
    <mergeCell ref="D212:E212"/>
    <mergeCell ref="D213:E213"/>
    <mergeCell ref="D214:E214"/>
    <mergeCell ref="D203:E203"/>
    <mergeCell ref="D204:E204"/>
    <mergeCell ref="D205:E205"/>
    <mergeCell ref="D206:E206"/>
    <mergeCell ref="D207:E207"/>
    <mergeCell ref="D208:E208"/>
    <mergeCell ref="D221:E221"/>
    <mergeCell ref="D222:E222"/>
    <mergeCell ref="D223:E223"/>
    <mergeCell ref="D224:E224"/>
    <mergeCell ref="D225:E225"/>
    <mergeCell ref="D226:E226"/>
    <mergeCell ref="D215:E215"/>
    <mergeCell ref="D216:E216"/>
    <mergeCell ref="D217:E217"/>
    <mergeCell ref="D218:E218"/>
    <mergeCell ref="D219:E219"/>
    <mergeCell ref="D220:E220"/>
    <mergeCell ref="D233:E233"/>
    <mergeCell ref="D234:E234"/>
    <mergeCell ref="D235:E235"/>
    <mergeCell ref="D236:E236"/>
    <mergeCell ref="D237:E237"/>
    <mergeCell ref="D238:E238"/>
    <mergeCell ref="D227:E227"/>
    <mergeCell ref="D228:E228"/>
    <mergeCell ref="D229:E229"/>
    <mergeCell ref="D230:E230"/>
    <mergeCell ref="D231:E231"/>
    <mergeCell ref="D232:E232"/>
    <mergeCell ref="D245:E245"/>
    <mergeCell ref="D246:E246"/>
    <mergeCell ref="D247:E247"/>
    <mergeCell ref="D248:E248"/>
    <mergeCell ref="D249:E249"/>
    <mergeCell ref="D250:E250"/>
    <mergeCell ref="D239:E239"/>
    <mergeCell ref="D240:E240"/>
    <mergeCell ref="D241:E241"/>
    <mergeCell ref="D242:E242"/>
    <mergeCell ref="D243:E243"/>
    <mergeCell ref="D244:E244"/>
    <mergeCell ref="D257:E257"/>
    <mergeCell ref="D258:E258"/>
    <mergeCell ref="D259:E259"/>
    <mergeCell ref="D260:E260"/>
    <mergeCell ref="D251:E251"/>
    <mergeCell ref="D252:E252"/>
    <mergeCell ref="D253:E253"/>
    <mergeCell ref="D254:E254"/>
    <mergeCell ref="D255:E255"/>
    <mergeCell ref="D256:E256"/>
  </mergeCells>
  <phoneticPr fontId="1" type="noConversion"/>
  <conditionalFormatting sqref="F6:IV10">
    <cfRule type="expression" dxfId="23" priority="1" stopIfTrue="1">
      <formula>ISNUMBER(F$2)</formula>
    </cfRule>
  </conditionalFormatting>
  <conditionalFormatting sqref="F5:IV5">
    <cfRule type="expression" dxfId="22" priority="2" stopIfTrue="1">
      <formula>ISNUMBER(F$2)</formula>
    </cfRule>
  </conditionalFormatting>
  <conditionalFormatting sqref="F4:IV4">
    <cfRule type="expression" dxfId="21" priority="3" stopIfTrue="1">
      <formula>ISNUMBER(F2)</formula>
    </cfRule>
  </conditionalFormatting>
  <conditionalFormatting sqref="F3:IV3">
    <cfRule type="cellIs" dxfId="20" priority="4" stopIfTrue="1" operator="lessThan">
      <formula>1</formula>
    </cfRule>
    <cfRule type="cellIs" dxfId="19" priority="5" stopIfTrue="1" operator="lessThan">
      <formula>3</formula>
    </cfRule>
    <cfRule type="expression" dxfId="18" priority="6" stopIfTrue="1">
      <formula>ISNUMBER(F2)</formula>
    </cfRule>
  </conditionalFormatting>
  <conditionalFormatting sqref="F2:IV2">
    <cfRule type="expression" dxfId="17" priority="7" stopIfTrue="1">
      <formula>ISNUMBER(F$2)</formula>
    </cfRule>
  </conditionalFormatting>
  <conditionalFormatting sqref="D11:E261">
    <cfRule type="expression" dxfId="16" priority="8" stopIfTrue="1">
      <formula>ISNUMBER($A11)</formula>
    </cfRule>
  </conditionalFormatting>
  <conditionalFormatting sqref="C11:C261">
    <cfRule type="expression" dxfId="15" priority="9" stopIfTrue="1">
      <formula>ISNUMBER($A11)</formula>
    </cfRule>
    <cfRule type="expression" dxfId="14" priority="10" stopIfTrue="1">
      <formula>NOT(ISNUMBER($A11))</formula>
    </cfRule>
  </conditionalFormatting>
  <conditionalFormatting sqref="B11:B261">
    <cfRule type="cellIs" dxfId="13" priority="11" stopIfTrue="1" operator="lessThan">
      <formula>1</formula>
    </cfRule>
    <cfRule type="cellIs" dxfId="12" priority="12" stopIfTrue="1" operator="lessThan">
      <formula>3</formula>
    </cfRule>
    <cfRule type="expression" dxfId="11" priority="13" stopIfTrue="1">
      <formula>ISNUMBER(B11)</formula>
    </cfRule>
  </conditionalFormatting>
  <conditionalFormatting sqref="A11:A261">
    <cfRule type="expression" dxfId="10" priority="14" stopIfTrue="1">
      <formula>ISNUMBER($A11)</formula>
    </cfRule>
  </conditionalFormatting>
  <conditionalFormatting sqref="F11:IV261">
    <cfRule type="expression" dxfId="9" priority="15" stopIfTrue="1">
      <formula>AND(ISNUMBER($A11), ISNUMBER(F$2))</formula>
    </cfRule>
    <cfRule type="cellIs" dxfId="8" priority="16" stopIfTrue="1" operator="greaterThan">
      <formula>0</formula>
    </cfRule>
  </conditionalFormatting>
  <dataValidations count="3">
    <dataValidation type="list" showErrorMessage="1" errorTitle="Invalid Value" error="This row indicates the direction of improvement (i.e. whether the requirement is_x000a_intended to be maximized, minimized, or to hit a particular target).  _x000a__x000a_Valid values include: &quot;▼&quot;, &quot;▲&quot;, and &quot;x&quot;." sqref="F7:IV7" xr:uid="{00000000-0002-0000-0300-000000000000}">
      <formula1>Min_Max_or_Target_Options</formula1>
    </dataValidation>
    <dataValidation type="list" showErrorMessage="1" errorTitle="Invalid Relationship Value" error="Relationship values indicate the strength of the relationship between the requirements.  _x000a_Valid values include &quot;9&quot;, &quot;3&quot;, and &quot;1&quot;._x000a__x000a_(9 = &quot;Strong&quot;, 3 = &quot;Moderate&quot;, and 1 = &quot;Weak&quot;)." sqref="F11:IV261" xr:uid="{00000000-0002-0000-0300-000001000000}">
      <formula1>Relationship_Between_Requirements_Options</formula1>
    </dataValidation>
    <dataValidation type="whole" allowBlank="1" showErrorMessage="1" errorTitle="Invalid Value" error="Please enter a whole number between 0 and 10.  (0=Easy to Accomplish, 10=Extremely Difficult)" sqref="F6:IV6" xr:uid="{00000000-0002-0000-0300-000002000000}">
      <formula1>0</formula1>
      <formula2>10</formula2>
    </dataValidation>
  </dataValidations>
  <printOptions horizontalCentered="1"/>
  <pageMargins left="0.25" right="0.25" top="0.5" bottom="0.5" header="0.25" footer="0.25"/>
  <pageSetup orientation="landscape" r:id="rId1"/>
  <headerFooter alignWithMargins="0">
    <oddHeader>&amp;C&amp;"Arial,Bold"&amp;8&amp;A
(&amp;F)</oddHeader>
    <oddFooter>&amp;L&amp;8Printed: &amp;D&amp;C&amp;8Powered by QFD Online (www.QFDOnline.com)&amp;R&amp;8Page &amp;P of &amp;N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IV254"/>
  <sheetViews>
    <sheetView zoomScaleNormal="100" workbookViewId="0">
      <pane xSplit="2" ySplit="3" topLeftCell="C7" activePane="bottomRight" state="frozenSplit"/>
      <selection pane="topRight" activeCell="C1" sqref="C1"/>
      <selection pane="bottomLeft" activeCell="A4" sqref="A4"/>
      <selection pane="bottomRight" activeCell="K14" sqref="K14"/>
    </sheetView>
  </sheetViews>
  <sheetFormatPr defaultColWidth="4.28515625" defaultRowHeight="12.75" x14ac:dyDescent="0.2"/>
  <cols>
    <col min="1" max="1" width="3.28515625" style="100" customWidth="1"/>
    <col min="2" max="2" width="34.28515625" style="34" customWidth="1"/>
    <col min="3" max="13" width="4.28515625" style="27" customWidth="1"/>
    <col min="14" max="27" width="4.28515625" style="32" customWidth="1"/>
    <col min="28" max="253" width="4.28515625" style="27" customWidth="1"/>
    <col min="254" max="254" width="4.28515625" style="101" customWidth="1"/>
    <col min="255" max="16384" width="4.28515625" style="27"/>
  </cols>
  <sheetData>
    <row r="1" spans="1:256" s="1" customFormat="1" ht="25.5" customHeight="1" x14ac:dyDescent="0.2">
      <c r="A1" s="4"/>
      <c r="B1" s="40" t="s">
        <v>37</v>
      </c>
      <c r="C1" s="31"/>
      <c r="D1" s="31"/>
      <c r="E1" s="31"/>
      <c r="F1" s="31"/>
      <c r="G1" s="31"/>
      <c r="H1" s="31"/>
      <c r="I1" s="31"/>
      <c r="J1" s="31"/>
      <c r="K1" s="31"/>
      <c r="L1" s="31"/>
      <c r="M1" s="31"/>
      <c r="N1" s="31"/>
      <c r="O1" s="31"/>
      <c r="P1" s="15"/>
      <c r="Q1" s="15"/>
      <c r="R1" s="15"/>
      <c r="S1" s="15"/>
      <c r="T1" s="15"/>
      <c r="U1" s="15"/>
      <c r="V1" s="15"/>
      <c r="W1" s="15"/>
      <c r="X1" s="15"/>
      <c r="Y1" s="15"/>
      <c r="Z1" s="15"/>
      <c r="AA1" s="15"/>
      <c r="IT1" s="101"/>
      <c r="IU1" s="27"/>
      <c r="IV1" s="27"/>
    </row>
    <row r="2" spans="1:256" s="5" customFormat="1" x14ac:dyDescent="0.2">
      <c r="A2" s="4"/>
      <c r="B2" s="99" t="s">
        <v>0</v>
      </c>
      <c r="C2" s="4">
        <f>'HOQ 1'!F$2</f>
        <v>1</v>
      </c>
      <c r="D2" s="4">
        <f>'HOQ 1'!G$2</f>
        <v>2</v>
      </c>
      <c r="E2" s="4">
        <f>'HOQ 1'!H$2</f>
        <v>3</v>
      </c>
      <c r="F2" s="4">
        <f>'HOQ 1'!I$2</f>
        <v>4</v>
      </c>
      <c r="G2" s="4">
        <f>'HOQ 1'!J$2</f>
        <v>5</v>
      </c>
      <c r="H2" s="4">
        <f>'HOQ 1'!K$2</f>
        <v>6</v>
      </c>
      <c r="I2" s="4">
        <f>'HOQ 1'!L$2</f>
        <v>7</v>
      </c>
      <c r="J2" s="4">
        <f>'HOQ 1'!M$2</f>
        <v>8</v>
      </c>
      <c r="K2" s="4">
        <f>'HOQ 1'!N$2</f>
        <v>9</v>
      </c>
      <c r="L2" s="4">
        <f>'HOQ 1'!O$2</f>
        <v>10</v>
      </c>
      <c r="M2" s="4" t="str">
        <f>'HOQ 1'!P$2</f>
        <v/>
      </c>
      <c r="N2" s="4" t="str">
        <f>'HOQ 1'!Q$2</f>
        <v/>
      </c>
      <c r="O2" s="4" t="str">
        <f>'HOQ 1'!R$2</f>
        <v/>
      </c>
      <c r="P2" s="4" t="str">
        <f>'HOQ 1'!S$2</f>
        <v/>
      </c>
      <c r="Q2" s="4" t="str">
        <f>'HOQ 1'!T$2</f>
        <v/>
      </c>
      <c r="R2" s="4" t="str">
        <f>'HOQ 1'!U$2</f>
        <v/>
      </c>
      <c r="S2" s="4" t="str">
        <f>'HOQ 1'!V$2</f>
        <v/>
      </c>
      <c r="T2" s="4" t="str">
        <f>'HOQ 1'!W$2</f>
        <v/>
      </c>
      <c r="U2" s="4" t="str">
        <f>'HOQ 1'!X$2</f>
        <v/>
      </c>
      <c r="V2" s="4" t="str">
        <f>'HOQ 1'!Y$2</f>
        <v/>
      </c>
      <c r="W2" s="4" t="str">
        <f>'HOQ 1'!Z$2</f>
        <v/>
      </c>
      <c r="X2" s="4" t="str">
        <f>'HOQ 1'!AA$2</f>
        <v/>
      </c>
      <c r="Y2" s="4" t="str">
        <f>'HOQ 1'!AB$2</f>
        <v/>
      </c>
      <c r="Z2" s="4" t="str">
        <f>'HOQ 1'!AC$2</f>
        <v/>
      </c>
      <c r="AA2" s="4" t="str">
        <f>'HOQ 1'!AD$2</f>
        <v/>
      </c>
      <c r="AB2" s="4" t="str">
        <f>'HOQ 1'!AE$2</f>
        <v/>
      </c>
      <c r="AC2" s="4" t="str">
        <f>'HOQ 1'!AF$2</f>
        <v/>
      </c>
      <c r="AD2" s="4" t="str">
        <f>'HOQ 1'!AG$2</f>
        <v/>
      </c>
      <c r="AE2" s="4" t="str">
        <f>'HOQ 1'!AH$2</f>
        <v/>
      </c>
      <c r="AF2" s="4" t="str">
        <f>'HOQ 1'!AI$2</f>
        <v/>
      </c>
      <c r="AG2" s="4" t="str">
        <f>'HOQ 1'!AJ$2</f>
        <v/>
      </c>
      <c r="AH2" s="4" t="str">
        <f>'HOQ 1'!AK$2</f>
        <v/>
      </c>
      <c r="AI2" s="4" t="str">
        <f>'HOQ 1'!AL$2</f>
        <v/>
      </c>
      <c r="AJ2" s="4" t="str">
        <f>'HOQ 1'!AM$2</f>
        <v/>
      </c>
      <c r="AK2" s="4" t="str">
        <f>'HOQ 1'!AN$2</f>
        <v/>
      </c>
      <c r="AL2" s="4" t="str">
        <f>'HOQ 1'!AO$2</f>
        <v/>
      </c>
      <c r="AM2" s="4" t="str">
        <f>'HOQ 1'!AP$2</f>
        <v/>
      </c>
      <c r="AN2" s="4" t="str">
        <f>'HOQ 1'!AQ$2</f>
        <v/>
      </c>
      <c r="AO2" s="4" t="str">
        <f>'HOQ 1'!AR$2</f>
        <v/>
      </c>
      <c r="AP2" s="4" t="str">
        <f>'HOQ 1'!AS$2</f>
        <v/>
      </c>
      <c r="AQ2" s="4" t="str">
        <f>'HOQ 1'!AT$2</f>
        <v/>
      </c>
      <c r="AR2" s="4" t="str">
        <f>'HOQ 1'!AU$2</f>
        <v/>
      </c>
      <c r="AS2" s="4" t="str">
        <f>'HOQ 1'!AV$2</f>
        <v/>
      </c>
      <c r="AT2" s="4" t="str">
        <f>'HOQ 1'!AW$2</f>
        <v/>
      </c>
      <c r="AU2" s="4" t="str">
        <f>'HOQ 1'!AX$2</f>
        <v/>
      </c>
      <c r="AV2" s="4" t="str">
        <f>'HOQ 1'!AY$2</f>
        <v/>
      </c>
      <c r="AW2" s="4" t="str">
        <f>'HOQ 1'!AZ$2</f>
        <v/>
      </c>
      <c r="AX2" s="4" t="str">
        <f>'HOQ 1'!BA$2</f>
        <v/>
      </c>
      <c r="AY2" s="4" t="str">
        <f>'HOQ 1'!BB$2</f>
        <v/>
      </c>
      <c r="AZ2" s="4" t="str">
        <f>'HOQ 1'!BC$2</f>
        <v/>
      </c>
      <c r="BA2" s="4" t="str">
        <f>'HOQ 1'!BD$2</f>
        <v/>
      </c>
      <c r="BB2" s="4" t="str">
        <f>'HOQ 1'!BE$2</f>
        <v/>
      </c>
      <c r="BC2" s="4" t="str">
        <f>'HOQ 1'!BF$2</f>
        <v/>
      </c>
      <c r="BD2" s="4" t="str">
        <f>'HOQ 1'!BG$2</f>
        <v/>
      </c>
      <c r="BE2" s="4" t="str">
        <f>'HOQ 1'!BH$2</f>
        <v/>
      </c>
      <c r="BF2" s="4" t="str">
        <f>'HOQ 1'!BI$2</f>
        <v/>
      </c>
      <c r="BG2" s="4" t="str">
        <f>'HOQ 1'!BJ$2</f>
        <v/>
      </c>
      <c r="BH2" s="4" t="str">
        <f>'HOQ 1'!BK$2</f>
        <v/>
      </c>
      <c r="BI2" s="4" t="str">
        <f>'HOQ 1'!BL$2</f>
        <v/>
      </c>
      <c r="BJ2" s="4" t="str">
        <f>'HOQ 1'!BM$2</f>
        <v/>
      </c>
      <c r="BK2" s="4" t="str">
        <f>'HOQ 1'!BN$2</f>
        <v/>
      </c>
      <c r="BL2" s="4" t="str">
        <f>'HOQ 1'!BO$2</f>
        <v/>
      </c>
      <c r="BM2" s="4" t="str">
        <f>'HOQ 1'!BP$2</f>
        <v/>
      </c>
      <c r="BN2" s="4" t="str">
        <f>'HOQ 1'!BQ$2</f>
        <v/>
      </c>
      <c r="BO2" s="4" t="str">
        <f>'HOQ 1'!BR$2</f>
        <v/>
      </c>
      <c r="BP2" s="4" t="str">
        <f>'HOQ 1'!BS$2</f>
        <v/>
      </c>
      <c r="BQ2" s="4" t="str">
        <f>'HOQ 1'!BT$2</f>
        <v/>
      </c>
      <c r="BR2" s="4" t="str">
        <f>'HOQ 1'!BU$2</f>
        <v/>
      </c>
      <c r="BS2" s="4" t="str">
        <f>'HOQ 1'!BV$2</f>
        <v/>
      </c>
      <c r="BT2" s="4" t="str">
        <f>'HOQ 1'!BW$2</f>
        <v/>
      </c>
      <c r="BU2" s="4" t="str">
        <f>'HOQ 1'!BX$2</f>
        <v/>
      </c>
      <c r="BV2" s="4" t="str">
        <f>'HOQ 1'!BY$2</f>
        <v/>
      </c>
      <c r="BW2" s="4" t="str">
        <f>'HOQ 1'!BZ$2</f>
        <v/>
      </c>
      <c r="BX2" s="4" t="str">
        <f>'HOQ 1'!CA$2</f>
        <v/>
      </c>
      <c r="BY2" s="4" t="str">
        <f>'HOQ 1'!CB$2</f>
        <v/>
      </c>
      <c r="BZ2" s="4" t="str">
        <f>'HOQ 1'!CC$2</f>
        <v/>
      </c>
      <c r="CA2" s="4" t="str">
        <f>'HOQ 1'!CD$2</f>
        <v/>
      </c>
      <c r="CB2" s="4" t="str">
        <f>'HOQ 1'!CE$2</f>
        <v/>
      </c>
      <c r="CC2" s="4" t="str">
        <f>'HOQ 1'!CF$2</f>
        <v/>
      </c>
      <c r="CD2" s="4" t="str">
        <f>'HOQ 1'!CG$2</f>
        <v/>
      </c>
      <c r="CE2" s="4" t="str">
        <f>'HOQ 1'!CH$2</f>
        <v/>
      </c>
      <c r="CF2" s="4" t="str">
        <f>'HOQ 1'!CI$2</f>
        <v/>
      </c>
      <c r="CG2" s="4" t="str">
        <f>'HOQ 1'!CJ$2</f>
        <v/>
      </c>
      <c r="CH2" s="4" t="str">
        <f>'HOQ 1'!CK$2</f>
        <v/>
      </c>
      <c r="CI2" s="4" t="str">
        <f>'HOQ 1'!CL$2</f>
        <v/>
      </c>
      <c r="CJ2" s="4" t="str">
        <f>'HOQ 1'!CM$2</f>
        <v/>
      </c>
      <c r="CK2" s="4" t="str">
        <f>'HOQ 1'!CN$2</f>
        <v/>
      </c>
      <c r="CL2" s="4" t="str">
        <f>'HOQ 1'!CO$2</f>
        <v/>
      </c>
      <c r="CM2" s="4" t="str">
        <f>'HOQ 1'!CP$2</f>
        <v/>
      </c>
      <c r="CN2" s="4" t="str">
        <f>'HOQ 1'!CQ$2</f>
        <v/>
      </c>
      <c r="CO2" s="4" t="str">
        <f>'HOQ 1'!CR$2</f>
        <v/>
      </c>
      <c r="CP2" s="4" t="str">
        <f>'HOQ 1'!CS$2</f>
        <v/>
      </c>
      <c r="CQ2" s="4" t="str">
        <f>'HOQ 1'!CT$2</f>
        <v/>
      </c>
      <c r="CR2" s="4" t="str">
        <f>'HOQ 1'!CU$2</f>
        <v/>
      </c>
      <c r="CS2" s="4" t="str">
        <f>'HOQ 1'!CV$2</f>
        <v/>
      </c>
      <c r="CT2" s="4" t="str">
        <f>'HOQ 1'!CW$2</f>
        <v/>
      </c>
      <c r="CU2" s="4" t="str">
        <f>'HOQ 1'!CX$2</f>
        <v/>
      </c>
      <c r="CV2" s="4" t="str">
        <f>'HOQ 1'!CY$2</f>
        <v/>
      </c>
      <c r="CW2" s="4" t="str">
        <f>'HOQ 1'!CZ$2</f>
        <v/>
      </c>
      <c r="CX2" s="4" t="str">
        <f>'HOQ 1'!DA$2</f>
        <v/>
      </c>
      <c r="CY2" s="4" t="str">
        <f>'HOQ 1'!DB$2</f>
        <v/>
      </c>
      <c r="CZ2" s="4" t="str">
        <f>'HOQ 1'!DC$2</f>
        <v/>
      </c>
      <c r="DA2" s="4" t="str">
        <f>'HOQ 1'!DD$2</f>
        <v/>
      </c>
      <c r="DB2" s="4" t="str">
        <f>'HOQ 1'!DE$2</f>
        <v/>
      </c>
      <c r="DC2" s="4" t="str">
        <f>'HOQ 1'!DF$2</f>
        <v/>
      </c>
      <c r="DD2" s="4" t="str">
        <f>'HOQ 1'!DG$2</f>
        <v/>
      </c>
      <c r="DE2" s="4" t="str">
        <f>'HOQ 1'!DH$2</f>
        <v/>
      </c>
      <c r="DF2" s="4" t="str">
        <f>'HOQ 1'!DI$2</f>
        <v/>
      </c>
      <c r="DG2" s="4" t="str">
        <f>'HOQ 1'!DJ$2</f>
        <v/>
      </c>
      <c r="DH2" s="4" t="str">
        <f>'HOQ 1'!DK$2</f>
        <v/>
      </c>
      <c r="DI2" s="4" t="str">
        <f>'HOQ 1'!DL$2</f>
        <v/>
      </c>
      <c r="DJ2" s="4" t="str">
        <f>'HOQ 1'!DM$2</f>
        <v/>
      </c>
      <c r="DK2" s="4" t="str">
        <f>'HOQ 1'!DN$2</f>
        <v/>
      </c>
      <c r="DL2" s="4" t="str">
        <f>'HOQ 1'!DO$2</f>
        <v/>
      </c>
      <c r="DM2" s="4" t="str">
        <f>'HOQ 1'!DP$2</f>
        <v/>
      </c>
      <c r="DN2" s="4" t="str">
        <f>'HOQ 1'!DQ$2</f>
        <v/>
      </c>
      <c r="DO2" s="4" t="str">
        <f>'HOQ 1'!DR$2</f>
        <v/>
      </c>
      <c r="DP2" s="4" t="str">
        <f>'HOQ 1'!DS$2</f>
        <v/>
      </c>
      <c r="DQ2" s="4" t="str">
        <f>'HOQ 1'!DT$2</f>
        <v/>
      </c>
      <c r="DR2" s="4" t="str">
        <f>'HOQ 1'!DU$2</f>
        <v/>
      </c>
      <c r="DS2" s="4" t="str">
        <f>'HOQ 1'!DV$2</f>
        <v/>
      </c>
      <c r="DT2" s="4" t="str">
        <f>'HOQ 1'!DW$2</f>
        <v/>
      </c>
      <c r="DU2" s="4" t="str">
        <f>'HOQ 1'!DX$2</f>
        <v/>
      </c>
      <c r="DV2" s="4" t="str">
        <f>'HOQ 1'!DY$2</f>
        <v/>
      </c>
      <c r="DW2" s="4" t="str">
        <f>'HOQ 1'!DZ$2</f>
        <v/>
      </c>
      <c r="DX2" s="4" t="str">
        <f>'HOQ 1'!EA$2</f>
        <v/>
      </c>
      <c r="DY2" s="4" t="str">
        <f>'HOQ 1'!EB$2</f>
        <v/>
      </c>
      <c r="DZ2" s="4" t="str">
        <f>'HOQ 1'!EC$2</f>
        <v/>
      </c>
      <c r="EA2" s="4" t="str">
        <f>'HOQ 1'!ED$2</f>
        <v/>
      </c>
      <c r="EB2" s="4" t="str">
        <f>'HOQ 1'!EE$2</f>
        <v/>
      </c>
      <c r="EC2" s="4" t="str">
        <f>'HOQ 1'!EF$2</f>
        <v/>
      </c>
      <c r="ED2" s="4" t="str">
        <f>'HOQ 1'!EG$2</f>
        <v/>
      </c>
      <c r="EE2" s="4" t="str">
        <f>'HOQ 1'!EH$2</f>
        <v/>
      </c>
      <c r="EF2" s="4" t="str">
        <f>'HOQ 1'!EI$2</f>
        <v/>
      </c>
      <c r="EG2" s="4" t="str">
        <f>'HOQ 1'!EJ$2</f>
        <v/>
      </c>
      <c r="EH2" s="4" t="str">
        <f>'HOQ 1'!EK$2</f>
        <v/>
      </c>
      <c r="EI2" s="4" t="str">
        <f>'HOQ 1'!EL$2</f>
        <v/>
      </c>
      <c r="EJ2" s="4" t="str">
        <f>'HOQ 1'!EM$2</f>
        <v/>
      </c>
      <c r="EK2" s="4" t="str">
        <f>'HOQ 1'!EN$2</f>
        <v/>
      </c>
      <c r="EL2" s="4" t="str">
        <f>'HOQ 1'!EO$2</f>
        <v/>
      </c>
      <c r="EM2" s="4" t="str">
        <f>'HOQ 1'!EP$2</f>
        <v/>
      </c>
      <c r="EN2" s="4" t="str">
        <f>'HOQ 1'!EQ$2</f>
        <v/>
      </c>
      <c r="EO2" s="4" t="str">
        <f>'HOQ 1'!ER$2</f>
        <v/>
      </c>
      <c r="EP2" s="4" t="str">
        <f>'HOQ 1'!ES$2</f>
        <v/>
      </c>
      <c r="EQ2" s="4" t="str">
        <f>'HOQ 1'!ET$2</f>
        <v/>
      </c>
      <c r="ER2" s="4" t="str">
        <f>'HOQ 1'!EU$2</f>
        <v/>
      </c>
      <c r="ES2" s="4" t="str">
        <f>'HOQ 1'!EV$2</f>
        <v/>
      </c>
      <c r="ET2" s="4" t="str">
        <f>'HOQ 1'!EW$2</f>
        <v/>
      </c>
      <c r="EU2" s="4" t="str">
        <f>'HOQ 1'!EX$2</f>
        <v/>
      </c>
      <c r="EV2" s="4" t="str">
        <f>'HOQ 1'!EY$2</f>
        <v/>
      </c>
      <c r="EW2" s="4" t="str">
        <f>'HOQ 1'!EZ$2</f>
        <v/>
      </c>
      <c r="EX2" s="4" t="str">
        <f>'HOQ 1'!FA$2</f>
        <v/>
      </c>
      <c r="EY2" s="4" t="str">
        <f>'HOQ 1'!FB$2</f>
        <v/>
      </c>
      <c r="EZ2" s="4" t="str">
        <f>'HOQ 1'!FC$2</f>
        <v/>
      </c>
      <c r="FA2" s="4" t="str">
        <f>'HOQ 1'!FD$2</f>
        <v/>
      </c>
      <c r="FB2" s="4" t="str">
        <f>'HOQ 1'!FE$2</f>
        <v/>
      </c>
      <c r="FC2" s="4" t="str">
        <f>'HOQ 1'!FF$2</f>
        <v/>
      </c>
      <c r="FD2" s="4" t="str">
        <f>'HOQ 1'!FG$2</f>
        <v/>
      </c>
      <c r="FE2" s="4" t="str">
        <f>'HOQ 1'!FH$2</f>
        <v/>
      </c>
      <c r="FF2" s="4" t="str">
        <f>'HOQ 1'!FI$2</f>
        <v/>
      </c>
      <c r="FG2" s="4" t="str">
        <f>'HOQ 1'!FJ$2</f>
        <v/>
      </c>
      <c r="FH2" s="4" t="str">
        <f>'HOQ 1'!FK$2</f>
        <v/>
      </c>
      <c r="FI2" s="4" t="str">
        <f>'HOQ 1'!FL$2</f>
        <v/>
      </c>
      <c r="FJ2" s="4" t="str">
        <f>'HOQ 1'!FM$2</f>
        <v/>
      </c>
      <c r="FK2" s="4" t="str">
        <f>'HOQ 1'!FN$2</f>
        <v/>
      </c>
      <c r="FL2" s="4" t="str">
        <f>'HOQ 1'!FO$2</f>
        <v/>
      </c>
      <c r="FM2" s="4" t="str">
        <f>'HOQ 1'!FP$2</f>
        <v/>
      </c>
      <c r="FN2" s="4" t="str">
        <f>'HOQ 1'!FQ$2</f>
        <v/>
      </c>
      <c r="FO2" s="4" t="str">
        <f>'HOQ 1'!FR$2</f>
        <v/>
      </c>
      <c r="FP2" s="4" t="str">
        <f>'HOQ 1'!FS$2</f>
        <v/>
      </c>
      <c r="FQ2" s="4" t="str">
        <f>'HOQ 1'!FT$2</f>
        <v/>
      </c>
      <c r="FR2" s="4" t="str">
        <f>'HOQ 1'!FU$2</f>
        <v/>
      </c>
      <c r="FS2" s="4" t="str">
        <f>'HOQ 1'!FV$2</f>
        <v/>
      </c>
      <c r="FT2" s="4" t="str">
        <f>'HOQ 1'!FW$2</f>
        <v/>
      </c>
      <c r="FU2" s="4" t="str">
        <f>'HOQ 1'!FX$2</f>
        <v/>
      </c>
      <c r="FV2" s="4" t="str">
        <f>'HOQ 1'!FY$2</f>
        <v/>
      </c>
      <c r="FW2" s="4" t="str">
        <f>'HOQ 1'!FZ$2</f>
        <v/>
      </c>
      <c r="FX2" s="4" t="str">
        <f>'HOQ 1'!GA$2</f>
        <v/>
      </c>
      <c r="FY2" s="4" t="str">
        <f>'HOQ 1'!GB$2</f>
        <v/>
      </c>
      <c r="FZ2" s="4" t="str">
        <f>'HOQ 1'!GC$2</f>
        <v/>
      </c>
      <c r="GA2" s="4" t="str">
        <f>'HOQ 1'!GD$2</f>
        <v/>
      </c>
      <c r="GB2" s="4" t="str">
        <f>'HOQ 1'!GE$2</f>
        <v/>
      </c>
      <c r="GC2" s="4" t="str">
        <f>'HOQ 1'!GF$2</f>
        <v/>
      </c>
      <c r="GD2" s="4" t="str">
        <f>'HOQ 1'!GG$2</f>
        <v/>
      </c>
      <c r="GE2" s="4" t="str">
        <f>'HOQ 1'!GH$2</f>
        <v/>
      </c>
      <c r="GF2" s="4" t="str">
        <f>'HOQ 1'!GI$2</f>
        <v/>
      </c>
      <c r="GG2" s="4" t="str">
        <f>'HOQ 1'!GJ$2</f>
        <v/>
      </c>
      <c r="GH2" s="4" t="str">
        <f>'HOQ 1'!GK$2</f>
        <v/>
      </c>
      <c r="GI2" s="4" t="str">
        <f>'HOQ 1'!GL$2</f>
        <v/>
      </c>
      <c r="GJ2" s="4" t="str">
        <f>'HOQ 1'!GM$2</f>
        <v/>
      </c>
      <c r="GK2" s="4" t="str">
        <f>'HOQ 1'!GN$2</f>
        <v/>
      </c>
      <c r="GL2" s="4" t="str">
        <f>'HOQ 1'!GO$2</f>
        <v/>
      </c>
      <c r="GM2" s="4" t="str">
        <f>'HOQ 1'!GP$2</f>
        <v/>
      </c>
      <c r="GN2" s="4" t="str">
        <f>'HOQ 1'!GQ$2</f>
        <v/>
      </c>
      <c r="GO2" s="4" t="str">
        <f>'HOQ 1'!GR$2</f>
        <v/>
      </c>
      <c r="GP2" s="4" t="str">
        <f>'HOQ 1'!GS$2</f>
        <v/>
      </c>
      <c r="GQ2" s="4" t="str">
        <f>'HOQ 1'!GT$2</f>
        <v/>
      </c>
      <c r="GR2" s="4" t="str">
        <f>'HOQ 1'!GU$2</f>
        <v/>
      </c>
      <c r="GS2" s="4" t="str">
        <f>'HOQ 1'!GV$2</f>
        <v/>
      </c>
      <c r="GT2" s="4" t="str">
        <f>'HOQ 1'!GW$2</f>
        <v/>
      </c>
      <c r="GU2" s="4" t="str">
        <f>'HOQ 1'!GX$2</f>
        <v/>
      </c>
      <c r="GV2" s="4" t="str">
        <f>'HOQ 1'!GY$2</f>
        <v/>
      </c>
      <c r="GW2" s="4" t="str">
        <f>'HOQ 1'!GZ$2</f>
        <v/>
      </c>
      <c r="GX2" s="4" t="str">
        <f>'HOQ 1'!HA$2</f>
        <v/>
      </c>
      <c r="GY2" s="4" t="str">
        <f>'HOQ 1'!HB$2</f>
        <v/>
      </c>
      <c r="GZ2" s="4" t="str">
        <f>'HOQ 1'!HC$2</f>
        <v/>
      </c>
      <c r="HA2" s="4" t="str">
        <f>'HOQ 1'!HD$2</f>
        <v/>
      </c>
      <c r="HB2" s="4" t="str">
        <f>'HOQ 1'!HE$2</f>
        <v/>
      </c>
      <c r="HC2" s="4" t="str">
        <f>'HOQ 1'!HF$2</f>
        <v/>
      </c>
      <c r="HD2" s="4" t="str">
        <f>'HOQ 1'!HG$2</f>
        <v/>
      </c>
      <c r="HE2" s="4" t="str">
        <f>'HOQ 1'!HH$2</f>
        <v/>
      </c>
      <c r="HF2" s="4" t="str">
        <f>'HOQ 1'!HI$2</f>
        <v/>
      </c>
      <c r="HG2" s="4" t="str">
        <f>'HOQ 1'!HJ$2</f>
        <v/>
      </c>
      <c r="HH2" s="4" t="str">
        <f>'HOQ 1'!HK$2</f>
        <v/>
      </c>
      <c r="HI2" s="4" t="str">
        <f>'HOQ 1'!HL$2</f>
        <v/>
      </c>
      <c r="HJ2" s="4" t="str">
        <f>'HOQ 1'!HM$2</f>
        <v/>
      </c>
      <c r="HK2" s="4" t="str">
        <f>'HOQ 1'!HN$2</f>
        <v/>
      </c>
      <c r="HL2" s="4" t="str">
        <f>'HOQ 1'!HO$2</f>
        <v/>
      </c>
      <c r="HM2" s="4" t="str">
        <f>'HOQ 1'!HP$2</f>
        <v/>
      </c>
      <c r="HN2" s="4" t="str">
        <f>'HOQ 1'!HQ$2</f>
        <v/>
      </c>
      <c r="HO2" s="4" t="str">
        <f>'HOQ 1'!HR$2</f>
        <v/>
      </c>
      <c r="HP2" s="4" t="str">
        <f>'HOQ 1'!HS$2</f>
        <v/>
      </c>
      <c r="HQ2" s="4" t="str">
        <f>'HOQ 1'!HT$2</f>
        <v/>
      </c>
      <c r="HR2" s="4" t="str">
        <f>'HOQ 1'!HU$2</f>
        <v/>
      </c>
      <c r="HS2" s="4" t="str">
        <f>'HOQ 1'!HV$2</f>
        <v/>
      </c>
      <c r="HT2" s="4" t="str">
        <f>'HOQ 1'!HW$2</f>
        <v/>
      </c>
      <c r="HU2" s="4" t="str">
        <f>'HOQ 1'!HX$2</f>
        <v/>
      </c>
      <c r="HV2" s="4" t="str">
        <f>'HOQ 1'!HY$2</f>
        <v/>
      </c>
      <c r="HW2" s="4" t="str">
        <f>'HOQ 1'!HZ$2</f>
        <v/>
      </c>
      <c r="HX2" s="4" t="str">
        <f>'HOQ 1'!IA$2</f>
        <v/>
      </c>
      <c r="HY2" s="4" t="str">
        <f>'HOQ 1'!IB$2</f>
        <v/>
      </c>
      <c r="HZ2" s="4" t="str">
        <f>'HOQ 1'!IC$2</f>
        <v/>
      </c>
      <c r="IA2" s="4" t="str">
        <f>'HOQ 1'!ID$2</f>
        <v/>
      </c>
      <c r="IB2" s="4" t="str">
        <f>'HOQ 1'!IE$2</f>
        <v/>
      </c>
      <c r="IC2" s="4" t="str">
        <f>'HOQ 1'!IF$2</f>
        <v/>
      </c>
      <c r="ID2" s="4" t="str">
        <f>'HOQ 1'!IG$2</f>
        <v/>
      </c>
      <c r="IE2" s="4" t="str">
        <f>'HOQ 1'!IH$2</f>
        <v/>
      </c>
      <c r="IF2" s="4" t="str">
        <f>'HOQ 1'!II$2</f>
        <v/>
      </c>
      <c r="IG2" s="4" t="str">
        <f>'HOQ 1'!IJ$2</f>
        <v/>
      </c>
      <c r="IH2" s="4" t="str">
        <f>'HOQ 1'!IK$2</f>
        <v/>
      </c>
      <c r="II2" s="4" t="str">
        <f>'HOQ 1'!IL$2</f>
        <v/>
      </c>
      <c r="IJ2" s="4" t="str">
        <f>'HOQ 1'!IM$2</f>
        <v/>
      </c>
      <c r="IK2" s="4" t="str">
        <f>'HOQ 1'!IN$2</f>
        <v/>
      </c>
      <c r="IL2" s="4" t="str">
        <f>'HOQ 1'!IO$2</f>
        <v/>
      </c>
      <c r="IM2" s="4" t="str">
        <f>'HOQ 1'!IP$2</f>
        <v/>
      </c>
      <c r="IN2" s="4" t="str">
        <f>'HOQ 1'!IQ$2</f>
        <v/>
      </c>
      <c r="IO2" s="4" t="str">
        <f>'HOQ 1'!IR$2</f>
        <v/>
      </c>
      <c r="IP2" s="4" t="str">
        <f>'HOQ 1'!IS$2</f>
        <v/>
      </c>
      <c r="IQ2" s="4" t="str">
        <f>'HOQ 1'!IT$2</f>
        <v/>
      </c>
      <c r="IR2" s="4" t="str">
        <f>'HOQ 1'!IU$2</f>
        <v/>
      </c>
      <c r="IS2" s="4" t="str">
        <f>'HOQ 1'!IV$2</f>
        <v/>
      </c>
      <c r="IT2" s="101"/>
      <c r="IU2" s="32"/>
      <c r="IV2" s="32"/>
    </row>
    <row r="3" spans="1:256" s="21" customFormat="1" ht="180" customHeight="1" x14ac:dyDescent="0.2">
      <c r="A3" s="81" t="s">
        <v>2</v>
      </c>
      <c r="B3" s="117" t="str">
        <f>'HOQ 1'!E9</f>
        <v>Quality Characteristics 
(a.k.a. "Functional Requirements" or "Hows")</v>
      </c>
      <c r="C3" s="20" t="str">
        <f>IF('HOQ 1'!F9&lt;&gt;"",'HOQ 1'!F9, "")</f>
        <v>Completes task within x minutes</v>
      </c>
      <c r="D3" s="20" t="str">
        <f>IF('HOQ 1'!G9&lt;&gt;"",'HOQ 1'!G9, "")</f>
        <v>Completes task x percent of the time</v>
      </c>
      <c r="E3" s="20" t="str">
        <f>IF('HOQ 1'!H9&lt;&gt;"",'HOQ 1'!H9, "")</f>
        <v>Final product costs x dollars</v>
      </c>
      <c r="F3" s="20" t="str">
        <f>IF('HOQ 1'!I9&lt;&gt;"",'HOQ 1'!I9, "")</f>
        <v>Needs to be maintained after x uses</v>
      </c>
      <c r="G3" s="20" t="str">
        <f>IF('HOQ 1'!J9&lt;&gt;"",'HOQ 1'!J9, "")</f>
        <v>Product begins operations after x inputs</v>
      </c>
      <c r="H3" s="20" t="str">
        <f>IF('HOQ 1'!K9&lt;&gt;"",'HOQ 1'!K9, "")</f>
        <v>x percent of surveyed individuals indicate that product is aesthetically pleasing</v>
      </c>
      <c r="I3" s="20" t="str">
        <f>IF('HOQ 1'!L9&lt;&gt;"",'HOQ 1'!L9, "")</f>
        <v>Product consumes x watts of power</v>
      </c>
      <c r="J3" s="20" t="str">
        <f>IF('HOQ 1'!M9&lt;&gt;"",'HOQ 1'!M9, "")</f>
        <v>Product does not drop any debris during operations</v>
      </c>
      <c r="K3" s="20" t="str">
        <f>IF('HOQ 1'!N9&lt;&gt;"",'HOQ 1'!N9, "")</f>
        <v>Product is within 25x50x80 cubic cm</v>
      </c>
      <c r="L3" s="20" t="str">
        <f>IF('HOQ 1'!O9&lt;&gt;"",'HOQ 1'!O9, "")</f>
        <v>Product incorporates latest technology in x areas</v>
      </c>
      <c r="M3" s="20" t="str">
        <f>IF('HOQ 1'!P9&lt;&gt;"",'HOQ 1'!P9, "")</f>
        <v/>
      </c>
      <c r="N3" s="20" t="str">
        <f>IF('HOQ 1'!Q9&lt;&gt;"",'HOQ 1'!Q9, "")</f>
        <v/>
      </c>
      <c r="O3" s="20" t="str">
        <f>IF('HOQ 1'!R9&lt;&gt;"",'HOQ 1'!R9, "")</f>
        <v/>
      </c>
      <c r="P3" s="20" t="str">
        <f>IF('HOQ 1'!S9&lt;&gt;"",'HOQ 1'!S9, "")</f>
        <v/>
      </c>
      <c r="Q3" s="20" t="str">
        <f>IF('HOQ 1'!T9&lt;&gt;"",'HOQ 1'!T9, "")</f>
        <v/>
      </c>
      <c r="R3" s="20" t="str">
        <f>IF('HOQ 1'!U9&lt;&gt;"",'HOQ 1'!U9, "")</f>
        <v/>
      </c>
      <c r="S3" s="20" t="str">
        <f>IF('HOQ 1'!V9&lt;&gt;"",'HOQ 1'!V9, "")</f>
        <v/>
      </c>
      <c r="T3" s="20" t="str">
        <f>IF('HOQ 1'!W9&lt;&gt;"",'HOQ 1'!W9, "")</f>
        <v/>
      </c>
      <c r="U3" s="20" t="str">
        <f>IF('HOQ 1'!X9&lt;&gt;"",'HOQ 1'!X9, "")</f>
        <v/>
      </c>
      <c r="V3" s="20" t="str">
        <f>IF('HOQ 1'!Y9&lt;&gt;"",'HOQ 1'!Y9, "")</f>
        <v/>
      </c>
      <c r="W3" s="20" t="str">
        <f>IF('HOQ 1'!Z9&lt;&gt;"",'HOQ 1'!Z9, "")</f>
        <v/>
      </c>
      <c r="X3" s="20" t="str">
        <f>IF('HOQ 1'!AA9&lt;&gt;"",'HOQ 1'!AA9, "")</f>
        <v/>
      </c>
      <c r="Y3" s="20" t="str">
        <f>IF('HOQ 1'!AB9&lt;&gt;"",'HOQ 1'!AB9, "")</f>
        <v/>
      </c>
      <c r="Z3" s="20" t="str">
        <f>IF('HOQ 1'!AC9&lt;&gt;"",'HOQ 1'!AC9, "")</f>
        <v/>
      </c>
      <c r="AA3" s="20" t="str">
        <f>IF('HOQ 1'!AD9&lt;&gt;"",'HOQ 1'!AD9, "")</f>
        <v/>
      </c>
      <c r="AB3" s="20" t="str">
        <f>IF('HOQ 1'!AE9&lt;&gt;"",'HOQ 1'!AE9, "")</f>
        <v/>
      </c>
      <c r="AC3" s="20" t="str">
        <f>IF('HOQ 1'!AF9&lt;&gt;"",'HOQ 1'!AF9, "")</f>
        <v/>
      </c>
      <c r="AD3" s="20" t="str">
        <f>IF('HOQ 1'!AG9&lt;&gt;"",'HOQ 1'!AG9, "")</f>
        <v/>
      </c>
      <c r="AE3" s="20" t="str">
        <f>IF('HOQ 1'!AH9&lt;&gt;"",'HOQ 1'!AH9, "")</f>
        <v/>
      </c>
      <c r="AF3" s="20" t="str">
        <f>IF('HOQ 1'!AI9&lt;&gt;"",'HOQ 1'!AI9, "")</f>
        <v/>
      </c>
      <c r="AG3" s="20" t="str">
        <f>IF('HOQ 1'!AJ9&lt;&gt;"",'HOQ 1'!AJ9, "")</f>
        <v/>
      </c>
      <c r="AH3" s="20" t="str">
        <f>IF('HOQ 1'!AK9&lt;&gt;"",'HOQ 1'!AK9, "")</f>
        <v/>
      </c>
      <c r="AI3" s="20" t="str">
        <f>IF('HOQ 1'!AL9&lt;&gt;"",'HOQ 1'!AL9, "")</f>
        <v/>
      </c>
      <c r="AJ3" s="20" t="str">
        <f>IF('HOQ 1'!AM9&lt;&gt;"",'HOQ 1'!AM9, "")</f>
        <v/>
      </c>
      <c r="AK3" s="20" t="str">
        <f>IF('HOQ 1'!AN9&lt;&gt;"",'HOQ 1'!AN9, "")</f>
        <v/>
      </c>
      <c r="AL3" s="20" t="str">
        <f>IF('HOQ 1'!AO9&lt;&gt;"",'HOQ 1'!AO9, "")</f>
        <v/>
      </c>
      <c r="AM3" s="20" t="str">
        <f>IF('HOQ 1'!AP9&lt;&gt;"",'HOQ 1'!AP9, "")</f>
        <v/>
      </c>
      <c r="AN3" s="20" t="str">
        <f>IF('HOQ 1'!AQ9&lt;&gt;"",'HOQ 1'!AQ9, "")</f>
        <v/>
      </c>
      <c r="AO3" s="20" t="str">
        <f>IF('HOQ 1'!AR9&lt;&gt;"",'HOQ 1'!AR9, "")</f>
        <v/>
      </c>
      <c r="AP3" s="20" t="str">
        <f>IF('HOQ 1'!AS9&lt;&gt;"",'HOQ 1'!AS9, "")</f>
        <v/>
      </c>
      <c r="AQ3" s="20" t="str">
        <f>IF('HOQ 1'!AT9&lt;&gt;"",'HOQ 1'!AT9, "")</f>
        <v/>
      </c>
      <c r="AR3" s="20" t="str">
        <f>IF('HOQ 1'!AU9&lt;&gt;"",'HOQ 1'!AU9, "")</f>
        <v/>
      </c>
      <c r="AS3" s="20" t="str">
        <f>IF('HOQ 1'!AV9&lt;&gt;"",'HOQ 1'!AV9, "")</f>
        <v/>
      </c>
      <c r="AT3" s="20" t="str">
        <f>IF('HOQ 1'!AW9&lt;&gt;"",'HOQ 1'!AW9, "")</f>
        <v/>
      </c>
      <c r="AU3" s="20" t="str">
        <f>IF('HOQ 1'!AX9&lt;&gt;"",'HOQ 1'!AX9, "")</f>
        <v/>
      </c>
      <c r="AV3" s="20" t="str">
        <f>IF('HOQ 1'!AY9&lt;&gt;"",'HOQ 1'!AY9, "")</f>
        <v/>
      </c>
      <c r="AW3" s="20" t="str">
        <f>IF('HOQ 1'!AZ9&lt;&gt;"",'HOQ 1'!AZ9, "")</f>
        <v/>
      </c>
      <c r="AX3" s="20" t="str">
        <f>IF('HOQ 1'!BA9&lt;&gt;"",'HOQ 1'!BA9, "")</f>
        <v/>
      </c>
      <c r="AY3" s="20" t="str">
        <f>IF('HOQ 1'!BB9&lt;&gt;"",'HOQ 1'!BB9, "")</f>
        <v/>
      </c>
      <c r="AZ3" s="20" t="str">
        <f>IF('HOQ 1'!BC9&lt;&gt;"",'HOQ 1'!BC9, "")</f>
        <v/>
      </c>
      <c r="BA3" s="20" t="str">
        <f>IF('HOQ 1'!BD9&lt;&gt;"",'HOQ 1'!BD9, "")</f>
        <v/>
      </c>
      <c r="BB3" s="20" t="str">
        <f>IF('HOQ 1'!BE9&lt;&gt;"",'HOQ 1'!BE9, "")</f>
        <v/>
      </c>
      <c r="BC3" s="20" t="str">
        <f>IF('HOQ 1'!BF9&lt;&gt;"",'HOQ 1'!BF9, "")</f>
        <v/>
      </c>
      <c r="BD3" s="20" t="str">
        <f>IF('HOQ 1'!BG9&lt;&gt;"",'HOQ 1'!BG9, "")</f>
        <v/>
      </c>
      <c r="BE3" s="20" t="str">
        <f>IF('HOQ 1'!BH9&lt;&gt;"",'HOQ 1'!BH9, "")</f>
        <v/>
      </c>
      <c r="BF3" s="20" t="str">
        <f>IF('HOQ 1'!BI9&lt;&gt;"",'HOQ 1'!BI9, "")</f>
        <v/>
      </c>
      <c r="BG3" s="20" t="str">
        <f>IF('HOQ 1'!BJ9&lt;&gt;"",'HOQ 1'!BJ9, "")</f>
        <v/>
      </c>
      <c r="BH3" s="20" t="str">
        <f>IF('HOQ 1'!BK9&lt;&gt;"",'HOQ 1'!BK9, "")</f>
        <v/>
      </c>
      <c r="BI3" s="20" t="str">
        <f>IF('HOQ 1'!BL9&lt;&gt;"",'HOQ 1'!BL9, "")</f>
        <v/>
      </c>
      <c r="BJ3" s="20" t="str">
        <f>IF('HOQ 1'!BM9&lt;&gt;"",'HOQ 1'!BM9, "")</f>
        <v/>
      </c>
      <c r="BK3" s="20" t="str">
        <f>IF('HOQ 1'!BN9&lt;&gt;"",'HOQ 1'!BN9, "")</f>
        <v/>
      </c>
      <c r="BL3" s="20" t="str">
        <f>IF('HOQ 1'!BO9&lt;&gt;"",'HOQ 1'!BO9, "")</f>
        <v/>
      </c>
      <c r="BM3" s="20" t="str">
        <f>IF('HOQ 1'!BP9&lt;&gt;"",'HOQ 1'!BP9, "")</f>
        <v/>
      </c>
      <c r="BN3" s="20" t="str">
        <f>IF('HOQ 1'!BQ9&lt;&gt;"",'HOQ 1'!BQ9, "")</f>
        <v/>
      </c>
      <c r="BO3" s="20" t="str">
        <f>IF('HOQ 1'!BR9&lt;&gt;"",'HOQ 1'!BR9, "")</f>
        <v/>
      </c>
      <c r="BP3" s="20" t="str">
        <f>IF('HOQ 1'!BS9&lt;&gt;"",'HOQ 1'!BS9, "")</f>
        <v/>
      </c>
      <c r="BQ3" s="20" t="str">
        <f>IF('HOQ 1'!BT9&lt;&gt;"",'HOQ 1'!BT9, "")</f>
        <v/>
      </c>
      <c r="BR3" s="20" t="str">
        <f>IF('HOQ 1'!BU9&lt;&gt;"",'HOQ 1'!BU9, "")</f>
        <v/>
      </c>
      <c r="BS3" s="20" t="str">
        <f>IF('HOQ 1'!BV9&lt;&gt;"",'HOQ 1'!BV9, "")</f>
        <v/>
      </c>
      <c r="BT3" s="20" t="str">
        <f>IF('HOQ 1'!BW9&lt;&gt;"",'HOQ 1'!BW9, "")</f>
        <v/>
      </c>
      <c r="BU3" s="20" t="str">
        <f>IF('HOQ 1'!BX9&lt;&gt;"",'HOQ 1'!BX9, "")</f>
        <v/>
      </c>
      <c r="BV3" s="20" t="str">
        <f>IF('HOQ 1'!BY9&lt;&gt;"",'HOQ 1'!BY9, "")</f>
        <v/>
      </c>
      <c r="BW3" s="20" t="str">
        <f>IF('HOQ 1'!BZ9&lt;&gt;"",'HOQ 1'!BZ9, "")</f>
        <v/>
      </c>
      <c r="BX3" s="20" t="str">
        <f>IF('HOQ 1'!CA9&lt;&gt;"",'HOQ 1'!CA9, "")</f>
        <v/>
      </c>
      <c r="BY3" s="20" t="str">
        <f>IF('HOQ 1'!CB9&lt;&gt;"",'HOQ 1'!CB9, "")</f>
        <v/>
      </c>
      <c r="BZ3" s="20" t="str">
        <f>IF('HOQ 1'!CC9&lt;&gt;"",'HOQ 1'!CC9, "")</f>
        <v/>
      </c>
      <c r="CA3" s="20" t="str">
        <f>IF('HOQ 1'!CD9&lt;&gt;"",'HOQ 1'!CD9, "")</f>
        <v/>
      </c>
      <c r="CB3" s="20" t="str">
        <f>IF('HOQ 1'!CE9&lt;&gt;"",'HOQ 1'!CE9, "")</f>
        <v/>
      </c>
      <c r="CC3" s="20" t="str">
        <f>IF('HOQ 1'!CF9&lt;&gt;"",'HOQ 1'!CF9, "")</f>
        <v/>
      </c>
      <c r="CD3" s="20" t="str">
        <f>IF('HOQ 1'!CG9&lt;&gt;"",'HOQ 1'!CG9, "")</f>
        <v/>
      </c>
      <c r="CE3" s="20" t="str">
        <f>IF('HOQ 1'!CH9&lt;&gt;"",'HOQ 1'!CH9, "")</f>
        <v/>
      </c>
      <c r="CF3" s="20" t="str">
        <f>IF('HOQ 1'!CI9&lt;&gt;"",'HOQ 1'!CI9, "")</f>
        <v/>
      </c>
      <c r="CG3" s="20" t="str">
        <f>IF('HOQ 1'!CJ9&lt;&gt;"",'HOQ 1'!CJ9, "")</f>
        <v/>
      </c>
      <c r="CH3" s="20" t="str">
        <f>IF('HOQ 1'!CK9&lt;&gt;"",'HOQ 1'!CK9, "")</f>
        <v/>
      </c>
      <c r="CI3" s="20" t="str">
        <f>IF('HOQ 1'!CL9&lt;&gt;"",'HOQ 1'!CL9, "")</f>
        <v/>
      </c>
      <c r="CJ3" s="20" t="str">
        <f>IF('HOQ 1'!CM9&lt;&gt;"",'HOQ 1'!CM9, "")</f>
        <v/>
      </c>
      <c r="CK3" s="20" t="str">
        <f>IF('HOQ 1'!CN9&lt;&gt;"",'HOQ 1'!CN9, "")</f>
        <v/>
      </c>
      <c r="CL3" s="20" t="str">
        <f>IF('HOQ 1'!CO9&lt;&gt;"",'HOQ 1'!CO9, "")</f>
        <v/>
      </c>
      <c r="CM3" s="20" t="str">
        <f>IF('HOQ 1'!CP9&lt;&gt;"",'HOQ 1'!CP9, "")</f>
        <v/>
      </c>
      <c r="CN3" s="20" t="str">
        <f>IF('HOQ 1'!CQ9&lt;&gt;"",'HOQ 1'!CQ9, "")</f>
        <v/>
      </c>
      <c r="CO3" s="20" t="str">
        <f>IF('HOQ 1'!CR9&lt;&gt;"",'HOQ 1'!CR9, "")</f>
        <v/>
      </c>
      <c r="CP3" s="20" t="str">
        <f>IF('HOQ 1'!CS9&lt;&gt;"",'HOQ 1'!CS9, "")</f>
        <v/>
      </c>
      <c r="CQ3" s="20" t="str">
        <f>IF('HOQ 1'!CT9&lt;&gt;"",'HOQ 1'!CT9, "")</f>
        <v/>
      </c>
      <c r="CR3" s="20" t="str">
        <f>IF('HOQ 1'!CU9&lt;&gt;"",'HOQ 1'!CU9, "")</f>
        <v/>
      </c>
      <c r="CS3" s="20" t="str">
        <f>IF('HOQ 1'!CV9&lt;&gt;"",'HOQ 1'!CV9, "")</f>
        <v/>
      </c>
      <c r="CT3" s="20" t="str">
        <f>IF('HOQ 1'!CW9&lt;&gt;"",'HOQ 1'!CW9, "")</f>
        <v/>
      </c>
      <c r="CU3" s="20" t="str">
        <f>IF('HOQ 1'!CX9&lt;&gt;"",'HOQ 1'!CX9, "")</f>
        <v/>
      </c>
      <c r="CV3" s="20" t="str">
        <f>IF('HOQ 1'!CY9&lt;&gt;"",'HOQ 1'!CY9, "")</f>
        <v/>
      </c>
      <c r="CW3" s="20" t="str">
        <f>IF('HOQ 1'!CZ9&lt;&gt;"",'HOQ 1'!CZ9, "")</f>
        <v/>
      </c>
      <c r="CX3" s="20" t="str">
        <f>IF('HOQ 1'!DA9&lt;&gt;"",'HOQ 1'!DA9, "")</f>
        <v/>
      </c>
      <c r="CY3" s="20" t="str">
        <f>IF('HOQ 1'!DB9&lt;&gt;"",'HOQ 1'!DB9, "")</f>
        <v/>
      </c>
      <c r="CZ3" s="20" t="str">
        <f>IF('HOQ 1'!DC9&lt;&gt;"",'HOQ 1'!DC9, "")</f>
        <v/>
      </c>
      <c r="DA3" s="20" t="str">
        <f>IF('HOQ 1'!DD9&lt;&gt;"",'HOQ 1'!DD9, "")</f>
        <v/>
      </c>
      <c r="DB3" s="20" t="str">
        <f>IF('HOQ 1'!DE9&lt;&gt;"",'HOQ 1'!DE9, "")</f>
        <v/>
      </c>
      <c r="DC3" s="20" t="str">
        <f>IF('HOQ 1'!DF9&lt;&gt;"",'HOQ 1'!DF9, "")</f>
        <v/>
      </c>
      <c r="DD3" s="20" t="str">
        <f>IF('HOQ 1'!DG9&lt;&gt;"",'HOQ 1'!DG9, "")</f>
        <v/>
      </c>
      <c r="DE3" s="20" t="str">
        <f>IF('HOQ 1'!DH9&lt;&gt;"",'HOQ 1'!DH9, "")</f>
        <v/>
      </c>
      <c r="DF3" s="20" t="str">
        <f>IF('HOQ 1'!DI9&lt;&gt;"",'HOQ 1'!DI9, "")</f>
        <v/>
      </c>
      <c r="DG3" s="20" t="str">
        <f>IF('HOQ 1'!DJ9&lt;&gt;"",'HOQ 1'!DJ9, "")</f>
        <v/>
      </c>
      <c r="DH3" s="20" t="str">
        <f>IF('HOQ 1'!DK9&lt;&gt;"",'HOQ 1'!DK9, "")</f>
        <v/>
      </c>
      <c r="DI3" s="20" t="str">
        <f>IF('HOQ 1'!DL9&lt;&gt;"",'HOQ 1'!DL9, "")</f>
        <v/>
      </c>
      <c r="DJ3" s="20" t="str">
        <f>IF('HOQ 1'!DM9&lt;&gt;"",'HOQ 1'!DM9, "")</f>
        <v/>
      </c>
      <c r="DK3" s="20" t="str">
        <f>IF('HOQ 1'!DN9&lt;&gt;"",'HOQ 1'!DN9, "")</f>
        <v/>
      </c>
      <c r="DL3" s="20" t="str">
        <f>IF('HOQ 1'!DO9&lt;&gt;"",'HOQ 1'!DO9, "")</f>
        <v/>
      </c>
      <c r="DM3" s="20" t="str">
        <f>IF('HOQ 1'!DP9&lt;&gt;"",'HOQ 1'!DP9, "")</f>
        <v/>
      </c>
      <c r="DN3" s="20" t="str">
        <f>IF('HOQ 1'!DQ9&lt;&gt;"",'HOQ 1'!DQ9, "")</f>
        <v/>
      </c>
      <c r="DO3" s="20" t="str">
        <f>IF('HOQ 1'!DR9&lt;&gt;"",'HOQ 1'!DR9, "")</f>
        <v/>
      </c>
      <c r="DP3" s="20" t="str">
        <f>IF('HOQ 1'!DS9&lt;&gt;"",'HOQ 1'!DS9, "")</f>
        <v/>
      </c>
      <c r="DQ3" s="20" t="str">
        <f>IF('HOQ 1'!DT9&lt;&gt;"",'HOQ 1'!DT9, "")</f>
        <v/>
      </c>
      <c r="DR3" s="20" t="str">
        <f>IF('HOQ 1'!DU9&lt;&gt;"",'HOQ 1'!DU9, "")</f>
        <v/>
      </c>
      <c r="DS3" s="20" t="str">
        <f>IF('HOQ 1'!DV9&lt;&gt;"",'HOQ 1'!DV9, "")</f>
        <v/>
      </c>
      <c r="DT3" s="20" t="str">
        <f>IF('HOQ 1'!DW9&lt;&gt;"",'HOQ 1'!DW9, "")</f>
        <v/>
      </c>
      <c r="DU3" s="20" t="str">
        <f>IF('HOQ 1'!DX9&lt;&gt;"",'HOQ 1'!DX9, "")</f>
        <v/>
      </c>
      <c r="DV3" s="20" t="str">
        <f>IF('HOQ 1'!DY9&lt;&gt;"",'HOQ 1'!DY9, "")</f>
        <v/>
      </c>
      <c r="DW3" s="20" t="str">
        <f>IF('HOQ 1'!DZ9&lt;&gt;"",'HOQ 1'!DZ9, "")</f>
        <v/>
      </c>
      <c r="DX3" s="20" t="str">
        <f>IF('HOQ 1'!EA9&lt;&gt;"",'HOQ 1'!EA9, "")</f>
        <v/>
      </c>
      <c r="DY3" s="20" t="str">
        <f>IF('HOQ 1'!EB9&lt;&gt;"",'HOQ 1'!EB9, "")</f>
        <v/>
      </c>
      <c r="DZ3" s="20" t="str">
        <f>IF('HOQ 1'!EC9&lt;&gt;"",'HOQ 1'!EC9, "")</f>
        <v/>
      </c>
      <c r="EA3" s="20" t="str">
        <f>IF('HOQ 1'!ED9&lt;&gt;"",'HOQ 1'!ED9, "")</f>
        <v/>
      </c>
      <c r="EB3" s="20" t="str">
        <f>IF('HOQ 1'!EE9&lt;&gt;"",'HOQ 1'!EE9, "")</f>
        <v/>
      </c>
      <c r="EC3" s="20" t="str">
        <f>IF('HOQ 1'!EF9&lt;&gt;"",'HOQ 1'!EF9, "")</f>
        <v/>
      </c>
      <c r="ED3" s="20" t="str">
        <f>IF('HOQ 1'!EG9&lt;&gt;"",'HOQ 1'!EG9, "")</f>
        <v/>
      </c>
      <c r="EE3" s="20" t="str">
        <f>IF('HOQ 1'!EH9&lt;&gt;"",'HOQ 1'!EH9, "")</f>
        <v/>
      </c>
      <c r="EF3" s="20" t="str">
        <f>IF('HOQ 1'!EI9&lt;&gt;"",'HOQ 1'!EI9, "")</f>
        <v/>
      </c>
      <c r="EG3" s="20" t="str">
        <f>IF('HOQ 1'!EJ9&lt;&gt;"",'HOQ 1'!EJ9, "")</f>
        <v/>
      </c>
      <c r="EH3" s="20" t="str">
        <f>IF('HOQ 1'!EK9&lt;&gt;"",'HOQ 1'!EK9, "")</f>
        <v/>
      </c>
      <c r="EI3" s="20" t="str">
        <f>IF('HOQ 1'!EL9&lt;&gt;"",'HOQ 1'!EL9, "")</f>
        <v/>
      </c>
      <c r="EJ3" s="20" t="str">
        <f>IF('HOQ 1'!EM9&lt;&gt;"",'HOQ 1'!EM9, "")</f>
        <v/>
      </c>
      <c r="EK3" s="20" t="str">
        <f>IF('HOQ 1'!EN9&lt;&gt;"",'HOQ 1'!EN9, "")</f>
        <v/>
      </c>
      <c r="EL3" s="20" t="str">
        <f>IF('HOQ 1'!EO9&lt;&gt;"",'HOQ 1'!EO9, "")</f>
        <v/>
      </c>
      <c r="EM3" s="20" t="str">
        <f>IF('HOQ 1'!EP9&lt;&gt;"",'HOQ 1'!EP9, "")</f>
        <v/>
      </c>
      <c r="EN3" s="20" t="str">
        <f>IF('HOQ 1'!EQ9&lt;&gt;"",'HOQ 1'!EQ9, "")</f>
        <v/>
      </c>
      <c r="EO3" s="20" t="str">
        <f>IF('HOQ 1'!ER9&lt;&gt;"",'HOQ 1'!ER9, "")</f>
        <v/>
      </c>
      <c r="EP3" s="20" t="str">
        <f>IF('HOQ 1'!ES9&lt;&gt;"",'HOQ 1'!ES9, "")</f>
        <v/>
      </c>
      <c r="EQ3" s="20" t="str">
        <f>IF('HOQ 1'!ET9&lt;&gt;"",'HOQ 1'!ET9, "")</f>
        <v/>
      </c>
      <c r="ER3" s="20" t="str">
        <f>IF('HOQ 1'!EU9&lt;&gt;"",'HOQ 1'!EU9, "")</f>
        <v/>
      </c>
      <c r="ES3" s="20" t="str">
        <f>IF('HOQ 1'!EV9&lt;&gt;"",'HOQ 1'!EV9, "")</f>
        <v/>
      </c>
      <c r="ET3" s="20" t="str">
        <f>IF('HOQ 1'!EW9&lt;&gt;"",'HOQ 1'!EW9, "")</f>
        <v/>
      </c>
      <c r="EU3" s="20" t="str">
        <f>IF('HOQ 1'!EX9&lt;&gt;"",'HOQ 1'!EX9, "")</f>
        <v/>
      </c>
      <c r="EV3" s="20" t="str">
        <f>IF('HOQ 1'!EY9&lt;&gt;"",'HOQ 1'!EY9, "")</f>
        <v/>
      </c>
      <c r="EW3" s="20" t="str">
        <f>IF('HOQ 1'!EZ9&lt;&gt;"",'HOQ 1'!EZ9, "")</f>
        <v/>
      </c>
      <c r="EX3" s="20" t="str">
        <f>IF('HOQ 1'!FA9&lt;&gt;"",'HOQ 1'!FA9, "")</f>
        <v/>
      </c>
      <c r="EY3" s="20" t="str">
        <f>IF('HOQ 1'!FB9&lt;&gt;"",'HOQ 1'!FB9, "")</f>
        <v/>
      </c>
      <c r="EZ3" s="20" t="str">
        <f>IF('HOQ 1'!FC9&lt;&gt;"",'HOQ 1'!FC9, "")</f>
        <v/>
      </c>
      <c r="FA3" s="20" t="str">
        <f>IF('HOQ 1'!FD9&lt;&gt;"",'HOQ 1'!FD9, "")</f>
        <v/>
      </c>
      <c r="FB3" s="20" t="str">
        <f>IF('HOQ 1'!FE9&lt;&gt;"",'HOQ 1'!FE9, "")</f>
        <v/>
      </c>
      <c r="FC3" s="20" t="str">
        <f>IF('HOQ 1'!FF9&lt;&gt;"",'HOQ 1'!FF9, "")</f>
        <v/>
      </c>
      <c r="FD3" s="20" t="str">
        <f>IF('HOQ 1'!FG9&lt;&gt;"",'HOQ 1'!FG9, "")</f>
        <v/>
      </c>
      <c r="FE3" s="20" t="str">
        <f>IF('HOQ 1'!FH9&lt;&gt;"",'HOQ 1'!FH9, "")</f>
        <v/>
      </c>
      <c r="FF3" s="20" t="str">
        <f>IF('HOQ 1'!FI9&lt;&gt;"",'HOQ 1'!FI9, "")</f>
        <v/>
      </c>
      <c r="FG3" s="20" t="str">
        <f>IF('HOQ 1'!FJ9&lt;&gt;"",'HOQ 1'!FJ9, "")</f>
        <v/>
      </c>
      <c r="FH3" s="20" t="str">
        <f>IF('HOQ 1'!FK9&lt;&gt;"",'HOQ 1'!FK9, "")</f>
        <v/>
      </c>
      <c r="FI3" s="20" t="str">
        <f>IF('HOQ 1'!FL9&lt;&gt;"",'HOQ 1'!FL9, "")</f>
        <v/>
      </c>
      <c r="FJ3" s="20" t="str">
        <f>IF('HOQ 1'!FM9&lt;&gt;"",'HOQ 1'!FM9, "")</f>
        <v/>
      </c>
      <c r="FK3" s="20" t="str">
        <f>IF('HOQ 1'!FN9&lt;&gt;"",'HOQ 1'!FN9, "")</f>
        <v/>
      </c>
      <c r="FL3" s="20" t="str">
        <f>IF('HOQ 1'!FO9&lt;&gt;"",'HOQ 1'!FO9, "")</f>
        <v/>
      </c>
      <c r="FM3" s="20" t="str">
        <f>IF('HOQ 1'!FP9&lt;&gt;"",'HOQ 1'!FP9, "")</f>
        <v/>
      </c>
      <c r="FN3" s="20" t="str">
        <f>IF('HOQ 1'!FQ9&lt;&gt;"",'HOQ 1'!FQ9, "")</f>
        <v/>
      </c>
      <c r="FO3" s="20" t="str">
        <f>IF('HOQ 1'!FR9&lt;&gt;"",'HOQ 1'!FR9, "")</f>
        <v/>
      </c>
      <c r="FP3" s="20" t="str">
        <f>IF('HOQ 1'!FS9&lt;&gt;"",'HOQ 1'!FS9, "")</f>
        <v/>
      </c>
      <c r="FQ3" s="20" t="str">
        <f>IF('HOQ 1'!FT9&lt;&gt;"",'HOQ 1'!FT9, "")</f>
        <v/>
      </c>
      <c r="FR3" s="20" t="str">
        <f>IF('HOQ 1'!FU9&lt;&gt;"",'HOQ 1'!FU9, "")</f>
        <v/>
      </c>
      <c r="FS3" s="20" t="str">
        <f>IF('HOQ 1'!FV9&lt;&gt;"",'HOQ 1'!FV9, "")</f>
        <v/>
      </c>
      <c r="FT3" s="20" t="str">
        <f>IF('HOQ 1'!FW9&lt;&gt;"",'HOQ 1'!FW9, "")</f>
        <v/>
      </c>
      <c r="FU3" s="20" t="str">
        <f>IF('HOQ 1'!FX9&lt;&gt;"",'HOQ 1'!FX9, "")</f>
        <v/>
      </c>
      <c r="FV3" s="20" t="str">
        <f>IF('HOQ 1'!FY9&lt;&gt;"",'HOQ 1'!FY9, "")</f>
        <v/>
      </c>
      <c r="FW3" s="20" t="str">
        <f>IF('HOQ 1'!FZ9&lt;&gt;"",'HOQ 1'!FZ9, "")</f>
        <v/>
      </c>
      <c r="FX3" s="20" t="str">
        <f>IF('HOQ 1'!GA9&lt;&gt;"",'HOQ 1'!GA9, "")</f>
        <v/>
      </c>
      <c r="FY3" s="20" t="str">
        <f>IF('HOQ 1'!GB9&lt;&gt;"",'HOQ 1'!GB9, "")</f>
        <v/>
      </c>
      <c r="FZ3" s="20" t="str">
        <f>IF('HOQ 1'!GC9&lt;&gt;"",'HOQ 1'!GC9, "")</f>
        <v/>
      </c>
      <c r="GA3" s="20" t="str">
        <f>IF('HOQ 1'!GD9&lt;&gt;"",'HOQ 1'!GD9, "")</f>
        <v/>
      </c>
      <c r="GB3" s="20" t="str">
        <f>IF('HOQ 1'!GE9&lt;&gt;"",'HOQ 1'!GE9, "")</f>
        <v/>
      </c>
      <c r="GC3" s="20" t="str">
        <f>IF('HOQ 1'!GF9&lt;&gt;"",'HOQ 1'!GF9, "")</f>
        <v/>
      </c>
      <c r="GD3" s="20" t="str">
        <f>IF('HOQ 1'!GG9&lt;&gt;"",'HOQ 1'!GG9, "")</f>
        <v/>
      </c>
      <c r="GE3" s="20" t="str">
        <f>IF('HOQ 1'!GH9&lt;&gt;"",'HOQ 1'!GH9, "")</f>
        <v/>
      </c>
      <c r="GF3" s="20" t="str">
        <f>IF('HOQ 1'!GI9&lt;&gt;"",'HOQ 1'!GI9, "")</f>
        <v/>
      </c>
      <c r="GG3" s="20" t="str">
        <f>IF('HOQ 1'!GJ9&lt;&gt;"",'HOQ 1'!GJ9, "")</f>
        <v/>
      </c>
      <c r="GH3" s="20" t="str">
        <f>IF('HOQ 1'!GK9&lt;&gt;"",'HOQ 1'!GK9, "")</f>
        <v/>
      </c>
      <c r="GI3" s="20" t="str">
        <f>IF('HOQ 1'!GL9&lt;&gt;"",'HOQ 1'!GL9, "")</f>
        <v/>
      </c>
      <c r="GJ3" s="20" t="str">
        <f>IF('HOQ 1'!GM9&lt;&gt;"",'HOQ 1'!GM9, "")</f>
        <v/>
      </c>
      <c r="GK3" s="20" t="str">
        <f>IF('HOQ 1'!GN9&lt;&gt;"",'HOQ 1'!GN9, "")</f>
        <v/>
      </c>
      <c r="GL3" s="20" t="str">
        <f>IF('HOQ 1'!GO9&lt;&gt;"",'HOQ 1'!GO9, "")</f>
        <v/>
      </c>
      <c r="GM3" s="20" t="str">
        <f>IF('HOQ 1'!GP9&lt;&gt;"",'HOQ 1'!GP9, "")</f>
        <v/>
      </c>
      <c r="GN3" s="20" t="str">
        <f>IF('HOQ 1'!GQ9&lt;&gt;"",'HOQ 1'!GQ9, "")</f>
        <v/>
      </c>
      <c r="GO3" s="20" t="str">
        <f>IF('HOQ 1'!GR9&lt;&gt;"",'HOQ 1'!GR9, "")</f>
        <v/>
      </c>
      <c r="GP3" s="20" t="str">
        <f>IF('HOQ 1'!GS9&lt;&gt;"",'HOQ 1'!GS9, "")</f>
        <v/>
      </c>
      <c r="GQ3" s="20" t="str">
        <f>IF('HOQ 1'!GT9&lt;&gt;"",'HOQ 1'!GT9, "")</f>
        <v/>
      </c>
      <c r="GR3" s="20" t="str">
        <f>IF('HOQ 1'!GU9&lt;&gt;"",'HOQ 1'!GU9, "")</f>
        <v/>
      </c>
      <c r="GS3" s="20" t="str">
        <f>IF('HOQ 1'!GV9&lt;&gt;"",'HOQ 1'!GV9, "")</f>
        <v/>
      </c>
      <c r="GT3" s="20" t="str">
        <f>IF('HOQ 1'!GW9&lt;&gt;"",'HOQ 1'!GW9, "")</f>
        <v/>
      </c>
      <c r="GU3" s="20" t="str">
        <f>IF('HOQ 1'!GX9&lt;&gt;"",'HOQ 1'!GX9, "")</f>
        <v/>
      </c>
      <c r="GV3" s="20" t="str">
        <f>IF('HOQ 1'!GY9&lt;&gt;"",'HOQ 1'!GY9, "")</f>
        <v/>
      </c>
      <c r="GW3" s="20" t="str">
        <f>IF('HOQ 1'!GZ9&lt;&gt;"",'HOQ 1'!GZ9, "")</f>
        <v/>
      </c>
      <c r="GX3" s="20" t="str">
        <f>IF('HOQ 1'!HA9&lt;&gt;"",'HOQ 1'!HA9, "")</f>
        <v/>
      </c>
      <c r="GY3" s="20" t="str">
        <f>IF('HOQ 1'!HB9&lt;&gt;"",'HOQ 1'!HB9, "")</f>
        <v/>
      </c>
      <c r="GZ3" s="20" t="str">
        <f>IF('HOQ 1'!HC9&lt;&gt;"",'HOQ 1'!HC9, "")</f>
        <v/>
      </c>
      <c r="HA3" s="20" t="str">
        <f>IF('HOQ 1'!HD9&lt;&gt;"",'HOQ 1'!HD9, "")</f>
        <v/>
      </c>
      <c r="HB3" s="20" t="str">
        <f>IF('HOQ 1'!HE9&lt;&gt;"",'HOQ 1'!HE9, "")</f>
        <v/>
      </c>
      <c r="HC3" s="20" t="str">
        <f>IF('HOQ 1'!HF9&lt;&gt;"",'HOQ 1'!HF9, "")</f>
        <v/>
      </c>
      <c r="HD3" s="20" t="str">
        <f>IF('HOQ 1'!HG9&lt;&gt;"",'HOQ 1'!HG9, "")</f>
        <v/>
      </c>
      <c r="HE3" s="20" t="str">
        <f>IF('HOQ 1'!HH9&lt;&gt;"",'HOQ 1'!HH9, "")</f>
        <v/>
      </c>
      <c r="HF3" s="20" t="str">
        <f>IF('HOQ 1'!HI9&lt;&gt;"",'HOQ 1'!HI9, "")</f>
        <v/>
      </c>
      <c r="HG3" s="20" t="str">
        <f>IF('HOQ 1'!HJ9&lt;&gt;"",'HOQ 1'!HJ9, "")</f>
        <v/>
      </c>
      <c r="HH3" s="20" t="str">
        <f>IF('HOQ 1'!HK9&lt;&gt;"",'HOQ 1'!HK9, "")</f>
        <v/>
      </c>
      <c r="HI3" s="20" t="str">
        <f>IF('HOQ 1'!HL9&lt;&gt;"",'HOQ 1'!HL9, "")</f>
        <v/>
      </c>
      <c r="HJ3" s="20" t="str">
        <f>IF('HOQ 1'!HM9&lt;&gt;"",'HOQ 1'!HM9, "")</f>
        <v/>
      </c>
      <c r="HK3" s="20" t="str">
        <f>IF('HOQ 1'!HN9&lt;&gt;"",'HOQ 1'!HN9, "")</f>
        <v/>
      </c>
      <c r="HL3" s="20" t="str">
        <f>IF('HOQ 1'!HO9&lt;&gt;"",'HOQ 1'!HO9, "")</f>
        <v/>
      </c>
      <c r="HM3" s="20" t="str">
        <f>IF('HOQ 1'!HP9&lt;&gt;"",'HOQ 1'!HP9, "")</f>
        <v/>
      </c>
      <c r="HN3" s="20" t="str">
        <f>IF('HOQ 1'!HQ9&lt;&gt;"",'HOQ 1'!HQ9, "")</f>
        <v/>
      </c>
      <c r="HO3" s="20" t="str">
        <f>IF('HOQ 1'!HR9&lt;&gt;"",'HOQ 1'!HR9, "")</f>
        <v/>
      </c>
      <c r="HP3" s="20" t="str">
        <f>IF('HOQ 1'!HS9&lt;&gt;"",'HOQ 1'!HS9, "")</f>
        <v/>
      </c>
      <c r="HQ3" s="20" t="str">
        <f>IF('HOQ 1'!HT9&lt;&gt;"",'HOQ 1'!HT9, "")</f>
        <v/>
      </c>
      <c r="HR3" s="20" t="str">
        <f>IF('HOQ 1'!HU9&lt;&gt;"",'HOQ 1'!HU9, "")</f>
        <v/>
      </c>
      <c r="HS3" s="20" t="str">
        <f>IF('HOQ 1'!HV9&lt;&gt;"",'HOQ 1'!HV9, "")</f>
        <v/>
      </c>
      <c r="HT3" s="20" t="str">
        <f>IF('HOQ 1'!HW9&lt;&gt;"",'HOQ 1'!HW9, "")</f>
        <v/>
      </c>
      <c r="HU3" s="20" t="str">
        <f>IF('HOQ 1'!HX9&lt;&gt;"",'HOQ 1'!HX9, "")</f>
        <v/>
      </c>
      <c r="HV3" s="20" t="str">
        <f>IF('HOQ 1'!HY9&lt;&gt;"",'HOQ 1'!HY9, "")</f>
        <v/>
      </c>
      <c r="HW3" s="20" t="str">
        <f>IF('HOQ 1'!HZ9&lt;&gt;"",'HOQ 1'!HZ9, "")</f>
        <v/>
      </c>
      <c r="HX3" s="20" t="str">
        <f>IF('HOQ 1'!IA9&lt;&gt;"",'HOQ 1'!IA9, "")</f>
        <v/>
      </c>
      <c r="HY3" s="20" t="str">
        <f>IF('HOQ 1'!IB9&lt;&gt;"",'HOQ 1'!IB9, "")</f>
        <v/>
      </c>
      <c r="HZ3" s="20" t="str">
        <f>IF('HOQ 1'!IC9&lt;&gt;"",'HOQ 1'!IC9, "")</f>
        <v/>
      </c>
      <c r="IA3" s="20" t="str">
        <f>IF('HOQ 1'!ID9&lt;&gt;"",'HOQ 1'!ID9, "")</f>
        <v/>
      </c>
      <c r="IB3" s="20" t="str">
        <f>IF('HOQ 1'!IE9&lt;&gt;"",'HOQ 1'!IE9, "")</f>
        <v/>
      </c>
      <c r="IC3" s="20" t="str">
        <f>IF('HOQ 1'!IF9&lt;&gt;"",'HOQ 1'!IF9, "")</f>
        <v/>
      </c>
      <c r="ID3" s="20" t="str">
        <f>IF('HOQ 1'!IG9&lt;&gt;"",'HOQ 1'!IG9, "")</f>
        <v/>
      </c>
      <c r="IE3" s="20" t="str">
        <f>IF('HOQ 1'!IH9&lt;&gt;"",'HOQ 1'!IH9, "")</f>
        <v/>
      </c>
      <c r="IF3" s="20" t="str">
        <f>IF('HOQ 1'!II9&lt;&gt;"",'HOQ 1'!II9, "")</f>
        <v/>
      </c>
      <c r="IG3" s="20" t="str">
        <f>IF('HOQ 1'!IJ9&lt;&gt;"",'HOQ 1'!IJ9, "")</f>
        <v/>
      </c>
      <c r="IH3" s="20" t="str">
        <f>IF('HOQ 1'!IK9&lt;&gt;"",'HOQ 1'!IK9, "")</f>
        <v/>
      </c>
      <c r="II3" s="20" t="str">
        <f>IF('HOQ 1'!IL9&lt;&gt;"",'HOQ 1'!IL9, "")</f>
        <v/>
      </c>
      <c r="IJ3" s="20" t="str">
        <f>IF('HOQ 1'!IM9&lt;&gt;"",'HOQ 1'!IM9, "")</f>
        <v/>
      </c>
      <c r="IK3" s="20" t="str">
        <f>IF('HOQ 1'!IN9&lt;&gt;"",'HOQ 1'!IN9, "")</f>
        <v/>
      </c>
      <c r="IL3" s="20" t="str">
        <f>IF('HOQ 1'!IO9&lt;&gt;"",'HOQ 1'!IO9, "")</f>
        <v/>
      </c>
      <c r="IM3" s="20" t="str">
        <f>IF('HOQ 1'!IP9&lt;&gt;"",'HOQ 1'!IP9, "")</f>
        <v/>
      </c>
      <c r="IN3" s="20" t="str">
        <f>IF('HOQ 1'!IQ9&lt;&gt;"",'HOQ 1'!IQ9, "")</f>
        <v/>
      </c>
      <c r="IO3" s="20" t="str">
        <f>IF('HOQ 1'!IR9&lt;&gt;"",'HOQ 1'!IR9, "")</f>
        <v/>
      </c>
      <c r="IP3" s="20" t="str">
        <f>IF('HOQ 1'!IS9&lt;&gt;"",'HOQ 1'!IS9, "")</f>
        <v/>
      </c>
      <c r="IQ3" s="20" t="str">
        <f>IF('HOQ 1'!IT9&lt;&gt;"",'HOQ 1'!IT9, "")</f>
        <v/>
      </c>
      <c r="IR3" s="20" t="str">
        <f>IF('HOQ 1'!IU9&lt;&gt;"",'HOQ 1'!IU9, "")</f>
        <v/>
      </c>
      <c r="IS3" s="20" t="str">
        <f>IF('HOQ 1'!IV9&lt;&gt;"",'HOQ 1'!IV9, "")</f>
        <v/>
      </c>
      <c r="IT3" s="101"/>
      <c r="IU3" s="33"/>
      <c r="IV3" s="33"/>
    </row>
    <row r="4" spans="1:256" s="6" customFormat="1" ht="23.25" customHeight="1" x14ac:dyDescent="0.2">
      <c r="A4" s="72">
        <f t="array" ref="A4:A254">TRANSPOSE(C2:IS2)</f>
        <v>1</v>
      </c>
      <c r="B4" s="82" t="str">
        <f t="array" ref="B4:B254">TRANSPOSE(C3:IS3)</f>
        <v>Completes task within x minutes</v>
      </c>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c r="CD4" s="72"/>
      <c r="CE4" s="72"/>
      <c r="CF4" s="72"/>
      <c r="CG4" s="72"/>
      <c r="CH4" s="72"/>
      <c r="CI4" s="72"/>
      <c r="CJ4" s="72"/>
      <c r="CK4" s="72"/>
      <c r="CL4" s="72"/>
      <c r="CM4" s="72"/>
      <c r="CN4" s="72"/>
      <c r="CO4" s="72"/>
      <c r="CP4" s="72"/>
      <c r="CQ4" s="72"/>
      <c r="CR4" s="72"/>
      <c r="CS4" s="72"/>
      <c r="CT4" s="72"/>
      <c r="CU4" s="72"/>
      <c r="CV4" s="72"/>
      <c r="CW4" s="72"/>
      <c r="CX4" s="72"/>
      <c r="CY4" s="72"/>
      <c r="CZ4" s="72"/>
      <c r="DA4" s="72"/>
      <c r="DB4" s="72"/>
      <c r="DC4" s="72"/>
      <c r="DD4" s="72"/>
      <c r="DE4" s="72"/>
      <c r="DF4" s="72"/>
      <c r="DG4" s="72"/>
      <c r="DH4" s="72"/>
      <c r="DI4" s="72"/>
      <c r="DJ4" s="72"/>
      <c r="DK4" s="72"/>
      <c r="DL4" s="72"/>
      <c r="DM4" s="72"/>
      <c r="DN4" s="72"/>
      <c r="DO4" s="72"/>
      <c r="DP4" s="72"/>
      <c r="DQ4" s="72"/>
      <c r="DR4" s="72"/>
      <c r="DS4" s="72"/>
      <c r="DT4" s="72"/>
      <c r="DU4" s="72"/>
      <c r="DV4" s="72"/>
      <c r="DW4" s="72"/>
      <c r="DX4" s="72"/>
      <c r="DY4" s="72"/>
      <c r="DZ4" s="72"/>
      <c r="EA4" s="72"/>
      <c r="EB4" s="72"/>
      <c r="EC4" s="72"/>
      <c r="ED4" s="72"/>
      <c r="EE4" s="72"/>
      <c r="EF4" s="72"/>
      <c r="EG4" s="72"/>
      <c r="EH4" s="72"/>
      <c r="EI4" s="72"/>
      <c r="EJ4" s="72"/>
      <c r="EK4" s="72"/>
      <c r="EL4" s="72"/>
      <c r="EM4" s="72"/>
      <c r="EN4" s="72"/>
      <c r="EO4" s="72"/>
      <c r="EP4" s="72"/>
      <c r="EQ4" s="72"/>
      <c r="ER4" s="72"/>
      <c r="ES4" s="72"/>
      <c r="ET4" s="72"/>
      <c r="EU4" s="72"/>
      <c r="EV4" s="72"/>
      <c r="EW4" s="72"/>
      <c r="EX4" s="72"/>
      <c r="EY4" s="72"/>
      <c r="EZ4" s="72"/>
      <c r="FA4" s="72"/>
      <c r="FB4" s="72"/>
      <c r="FC4" s="72"/>
      <c r="FD4" s="72"/>
      <c r="FE4" s="72"/>
      <c r="FF4" s="72"/>
      <c r="FG4" s="72"/>
      <c r="FH4" s="72"/>
      <c r="FI4" s="72"/>
      <c r="FJ4" s="72"/>
      <c r="FK4" s="72"/>
      <c r="FL4" s="72"/>
      <c r="FM4" s="72"/>
      <c r="FN4" s="72"/>
      <c r="FO4" s="72"/>
      <c r="FP4" s="72"/>
      <c r="FQ4" s="72"/>
      <c r="FR4" s="72"/>
      <c r="FS4" s="72"/>
      <c r="FT4" s="72"/>
      <c r="FU4" s="72"/>
      <c r="FV4" s="72"/>
      <c r="FW4" s="72"/>
      <c r="FX4" s="72"/>
      <c r="FY4" s="72"/>
      <c r="FZ4" s="72"/>
      <c r="GA4" s="72"/>
      <c r="GB4" s="72"/>
      <c r="GC4" s="72"/>
      <c r="GD4" s="72"/>
      <c r="GE4" s="72"/>
      <c r="GF4" s="72"/>
      <c r="GG4" s="72"/>
      <c r="GH4" s="72"/>
      <c r="GI4" s="72"/>
      <c r="GJ4" s="72"/>
      <c r="GK4" s="72"/>
      <c r="GL4" s="72"/>
      <c r="GM4" s="72"/>
      <c r="GN4" s="72"/>
      <c r="GO4" s="72"/>
      <c r="GP4" s="72"/>
      <c r="GQ4" s="72"/>
      <c r="GR4" s="72"/>
      <c r="GS4" s="72"/>
      <c r="GT4" s="72"/>
      <c r="GU4" s="72"/>
      <c r="GV4" s="72"/>
      <c r="GW4" s="72"/>
      <c r="GX4" s="72"/>
      <c r="GY4" s="72"/>
      <c r="GZ4" s="72"/>
      <c r="HA4" s="72"/>
      <c r="HB4" s="72"/>
      <c r="HC4" s="72"/>
      <c r="HD4" s="72"/>
      <c r="HE4" s="72"/>
      <c r="HF4" s="72"/>
      <c r="HG4" s="72"/>
      <c r="HH4" s="72"/>
      <c r="HI4" s="72"/>
      <c r="HJ4" s="72"/>
      <c r="HK4" s="72"/>
      <c r="HL4" s="72"/>
      <c r="HM4" s="72"/>
      <c r="HN4" s="72"/>
      <c r="HO4" s="72"/>
      <c r="HP4" s="72"/>
      <c r="HQ4" s="72"/>
      <c r="HR4" s="72"/>
      <c r="HS4" s="72"/>
      <c r="HT4" s="72"/>
      <c r="HU4" s="72"/>
      <c r="HV4" s="72"/>
      <c r="HW4" s="72"/>
      <c r="HX4" s="72"/>
      <c r="HY4" s="72"/>
      <c r="HZ4" s="72"/>
      <c r="IA4" s="72"/>
      <c r="IB4" s="72"/>
      <c r="IC4" s="72"/>
      <c r="ID4" s="72"/>
      <c r="IE4" s="72"/>
      <c r="IF4" s="72"/>
      <c r="IG4" s="72"/>
      <c r="IH4" s="72"/>
      <c r="II4" s="72"/>
      <c r="IJ4" s="72"/>
      <c r="IK4" s="72"/>
      <c r="IL4" s="72"/>
      <c r="IM4" s="72"/>
      <c r="IN4" s="72"/>
      <c r="IO4" s="72"/>
      <c r="IP4" s="72"/>
      <c r="IQ4" s="72"/>
      <c r="IR4" s="72"/>
      <c r="IS4" s="72"/>
      <c r="IT4" s="101"/>
      <c r="IU4" s="77"/>
      <c r="IV4" s="77"/>
    </row>
    <row r="5" spans="1:256" s="6" customFormat="1" ht="23.25" customHeight="1" x14ac:dyDescent="0.2">
      <c r="A5" s="72">
        <v>2</v>
      </c>
      <c r="B5" s="82" t="str">
        <v>Completes task x percent of the time</v>
      </c>
      <c r="C5" s="78" t="s">
        <v>13</v>
      </c>
      <c r="D5" s="72"/>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c r="CD5" s="72"/>
      <c r="CE5" s="72"/>
      <c r="CF5" s="72"/>
      <c r="CG5" s="72"/>
      <c r="CH5" s="72"/>
      <c r="CI5" s="72"/>
      <c r="CJ5" s="72"/>
      <c r="CK5" s="72"/>
      <c r="CL5" s="72"/>
      <c r="CM5" s="72"/>
      <c r="CN5" s="72"/>
      <c r="CO5" s="72"/>
      <c r="CP5" s="72"/>
      <c r="CQ5" s="72"/>
      <c r="CR5" s="72"/>
      <c r="CS5" s="72"/>
      <c r="CT5" s="72"/>
      <c r="CU5" s="72"/>
      <c r="CV5" s="72"/>
      <c r="CW5" s="72"/>
      <c r="CX5" s="72"/>
      <c r="CY5" s="72"/>
      <c r="CZ5" s="72"/>
      <c r="DA5" s="72"/>
      <c r="DB5" s="72"/>
      <c r="DC5" s="72"/>
      <c r="DD5" s="72"/>
      <c r="DE5" s="72"/>
      <c r="DF5" s="72"/>
      <c r="DG5" s="72"/>
      <c r="DH5" s="72"/>
      <c r="DI5" s="72"/>
      <c r="DJ5" s="72"/>
      <c r="DK5" s="72"/>
      <c r="DL5" s="72"/>
      <c r="DM5" s="72"/>
      <c r="DN5" s="72"/>
      <c r="DO5" s="72"/>
      <c r="DP5" s="72"/>
      <c r="DQ5" s="72"/>
      <c r="DR5" s="72"/>
      <c r="DS5" s="72"/>
      <c r="DT5" s="72"/>
      <c r="DU5" s="72"/>
      <c r="DV5" s="72"/>
      <c r="DW5" s="72"/>
      <c r="DX5" s="72"/>
      <c r="DY5" s="72"/>
      <c r="DZ5" s="72"/>
      <c r="EA5" s="72"/>
      <c r="EB5" s="72"/>
      <c r="EC5" s="72"/>
      <c r="ED5" s="72"/>
      <c r="EE5" s="72"/>
      <c r="EF5" s="72"/>
      <c r="EG5" s="72"/>
      <c r="EH5" s="72"/>
      <c r="EI5" s="72"/>
      <c r="EJ5" s="72"/>
      <c r="EK5" s="72"/>
      <c r="EL5" s="72"/>
      <c r="EM5" s="72"/>
      <c r="EN5" s="72"/>
      <c r="EO5" s="72"/>
      <c r="EP5" s="72"/>
      <c r="EQ5" s="72"/>
      <c r="ER5" s="72"/>
      <c r="ES5" s="72"/>
      <c r="ET5" s="72"/>
      <c r="EU5" s="72"/>
      <c r="EV5" s="72"/>
      <c r="EW5" s="72"/>
      <c r="EX5" s="72"/>
      <c r="EY5" s="72"/>
      <c r="EZ5" s="72"/>
      <c r="FA5" s="72"/>
      <c r="FB5" s="72"/>
      <c r="FC5" s="72"/>
      <c r="FD5" s="72"/>
      <c r="FE5" s="72"/>
      <c r="FF5" s="72"/>
      <c r="FG5" s="72"/>
      <c r="FH5" s="72"/>
      <c r="FI5" s="72"/>
      <c r="FJ5" s="72"/>
      <c r="FK5" s="72"/>
      <c r="FL5" s="72"/>
      <c r="FM5" s="72"/>
      <c r="FN5" s="72"/>
      <c r="FO5" s="72"/>
      <c r="FP5" s="72"/>
      <c r="FQ5" s="72"/>
      <c r="FR5" s="72"/>
      <c r="FS5" s="72"/>
      <c r="FT5" s="72"/>
      <c r="FU5" s="72"/>
      <c r="FV5" s="72"/>
      <c r="FW5" s="72"/>
      <c r="FX5" s="72"/>
      <c r="FY5" s="72"/>
      <c r="FZ5" s="72"/>
      <c r="GA5" s="72"/>
      <c r="GB5" s="72"/>
      <c r="GC5" s="72"/>
      <c r="GD5" s="72"/>
      <c r="GE5" s="72"/>
      <c r="GF5" s="72"/>
      <c r="GG5" s="72"/>
      <c r="GH5" s="72"/>
      <c r="GI5" s="72"/>
      <c r="GJ5" s="72"/>
      <c r="GK5" s="72"/>
      <c r="GL5" s="72"/>
      <c r="GM5" s="72"/>
      <c r="GN5" s="72"/>
      <c r="GO5" s="72"/>
      <c r="GP5" s="72"/>
      <c r="GQ5" s="72"/>
      <c r="GR5" s="72"/>
      <c r="GS5" s="72"/>
      <c r="GT5" s="72"/>
      <c r="GU5" s="72"/>
      <c r="GV5" s="72"/>
      <c r="GW5" s="72"/>
      <c r="GX5" s="72"/>
      <c r="GY5" s="72"/>
      <c r="GZ5" s="72"/>
      <c r="HA5" s="72"/>
      <c r="HB5" s="72"/>
      <c r="HC5" s="72"/>
      <c r="HD5" s="72"/>
      <c r="HE5" s="72"/>
      <c r="HF5" s="72"/>
      <c r="HG5" s="72"/>
      <c r="HH5" s="72"/>
      <c r="HI5" s="72"/>
      <c r="HJ5" s="72"/>
      <c r="HK5" s="72"/>
      <c r="HL5" s="72"/>
      <c r="HM5" s="72"/>
      <c r="HN5" s="72"/>
      <c r="HO5" s="72"/>
      <c r="HP5" s="72"/>
      <c r="HQ5" s="72"/>
      <c r="HR5" s="72"/>
      <c r="HS5" s="72"/>
      <c r="HT5" s="72"/>
      <c r="HU5" s="72"/>
      <c r="HV5" s="72"/>
      <c r="HW5" s="72"/>
      <c r="HX5" s="72"/>
      <c r="HY5" s="72"/>
      <c r="HZ5" s="72"/>
      <c r="IA5" s="72"/>
      <c r="IB5" s="72"/>
      <c r="IC5" s="72"/>
      <c r="ID5" s="72"/>
      <c r="IE5" s="72"/>
      <c r="IF5" s="72"/>
      <c r="IG5" s="72"/>
      <c r="IH5" s="72"/>
      <c r="II5" s="72"/>
      <c r="IJ5" s="72"/>
      <c r="IK5" s="72"/>
      <c r="IL5" s="72"/>
      <c r="IM5" s="72"/>
      <c r="IN5" s="72"/>
      <c r="IO5" s="72"/>
      <c r="IP5" s="72"/>
      <c r="IQ5" s="72"/>
      <c r="IR5" s="72"/>
      <c r="IS5" s="72"/>
      <c r="IT5" s="101"/>
      <c r="IU5" s="77"/>
      <c r="IV5" s="77"/>
    </row>
    <row r="6" spans="1:256" s="6" customFormat="1" ht="23.25" customHeight="1" x14ac:dyDescent="0.2">
      <c r="A6" s="72">
        <v>3</v>
      </c>
      <c r="B6" s="82" t="str">
        <v>Final product costs x dollars</v>
      </c>
      <c r="C6" s="78" t="s">
        <v>13</v>
      </c>
      <c r="D6" s="78" t="s">
        <v>13</v>
      </c>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c r="GB6" s="72"/>
      <c r="GC6" s="72"/>
      <c r="GD6" s="72"/>
      <c r="GE6" s="72"/>
      <c r="GF6" s="72"/>
      <c r="GG6" s="72"/>
      <c r="GH6" s="72"/>
      <c r="GI6" s="72"/>
      <c r="GJ6" s="72"/>
      <c r="GK6" s="72"/>
      <c r="GL6" s="72"/>
      <c r="GM6" s="72"/>
      <c r="GN6" s="72"/>
      <c r="GO6" s="72"/>
      <c r="GP6" s="72"/>
      <c r="GQ6" s="72"/>
      <c r="GR6" s="72"/>
      <c r="GS6" s="72"/>
      <c r="GT6" s="72"/>
      <c r="GU6" s="72"/>
      <c r="GV6" s="72"/>
      <c r="GW6" s="72"/>
      <c r="GX6" s="72"/>
      <c r="GY6" s="72"/>
      <c r="GZ6" s="72"/>
      <c r="HA6" s="72"/>
      <c r="HB6" s="72"/>
      <c r="HC6" s="72"/>
      <c r="HD6" s="72"/>
      <c r="HE6" s="72"/>
      <c r="HF6" s="72"/>
      <c r="HG6" s="72"/>
      <c r="HH6" s="72"/>
      <c r="HI6" s="72"/>
      <c r="HJ6" s="72"/>
      <c r="HK6" s="72"/>
      <c r="HL6" s="72"/>
      <c r="HM6" s="72"/>
      <c r="HN6" s="72"/>
      <c r="HO6" s="72"/>
      <c r="HP6" s="72"/>
      <c r="HQ6" s="72"/>
      <c r="HR6" s="72"/>
      <c r="HS6" s="72"/>
      <c r="HT6" s="72"/>
      <c r="HU6" s="72"/>
      <c r="HV6" s="72"/>
      <c r="HW6" s="72"/>
      <c r="HX6" s="72"/>
      <c r="HY6" s="72"/>
      <c r="HZ6" s="72"/>
      <c r="IA6" s="72"/>
      <c r="IB6" s="72"/>
      <c r="IC6" s="72"/>
      <c r="ID6" s="72"/>
      <c r="IE6" s="72"/>
      <c r="IF6" s="72"/>
      <c r="IG6" s="72"/>
      <c r="IH6" s="72"/>
      <c r="II6" s="72"/>
      <c r="IJ6" s="72"/>
      <c r="IK6" s="72"/>
      <c r="IL6" s="72"/>
      <c r="IM6" s="72"/>
      <c r="IN6" s="72"/>
      <c r="IO6" s="72"/>
      <c r="IP6" s="72"/>
      <c r="IQ6" s="72"/>
      <c r="IR6" s="72"/>
      <c r="IS6" s="72"/>
      <c r="IT6" s="101"/>
      <c r="IU6" s="77"/>
      <c r="IV6" s="77"/>
    </row>
    <row r="7" spans="1:256" s="6" customFormat="1" ht="23.25" customHeight="1" x14ac:dyDescent="0.2">
      <c r="A7" s="72">
        <v>4</v>
      </c>
      <c r="B7" s="82" t="str">
        <v>Needs to be maintained after x uses</v>
      </c>
      <c r="C7" s="78"/>
      <c r="D7" s="78" t="s">
        <v>14</v>
      </c>
      <c r="E7" s="78" t="s">
        <v>14</v>
      </c>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c r="GB7" s="72"/>
      <c r="GC7" s="72"/>
      <c r="GD7" s="72"/>
      <c r="GE7" s="72"/>
      <c r="GF7" s="72"/>
      <c r="GG7" s="72"/>
      <c r="GH7" s="72"/>
      <c r="GI7" s="72"/>
      <c r="GJ7" s="72"/>
      <c r="GK7" s="72"/>
      <c r="GL7" s="72"/>
      <c r="GM7" s="72"/>
      <c r="GN7" s="72"/>
      <c r="GO7" s="72"/>
      <c r="GP7" s="72"/>
      <c r="GQ7" s="72"/>
      <c r="GR7" s="72"/>
      <c r="GS7" s="72"/>
      <c r="GT7" s="72"/>
      <c r="GU7" s="72"/>
      <c r="GV7" s="72"/>
      <c r="GW7" s="72"/>
      <c r="GX7" s="72"/>
      <c r="GY7" s="72"/>
      <c r="GZ7" s="72"/>
      <c r="HA7" s="72"/>
      <c r="HB7" s="72"/>
      <c r="HC7" s="72"/>
      <c r="HD7" s="72"/>
      <c r="HE7" s="72"/>
      <c r="HF7" s="72"/>
      <c r="HG7" s="72"/>
      <c r="HH7" s="72"/>
      <c r="HI7" s="72"/>
      <c r="HJ7" s="72"/>
      <c r="HK7" s="72"/>
      <c r="HL7" s="72"/>
      <c r="HM7" s="72"/>
      <c r="HN7" s="72"/>
      <c r="HO7" s="72"/>
      <c r="HP7" s="72"/>
      <c r="HQ7" s="72"/>
      <c r="HR7" s="72"/>
      <c r="HS7" s="72"/>
      <c r="HT7" s="72"/>
      <c r="HU7" s="72"/>
      <c r="HV7" s="72"/>
      <c r="HW7" s="72"/>
      <c r="HX7" s="72"/>
      <c r="HY7" s="72"/>
      <c r="HZ7" s="72"/>
      <c r="IA7" s="72"/>
      <c r="IB7" s="72"/>
      <c r="IC7" s="72"/>
      <c r="ID7" s="72"/>
      <c r="IE7" s="72"/>
      <c r="IF7" s="72"/>
      <c r="IG7" s="72"/>
      <c r="IH7" s="72"/>
      <c r="II7" s="72"/>
      <c r="IJ7" s="72"/>
      <c r="IK7" s="72"/>
      <c r="IL7" s="72"/>
      <c r="IM7" s="72"/>
      <c r="IN7" s="72"/>
      <c r="IO7" s="72"/>
      <c r="IP7" s="72"/>
      <c r="IQ7" s="72"/>
      <c r="IR7" s="72"/>
      <c r="IS7" s="72"/>
      <c r="IT7" s="101"/>
      <c r="IU7" s="77"/>
      <c r="IV7" s="77"/>
    </row>
    <row r="8" spans="1:256" s="6" customFormat="1" ht="23.25" customHeight="1" x14ac:dyDescent="0.2">
      <c r="A8" s="72">
        <v>5</v>
      </c>
      <c r="B8" s="82" t="str">
        <v>Product begins operations after x inputs</v>
      </c>
      <c r="C8" s="78"/>
      <c r="D8" s="78"/>
      <c r="E8" s="78"/>
      <c r="F8" s="78"/>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c r="IS8" s="72"/>
      <c r="IT8" s="101"/>
      <c r="IU8" s="77"/>
      <c r="IV8" s="77"/>
    </row>
    <row r="9" spans="1:256" s="6" customFormat="1" ht="23.25" customHeight="1" x14ac:dyDescent="0.2">
      <c r="A9" s="72">
        <v>6</v>
      </c>
      <c r="B9" s="82" t="str">
        <v>x percent of surveyed individuals indicate that product is aesthetically pleasing</v>
      </c>
      <c r="C9" s="78"/>
      <c r="D9" s="78"/>
      <c r="E9" s="78" t="s">
        <v>14</v>
      </c>
      <c r="F9" s="78"/>
      <c r="G9" s="78"/>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c r="GB9" s="72"/>
      <c r="GC9" s="72"/>
      <c r="GD9" s="72"/>
      <c r="GE9" s="72"/>
      <c r="GF9" s="72"/>
      <c r="GG9" s="72"/>
      <c r="GH9" s="72"/>
      <c r="GI9" s="72"/>
      <c r="GJ9" s="72"/>
      <c r="GK9" s="72"/>
      <c r="GL9" s="72"/>
      <c r="GM9" s="72"/>
      <c r="GN9" s="72"/>
      <c r="GO9" s="72"/>
      <c r="GP9" s="72"/>
      <c r="GQ9" s="72"/>
      <c r="GR9" s="72"/>
      <c r="GS9" s="72"/>
      <c r="GT9" s="72"/>
      <c r="GU9" s="72"/>
      <c r="GV9" s="72"/>
      <c r="GW9" s="72"/>
      <c r="GX9" s="72"/>
      <c r="GY9" s="72"/>
      <c r="GZ9" s="72"/>
      <c r="HA9" s="72"/>
      <c r="HB9" s="72"/>
      <c r="HC9" s="72"/>
      <c r="HD9" s="72"/>
      <c r="HE9" s="72"/>
      <c r="HF9" s="72"/>
      <c r="HG9" s="72"/>
      <c r="HH9" s="72"/>
      <c r="HI9" s="72"/>
      <c r="HJ9" s="72"/>
      <c r="HK9" s="72"/>
      <c r="HL9" s="72"/>
      <c r="HM9" s="72"/>
      <c r="HN9" s="72"/>
      <c r="HO9" s="72"/>
      <c r="HP9" s="72"/>
      <c r="HQ9" s="72"/>
      <c r="HR9" s="72"/>
      <c r="HS9" s="72"/>
      <c r="HT9" s="72"/>
      <c r="HU9" s="72"/>
      <c r="HV9" s="72"/>
      <c r="HW9" s="72"/>
      <c r="HX9" s="72"/>
      <c r="HY9" s="72"/>
      <c r="HZ9" s="72"/>
      <c r="IA9" s="72"/>
      <c r="IB9" s="72"/>
      <c r="IC9" s="72"/>
      <c r="ID9" s="72"/>
      <c r="IE9" s="72"/>
      <c r="IF9" s="72"/>
      <c r="IG9" s="72"/>
      <c r="IH9" s="72"/>
      <c r="II9" s="72"/>
      <c r="IJ9" s="72"/>
      <c r="IK9" s="72"/>
      <c r="IL9" s="72"/>
      <c r="IM9" s="72"/>
      <c r="IN9" s="72"/>
      <c r="IO9" s="72"/>
      <c r="IP9" s="72"/>
      <c r="IQ9" s="72"/>
      <c r="IR9" s="72"/>
      <c r="IS9" s="72"/>
      <c r="IT9" s="101"/>
      <c r="IU9" s="77"/>
      <c r="IV9" s="77"/>
    </row>
    <row r="10" spans="1:256" s="6" customFormat="1" ht="23.25" customHeight="1" x14ac:dyDescent="0.2">
      <c r="A10" s="72">
        <v>7</v>
      </c>
      <c r="B10" s="82" t="str">
        <v>Product consumes x watts of power</v>
      </c>
      <c r="C10" s="78" t="s">
        <v>14</v>
      </c>
      <c r="D10" s="78"/>
      <c r="E10" s="78"/>
      <c r="F10" s="78" t="s">
        <v>14</v>
      </c>
      <c r="G10" s="78"/>
      <c r="H10" s="78"/>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c r="GC10" s="72"/>
      <c r="GD10" s="72"/>
      <c r="GE10" s="72"/>
      <c r="GF10" s="72"/>
      <c r="GG10" s="72"/>
      <c r="GH10" s="72"/>
      <c r="GI10" s="72"/>
      <c r="GJ10" s="72"/>
      <c r="GK10" s="72"/>
      <c r="GL10" s="72"/>
      <c r="GM10" s="72"/>
      <c r="GN10" s="72"/>
      <c r="GO10" s="72"/>
      <c r="GP10" s="72"/>
      <c r="GQ10" s="72"/>
      <c r="GR10" s="72"/>
      <c r="GS10" s="72"/>
      <c r="GT10" s="72"/>
      <c r="GU10" s="72"/>
      <c r="GV10" s="72"/>
      <c r="GW10" s="72"/>
      <c r="GX10" s="72"/>
      <c r="GY10" s="72"/>
      <c r="GZ10" s="72"/>
      <c r="HA10" s="72"/>
      <c r="HB10" s="72"/>
      <c r="HC10" s="72"/>
      <c r="HD10" s="72"/>
      <c r="HE10" s="72"/>
      <c r="HF10" s="72"/>
      <c r="HG10" s="72"/>
      <c r="HH10" s="72"/>
      <c r="HI10" s="72"/>
      <c r="HJ10" s="72"/>
      <c r="HK10" s="72"/>
      <c r="HL10" s="72"/>
      <c r="HM10" s="72"/>
      <c r="HN10" s="72"/>
      <c r="HO10" s="72"/>
      <c r="HP10" s="72"/>
      <c r="HQ10" s="72"/>
      <c r="HR10" s="72"/>
      <c r="HS10" s="72"/>
      <c r="HT10" s="72"/>
      <c r="HU10" s="72"/>
      <c r="HV10" s="72"/>
      <c r="HW10" s="72"/>
      <c r="HX10" s="72"/>
      <c r="HY10" s="72"/>
      <c r="HZ10" s="72"/>
      <c r="IA10" s="72"/>
      <c r="IB10" s="72"/>
      <c r="IC10" s="72"/>
      <c r="ID10" s="72"/>
      <c r="IE10" s="72"/>
      <c r="IF10" s="72"/>
      <c r="IG10" s="72"/>
      <c r="IH10" s="72"/>
      <c r="II10" s="72"/>
      <c r="IJ10" s="72"/>
      <c r="IK10" s="72"/>
      <c r="IL10" s="72"/>
      <c r="IM10" s="72"/>
      <c r="IN10" s="72"/>
      <c r="IO10" s="72"/>
      <c r="IP10" s="72"/>
      <c r="IQ10" s="72"/>
      <c r="IR10" s="72"/>
      <c r="IS10" s="72"/>
      <c r="IT10" s="101"/>
      <c r="IU10" s="77"/>
      <c r="IV10" s="77"/>
    </row>
    <row r="11" spans="1:256" s="6" customFormat="1" ht="23.25" customHeight="1" x14ac:dyDescent="0.2">
      <c r="A11" s="72">
        <v>8</v>
      </c>
      <c r="B11" s="82" t="str">
        <v>Product does not drop any debris during operations</v>
      </c>
      <c r="C11" s="78" t="s">
        <v>14</v>
      </c>
      <c r="D11" s="78" t="s">
        <v>13</v>
      </c>
      <c r="E11" s="78" t="s">
        <v>14</v>
      </c>
      <c r="F11" s="78" t="s">
        <v>14</v>
      </c>
      <c r="G11" s="78"/>
      <c r="H11" s="78"/>
      <c r="I11" s="78"/>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c r="GC11" s="72"/>
      <c r="GD11" s="72"/>
      <c r="GE11" s="72"/>
      <c r="GF11" s="72"/>
      <c r="GG11" s="72"/>
      <c r="GH11" s="72"/>
      <c r="GI11" s="72"/>
      <c r="GJ11" s="72"/>
      <c r="GK11" s="72"/>
      <c r="GL11" s="72"/>
      <c r="GM11" s="72"/>
      <c r="GN11" s="72"/>
      <c r="GO11" s="72"/>
      <c r="GP11" s="72"/>
      <c r="GQ11" s="72"/>
      <c r="GR11" s="72"/>
      <c r="GS11" s="72"/>
      <c r="GT11" s="72"/>
      <c r="GU11" s="72"/>
      <c r="GV11" s="72"/>
      <c r="GW11" s="72"/>
      <c r="GX11" s="72"/>
      <c r="GY11" s="72"/>
      <c r="GZ11" s="72"/>
      <c r="HA11" s="72"/>
      <c r="HB11" s="72"/>
      <c r="HC11" s="72"/>
      <c r="HD11" s="72"/>
      <c r="HE11" s="72"/>
      <c r="HF11" s="72"/>
      <c r="HG11" s="72"/>
      <c r="HH11" s="72"/>
      <c r="HI11" s="72"/>
      <c r="HJ11" s="72"/>
      <c r="HK11" s="72"/>
      <c r="HL11" s="72"/>
      <c r="HM11" s="72"/>
      <c r="HN11" s="72"/>
      <c r="HO11" s="72"/>
      <c r="HP11" s="72"/>
      <c r="HQ11" s="72"/>
      <c r="HR11" s="72"/>
      <c r="HS11" s="72"/>
      <c r="HT11" s="72"/>
      <c r="HU11" s="72"/>
      <c r="HV11" s="72"/>
      <c r="HW11" s="72"/>
      <c r="HX11" s="72"/>
      <c r="HY11" s="72"/>
      <c r="HZ11" s="72"/>
      <c r="IA11" s="72"/>
      <c r="IB11" s="72"/>
      <c r="IC11" s="72"/>
      <c r="ID11" s="72"/>
      <c r="IE11" s="72"/>
      <c r="IF11" s="72"/>
      <c r="IG11" s="72"/>
      <c r="IH11" s="72"/>
      <c r="II11" s="72"/>
      <c r="IJ11" s="72"/>
      <c r="IK11" s="72"/>
      <c r="IL11" s="72"/>
      <c r="IM11" s="72"/>
      <c r="IN11" s="72"/>
      <c r="IO11" s="72"/>
      <c r="IP11" s="72"/>
      <c r="IQ11" s="72"/>
      <c r="IR11" s="72"/>
      <c r="IS11" s="72"/>
      <c r="IT11" s="101"/>
      <c r="IU11" s="77"/>
      <c r="IV11" s="77"/>
    </row>
    <row r="12" spans="1:256" s="6" customFormat="1" ht="23.25" customHeight="1" x14ac:dyDescent="0.2">
      <c r="A12" s="72">
        <v>9</v>
      </c>
      <c r="B12" s="82" t="str">
        <v>Product is within 25x50x80 cubic cm</v>
      </c>
      <c r="C12" s="78"/>
      <c r="D12" s="78" t="s">
        <v>14</v>
      </c>
      <c r="E12" s="78" t="s">
        <v>13</v>
      </c>
      <c r="F12" s="78"/>
      <c r="G12" s="78"/>
      <c r="H12" s="78" t="s">
        <v>13</v>
      </c>
      <c r="I12" s="78" t="s">
        <v>13</v>
      </c>
      <c r="J12" s="78" t="s">
        <v>13</v>
      </c>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101"/>
      <c r="IU12" s="77"/>
      <c r="IV12" s="77"/>
    </row>
    <row r="13" spans="1:256" s="6" customFormat="1" ht="23.25" customHeight="1" x14ac:dyDescent="0.2">
      <c r="A13" s="72">
        <v>10</v>
      </c>
      <c r="B13" s="82" t="str">
        <v>Product incorporates latest technology in x areas</v>
      </c>
      <c r="C13" s="78" t="s">
        <v>13</v>
      </c>
      <c r="D13" s="78" t="s">
        <v>13</v>
      </c>
      <c r="E13" s="78" t="s">
        <v>14</v>
      </c>
      <c r="F13" s="78" t="s">
        <v>13</v>
      </c>
      <c r="G13" s="78"/>
      <c r="H13" s="78" t="s">
        <v>13</v>
      </c>
      <c r="I13" s="78" t="s">
        <v>14</v>
      </c>
      <c r="J13" s="78" t="s">
        <v>13</v>
      </c>
      <c r="K13" s="78" t="s">
        <v>14</v>
      </c>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101"/>
      <c r="IU13" s="77"/>
      <c r="IV13" s="77"/>
    </row>
    <row r="14" spans="1:256" s="6" customFormat="1" ht="23.25" customHeight="1" x14ac:dyDescent="0.2">
      <c r="A14" s="72" t="str">
        <v/>
      </c>
      <c r="B14" s="82" t="str">
        <v/>
      </c>
      <c r="C14" s="78"/>
      <c r="D14" s="78"/>
      <c r="E14" s="78"/>
      <c r="F14" s="78"/>
      <c r="G14" s="78"/>
      <c r="H14" s="78"/>
      <c r="I14" s="78"/>
      <c r="J14" s="78"/>
      <c r="K14" s="78"/>
      <c r="L14" s="78"/>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101"/>
      <c r="IU14" s="77"/>
      <c r="IV14" s="77"/>
    </row>
    <row r="15" spans="1:256" s="6" customFormat="1" ht="23.25" customHeight="1" x14ac:dyDescent="0.2">
      <c r="A15" s="72" t="str">
        <v/>
      </c>
      <c r="B15" s="82" t="str">
        <v/>
      </c>
      <c r="C15" s="78"/>
      <c r="D15" s="78"/>
      <c r="E15" s="78"/>
      <c r="F15" s="78"/>
      <c r="G15" s="78"/>
      <c r="H15" s="78"/>
      <c r="I15" s="78"/>
      <c r="J15" s="78"/>
      <c r="K15" s="78"/>
      <c r="L15" s="78"/>
      <c r="M15" s="78"/>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c r="GC15" s="72"/>
      <c r="GD15" s="72"/>
      <c r="GE15" s="72"/>
      <c r="GF15" s="72"/>
      <c r="GG15" s="72"/>
      <c r="GH15" s="72"/>
      <c r="GI15" s="72"/>
      <c r="GJ15" s="72"/>
      <c r="GK15" s="72"/>
      <c r="GL15" s="72"/>
      <c r="GM15" s="72"/>
      <c r="GN15" s="72"/>
      <c r="GO15" s="72"/>
      <c r="GP15" s="72"/>
      <c r="GQ15" s="72"/>
      <c r="GR15" s="72"/>
      <c r="GS15" s="72"/>
      <c r="GT15" s="72"/>
      <c r="GU15" s="72"/>
      <c r="GV15" s="72"/>
      <c r="GW15" s="72"/>
      <c r="GX15" s="72"/>
      <c r="GY15" s="72"/>
      <c r="GZ15" s="72"/>
      <c r="HA15" s="72"/>
      <c r="HB15" s="72"/>
      <c r="HC15" s="72"/>
      <c r="HD15" s="72"/>
      <c r="HE15" s="72"/>
      <c r="HF15" s="72"/>
      <c r="HG15" s="72"/>
      <c r="HH15" s="72"/>
      <c r="HI15" s="72"/>
      <c r="HJ15" s="72"/>
      <c r="HK15" s="72"/>
      <c r="HL15" s="72"/>
      <c r="HM15" s="72"/>
      <c r="HN15" s="72"/>
      <c r="HO15" s="72"/>
      <c r="HP15" s="72"/>
      <c r="HQ15" s="72"/>
      <c r="HR15" s="72"/>
      <c r="HS15" s="72"/>
      <c r="HT15" s="72"/>
      <c r="HU15" s="72"/>
      <c r="HV15" s="72"/>
      <c r="HW15" s="72"/>
      <c r="HX15" s="72"/>
      <c r="HY15" s="72"/>
      <c r="HZ15" s="72"/>
      <c r="IA15" s="72"/>
      <c r="IB15" s="72"/>
      <c r="IC15" s="72"/>
      <c r="ID15" s="72"/>
      <c r="IE15" s="72"/>
      <c r="IF15" s="72"/>
      <c r="IG15" s="72"/>
      <c r="IH15" s="72"/>
      <c r="II15" s="72"/>
      <c r="IJ15" s="72"/>
      <c r="IK15" s="72"/>
      <c r="IL15" s="72"/>
      <c r="IM15" s="72"/>
      <c r="IN15" s="72"/>
      <c r="IO15" s="72"/>
      <c r="IP15" s="72"/>
      <c r="IQ15" s="72"/>
      <c r="IR15" s="72"/>
      <c r="IS15" s="72"/>
      <c r="IT15" s="101"/>
      <c r="IU15" s="77"/>
      <c r="IV15" s="77"/>
    </row>
    <row r="16" spans="1:256" s="6" customFormat="1" ht="23.25" customHeight="1" x14ac:dyDescent="0.2">
      <c r="A16" s="72" t="str">
        <v/>
      </c>
      <c r="B16" s="82" t="str">
        <v/>
      </c>
      <c r="C16" s="78"/>
      <c r="D16" s="78"/>
      <c r="E16" s="78"/>
      <c r="F16" s="78"/>
      <c r="G16" s="78"/>
      <c r="H16" s="78"/>
      <c r="I16" s="78"/>
      <c r="J16" s="78"/>
      <c r="K16" s="78"/>
      <c r="L16" s="78"/>
      <c r="M16" s="78"/>
      <c r="N16" s="78"/>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c r="GC16" s="72"/>
      <c r="GD16" s="72"/>
      <c r="GE16" s="72"/>
      <c r="GF16" s="72"/>
      <c r="GG16" s="72"/>
      <c r="GH16" s="72"/>
      <c r="GI16" s="72"/>
      <c r="GJ16" s="72"/>
      <c r="GK16" s="72"/>
      <c r="GL16" s="72"/>
      <c r="GM16" s="72"/>
      <c r="GN16" s="72"/>
      <c r="GO16" s="72"/>
      <c r="GP16" s="72"/>
      <c r="GQ16" s="72"/>
      <c r="GR16" s="72"/>
      <c r="GS16" s="72"/>
      <c r="GT16" s="72"/>
      <c r="GU16" s="72"/>
      <c r="GV16" s="72"/>
      <c r="GW16" s="72"/>
      <c r="GX16" s="72"/>
      <c r="GY16" s="72"/>
      <c r="GZ16" s="72"/>
      <c r="HA16" s="72"/>
      <c r="HB16" s="72"/>
      <c r="HC16" s="72"/>
      <c r="HD16" s="72"/>
      <c r="HE16" s="72"/>
      <c r="HF16" s="72"/>
      <c r="HG16" s="72"/>
      <c r="HH16" s="72"/>
      <c r="HI16" s="72"/>
      <c r="HJ16" s="72"/>
      <c r="HK16" s="72"/>
      <c r="HL16" s="72"/>
      <c r="HM16" s="72"/>
      <c r="HN16" s="72"/>
      <c r="HO16" s="72"/>
      <c r="HP16" s="72"/>
      <c r="HQ16" s="72"/>
      <c r="HR16" s="72"/>
      <c r="HS16" s="72"/>
      <c r="HT16" s="72"/>
      <c r="HU16" s="72"/>
      <c r="HV16" s="72"/>
      <c r="HW16" s="72"/>
      <c r="HX16" s="72"/>
      <c r="HY16" s="72"/>
      <c r="HZ16" s="72"/>
      <c r="IA16" s="72"/>
      <c r="IB16" s="72"/>
      <c r="IC16" s="72"/>
      <c r="ID16" s="72"/>
      <c r="IE16" s="72"/>
      <c r="IF16" s="72"/>
      <c r="IG16" s="72"/>
      <c r="IH16" s="72"/>
      <c r="II16" s="72"/>
      <c r="IJ16" s="72"/>
      <c r="IK16" s="72"/>
      <c r="IL16" s="72"/>
      <c r="IM16" s="72"/>
      <c r="IN16" s="72"/>
      <c r="IO16" s="72"/>
      <c r="IP16" s="72"/>
      <c r="IQ16" s="72"/>
      <c r="IR16" s="72"/>
      <c r="IS16" s="72"/>
      <c r="IT16" s="101"/>
      <c r="IU16" s="77"/>
      <c r="IV16" s="77"/>
    </row>
    <row r="17" spans="1:256" s="6" customFormat="1" ht="23.25" customHeight="1" x14ac:dyDescent="0.2">
      <c r="A17" s="72" t="str">
        <v/>
      </c>
      <c r="B17" s="82" t="str">
        <v/>
      </c>
      <c r="C17" s="78"/>
      <c r="D17" s="78"/>
      <c r="E17" s="78"/>
      <c r="F17" s="78"/>
      <c r="G17" s="78"/>
      <c r="H17" s="78"/>
      <c r="I17" s="78"/>
      <c r="J17" s="78"/>
      <c r="K17" s="78"/>
      <c r="L17" s="78"/>
      <c r="M17" s="78"/>
      <c r="N17" s="78"/>
      <c r="O17" s="78"/>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c r="FV17" s="72"/>
      <c r="FW17" s="72"/>
      <c r="FX17" s="72"/>
      <c r="FY17" s="72"/>
      <c r="FZ17" s="72"/>
      <c r="GA17" s="72"/>
      <c r="GB17" s="72"/>
      <c r="GC17" s="72"/>
      <c r="GD17" s="72"/>
      <c r="GE17" s="72"/>
      <c r="GF17" s="72"/>
      <c r="GG17" s="72"/>
      <c r="GH17" s="72"/>
      <c r="GI17" s="72"/>
      <c r="GJ17" s="72"/>
      <c r="GK17" s="72"/>
      <c r="GL17" s="72"/>
      <c r="GM17" s="72"/>
      <c r="GN17" s="72"/>
      <c r="GO17" s="72"/>
      <c r="GP17" s="72"/>
      <c r="GQ17" s="72"/>
      <c r="GR17" s="72"/>
      <c r="GS17" s="72"/>
      <c r="GT17" s="72"/>
      <c r="GU17" s="72"/>
      <c r="GV17" s="72"/>
      <c r="GW17" s="72"/>
      <c r="GX17" s="72"/>
      <c r="GY17" s="72"/>
      <c r="GZ17" s="72"/>
      <c r="HA17" s="72"/>
      <c r="HB17" s="72"/>
      <c r="HC17" s="72"/>
      <c r="HD17" s="72"/>
      <c r="HE17" s="72"/>
      <c r="HF17" s="72"/>
      <c r="HG17" s="72"/>
      <c r="HH17" s="72"/>
      <c r="HI17" s="72"/>
      <c r="HJ17" s="72"/>
      <c r="HK17" s="72"/>
      <c r="HL17" s="72"/>
      <c r="HM17" s="72"/>
      <c r="HN17" s="72"/>
      <c r="HO17" s="72"/>
      <c r="HP17" s="72"/>
      <c r="HQ17" s="72"/>
      <c r="HR17" s="72"/>
      <c r="HS17" s="72"/>
      <c r="HT17" s="72"/>
      <c r="HU17" s="72"/>
      <c r="HV17" s="72"/>
      <c r="HW17" s="72"/>
      <c r="HX17" s="72"/>
      <c r="HY17" s="72"/>
      <c r="HZ17" s="72"/>
      <c r="IA17" s="72"/>
      <c r="IB17" s="72"/>
      <c r="IC17" s="72"/>
      <c r="ID17" s="72"/>
      <c r="IE17" s="72"/>
      <c r="IF17" s="72"/>
      <c r="IG17" s="72"/>
      <c r="IH17" s="72"/>
      <c r="II17" s="72"/>
      <c r="IJ17" s="72"/>
      <c r="IK17" s="72"/>
      <c r="IL17" s="72"/>
      <c r="IM17" s="72"/>
      <c r="IN17" s="72"/>
      <c r="IO17" s="72"/>
      <c r="IP17" s="72"/>
      <c r="IQ17" s="72"/>
      <c r="IR17" s="72"/>
      <c r="IS17" s="72"/>
      <c r="IT17" s="101"/>
      <c r="IU17" s="77"/>
      <c r="IV17" s="77"/>
    </row>
    <row r="18" spans="1:256" s="6" customFormat="1" ht="23.25" customHeight="1" x14ac:dyDescent="0.2">
      <c r="A18" s="72" t="str">
        <v/>
      </c>
      <c r="B18" s="82" t="str">
        <v/>
      </c>
      <c r="C18" s="78"/>
      <c r="D18" s="78"/>
      <c r="E18" s="78"/>
      <c r="F18" s="78"/>
      <c r="G18" s="78"/>
      <c r="H18" s="78"/>
      <c r="I18" s="78"/>
      <c r="J18" s="78"/>
      <c r="K18" s="78"/>
      <c r="L18" s="78"/>
      <c r="M18" s="78"/>
      <c r="N18" s="78"/>
      <c r="O18" s="78"/>
      <c r="P18" s="78"/>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c r="GB18" s="72"/>
      <c r="GC18" s="72"/>
      <c r="GD18" s="72"/>
      <c r="GE18" s="72"/>
      <c r="GF18" s="72"/>
      <c r="GG18" s="72"/>
      <c r="GH18" s="72"/>
      <c r="GI18" s="72"/>
      <c r="GJ18" s="72"/>
      <c r="GK18" s="72"/>
      <c r="GL18" s="72"/>
      <c r="GM18" s="72"/>
      <c r="GN18" s="72"/>
      <c r="GO18" s="72"/>
      <c r="GP18" s="72"/>
      <c r="GQ18" s="72"/>
      <c r="GR18" s="72"/>
      <c r="GS18" s="72"/>
      <c r="GT18" s="72"/>
      <c r="GU18" s="72"/>
      <c r="GV18" s="72"/>
      <c r="GW18" s="72"/>
      <c r="GX18" s="72"/>
      <c r="GY18" s="72"/>
      <c r="GZ18" s="72"/>
      <c r="HA18" s="72"/>
      <c r="HB18" s="72"/>
      <c r="HC18" s="72"/>
      <c r="HD18" s="72"/>
      <c r="HE18" s="72"/>
      <c r="HF18" s="72"/>
      <c r="HG18" s="72"/>
      <c r="HH18" s="72"/>
      <c r="HI18" s="72"/>
      <c r="HJ18" s="72"/>
      <c r="HK18" s="72"/>
      <c r="HL18" s="72"/>
      <c r="HM18" s="72"/>
      <c r="HN18" s="72"/>
      <c r="HO18" s="72"/>
      <c r="HP18" s="72"/>
      <c r="HQ18" s="72"/>
      <c r="HR18" s="72"/>
      <c r="HS18" s="72"/>
      <c r="HT18" s="72"/>
      <c r="HU18" s="72"/>
      <c r="HV18" s="72"/>
      <c r="HW18" s="72"/>
      <c r="HX18" s="72"/>
      <c r="HY18" s="72"/>
      <c r="HZ18" s="72"/>
      <c r="IA18" s="72"/>
      <c r="IB18" s="72"/>
      <c r="IC18" s="72"/>
      <c r="ID18" s="72"/>
      <c r="IE18" s="72"/>
      <c r="IF18" s="72"/>
      <c r="IG18" s="72"/>
      <c r="IH18" s="72"/>
      <c r="II18" s="72"/>
      <c r="IJ18" s="72"/>
      <c r="IK18" s="72"/>
      <c r="IL18" s="72"/>
      <c r="IM18" s="72"/>
      <c r="IN18" s="72"/>
      <c r="IO18" s="72"/>
      <c r="IP18" s="72"/>
      <c r="IQ18" s="72"/>
      <c r="IR18" s="72"/>
      <c r="IS18" s="72"/>
      <c r="IT18" s="101"/>
      <c r="IU18" s="77"/>
      <c r="IV18" s="77"/>
    </row>
    <row r="19" spans="1:256" s="6" customFormat="1" ht="23.25" customHeight="1" x14ac:dyDescent="0.2">
      <c r="A19" s="72" t="str">
        <v/>
      </c>
      <c r="B19" s="82" t="str">
        <v/>
      </c>
      <c r="C19" s="78"/>
      <c r="D19" s="78"/>
      <c r="E19" s="78"/>
      <c r="F19" s="78"/>
      <c r="G19" s="78"/>
      <c r="H19" s="78"/>
      <c r="I19" s="78"/>
      <c r="J19" s="78"/>
      <c r="K19" s="78"/>
      <c r="L19" s="78"/>
      <c r="M19" s="78"/>
      <c r="N19" s="78"/>
      <c r="O19" s="78"/>
      <c r="P19" s="78"/>
      <c r="Q19" s="78"/>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101"/>
      <c r="IU19" s="77"/>
      <c r="IV19" s="77"/>
    </row>
    <row r="20" spans="1:256" s="6" customFormat="1" ht="23.25" customHeight="1" x14ac:dyDescent="0.2">
      <c r="A20" s="72" t="str">
        <v/>
      </c>
      <c r="B20" s="82" t="str">
        <v/>
      </c>
      <c r="C20" s="78"/>
      <c r="D20" s="78"/>
      <c r="E20" s="78"/>
      <c r="F20" s="78"/>
      <c r="G20" s="78"/>
      <c r="H20" s="78"/>
      <c r="I20" s="78"/>
      <c r="J20" s="78"/>
      <c r="K20" s="78"/>
      <c r="L20" s="78"/>
      <c r="M20" s="78"/>
      <c r="N20" s="78"/>
      <c r="O20" s="78"/>
      <c r="P20" s="78"/>
      <c r="Q20" s="78"/>
      <c r="R20" s="78"/>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c r="GC20" s="72"/>
      <c r="GD20" s="72"/>
      <c r="GE20" s="72"/>
      <c r="GF20" s="72"/>
      <c r="GG20" s="72"/>
      <c r="GH20" s="72"/>
      <c r="GI20" s="72"/>
      <c r="GJ20" s="72"/>
      <c r="GK20" s="72"/>
      <c r="GL20" s="72"/>
      <c r="GM20" s="72"/>
      <c r="GN20" s="72"/>
      <c r="GO20" s="72"/>
      <c r="GP20" s="72"/>
      <c r="GQ20" s="72"/>
      <c r="GR20" s="72"/>
      <c r="GS20" s="72"/>
      <c r="GT20" s="72"/>
      <c r="GU20" s="72"/>
      <c r="GV20" s="72"/>
      <c r="GW20" s="72"/>
      <c r="GX20" s="72"/>
      <c r="GY20" s="72"/>
      <c r="GZ20" s="72"/>
      <c r="HA20" s="72"/>
      <c r="HB20" s="72"/>
      <c r="HC20" s="72"/>
      <c r="HD20" s="72"/>
      <c r="HE20" s="72"/>
      <c r="HF20" s="72"/>
      <c r="HG20" s="72"/>
      <c r="HH20" s="72"/>
      <c r="HI20" s="72"/>
      <c r="HJ20" s="72"/>
      <c r="HK20" s="72"/>
      <c r="HL20" s="72"/>
      <c r="HM20" s="72"/>
      <c r="HN20" s="72"/>
      <c r="HO20" s="72"/>
      <c r="HP20" s="72"/>
      <c r="HQ20" s="72"/>
      <c r="HR20" s="72"/>
      <c r="HS20" s="72"/>
      <c r="HT20" s="72"/>
      <c r="HU20" s="72"/>
      <c r="HV20" s="72"/>
      <c r="HW20" s="72"/>
      <c r="HX20" s="72"/>
      <c r="HY20" s="72"/>
      <c r="HZ20" s="72"/>
      <c r="IA20" s="72"/>
      <c r="IB20" s="72"/>
      <c r="IC20" s="72"/>
      <c r="ID20" s="72"/>
      <c r="IE20" s="72"/>
      <c r="IF20" s="72"/>
      <c r="IG20" s="72"/>
      <c r="IH20" s="72"/>
      <c r="II20" s="72"/>
      <c r="IJ20" s="72"/>
      <c r="IK20" s="72"/>
      <c r="IL20" s="72"/>
      <c r="IM20" s="72"/>
      <c r="IN20" s="72"/>
      <c r="IO20" s="72"/>
      <c r="IP20" s="72"/>
      <c r="IQ20" s="72"/>
      <c r="IR20" s="72"/>
      <c r="IS20" s="72"/>
      <c r="IT20" s="101"/>
      <c r="IU20" s="77"/>
      <c r="IV20" s="77"/>
    </row>
    <row r="21" spans="1:256" s="6" customFormat="1" ht="23.25" customHeight="1" x14ac:dyDescent="0.2">
      <c r="A21" s="72" t="str">
        <v/>
      </c>
      <c r="B21" s="82" t="str">
        <v/>
      </c>
      <c r="C21" s="78"/>
      <c r="D21" s="78"/>
      <c r="E21" s="78"/>
      <c r="F21" s="78"/>
      <c r="G21" s="78"/>
      <c r="H21" s="78"/>
      <c r="I21" s="78"/>
      <c r="J21" s="78"/>
      <c r="K21" s="78"/>
      <c r="L21" s="78"/>
      <c r="M21" s="78"/>
      <c r="N21" s="78"/>
      <c r="O21" s="78"/>
      <c r="P21" s="78"/>
      <c r="Q21" s="78"/>
      <c r="R21" s="78"/>
      <c r="S21" s="78"/>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101"/>
      <c r="IU21" s="77"/>
      <c r="IV21" s="77"/>
    </row>
    <row r="22" spans="1:256" s="6" customFormat="1" ht="23.25" customHeight="1" x14ac:dyDescent="0.2">
      <c r="A22" s="72" t="str">
        <v/>
      </c>
      <c r="B22" s="82" t="str">
        <v/>
      </c>
      <c r="C22" s="78"/>
      <c r="D22" s="78"/>
      <c r="E22" s="78"/>
      <c r="F22" s="78"/>
      <c r="G22" s="78"/>
      <c r="H22" s="78"/>
      <c r="I22" s="78"/>
      <c r="J22" s="78"/>
      <c r="K22" s="78"/>
      <c r="L22" s="78"/>
      <c r="M22" s="78"/>
      <c r="N22" s="78"/>
      <c r="O22" s="78"/>
      <c r="P22" s="78"/>
      <c r="Q22" s="78"/>
      <c r="R22" s="78"/>
      <c r="S22" s="78"/>
      <c r="T22" s="78"/>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c r="GP22" s="72"/>
      <c r="GQ22" s="72"/>
      <c r="GR22" s="72"/>
      <c r="GS22" s="72"/>
      <c r="GT22" s="72"/>
      <c r="GU22" s="72"/>
      <c r="GV22" s="72"/>
      <c r="GW22" s="72"/>
      <c r="GX22" s="72"/>
      <c r="GY22" s="72"/>
      <c r="GZ22" s="72"/>
      <c r="HA22" s="72"/>
      <c r="HB22" s="72"/>
      <c r="HC22" s="72"/>
      <c r="HD22" s="72"/>
      <c r="HE22" s="72"/>
      <c r="HF22" s="72"/>
      <c r="HG22" s="72"/>
      <c r="HH22" s="72"/>
      <c r="HI22" s="72"/>
      <c r="HJ22" s="72"/>
      <c r="HK22" s="72"/>
      <c r="HL22" s="72"/>
      <c r="HM22" s="72"/>
      <c r="HN22" s="72"/>
      <c r="HO22" s="72"/>
      <c r="HP22" s="72"/>
      <c r="HQ22" s="72"/>
      <c r="HR22" s="72"/>
      <c r="HS22" s="72"/>
      <c r="HT22" s="72"/>
      <c r="HU22" s="72"/>
      <c r="HV22" s="72"/>
      <c r="HW22" s="72"/>
      <c r="HX22" s="72"/>
      <c r="HY22" s="72"/>
      <c r="HZ22" s="72"/>
      <c r="IA22" s="72"/>
      <c r="IB22" s="72"/>
      <c r="IC22" s="72"/>
      <c r="ID22" s="72"/>
      <c r="IE22" s="72"/>
      <c r="IF22" s="72"/>
      <c r="IG22" s="72"/>
      <c r="IH22" s="72"/>
      <c r="II22" s="72"/>
      <c r="IJ22" s="72"/>
      <c r="IK22" s="72"/>
      <c r="IL22" s="72"/>
      <c r="IM22" s="72"/>
      <c r="IN22" s="72"/>
      <c r="IO22" s="72"/>
      <c r="IP22" s="72"/>
      <c r="IQ22" s="72"/>
      <c r="IR22" s="72"/>
      <c r="IS22" s="72"/>
      <c r="IT22" s="101"/>
      <c r="IU22" s="77"/>
      <c r="IV22" s="77"/>
    </row>
    <row r="23" spans="1:256" s="6" customFormat="1" ht="23.25" customHeight="1" x14ac:dyDescent="0.2">
      <c r="A23" s="72" t="str">
        <v/>
      </c>
      <c r="B23" s="82" t="str">
        <v/>
      </c>
      <c r="C23" s="78"/>
      <c r="D23" s="78"/>
      <c r="E23" s="78"/>
      <c r="F23" s="78"/>
      <c r="G23" s="78"/>
      <c r="H23" s="78"/>
      <c r="I23" s="78"/>
      <c r="J23" s="78"/>
      <c r="K23" s="78"/>
      <c r="L23" s="78"/>
      <c r="M23" s="78"/>
      <c r="N23" s="78"/>
      <c r="O23" s="78"/>
      <c r="P23" s="78"/>
      <c r="Q23" s="78"/>
      <c r="R23" s="78"/>
      <c r="S23" s="78"/>
      <c r="T23" s="78"/>
      <c r="U23" s="78"/>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101"/>
      <c r="IU23" s="77"/>
      <c r="IV23" s="77"/>
    </row>
    <row r="24" spans="1:256" s="6" customFormat="1" ht="23.25" customHeight="1" x14ac:dyDescent="0.2">
      <c r="A24" s="72" t="str">
        <v/>
      </c>
      <c r="B24" s="82" t="str">
        <v/>
      </c>
      <c r="C24" s="78"/>
      <c r="D24" s="78"/>
      <c r="E24" s="78"/>
      <c r="F24" s="78"/>
      <c r="G24" s="78"/>
      <c r="H24" s="78"/>
      <c r="I24" s="78"/>
      <c r="J24" s="78"/>
      <c r="K24" s="78"/>
      <c r="L24" s="78"/>
      <c r="M24" s="78"/>
      <c r="N24" s="78"/>
      <c r="O24" s="78"/>
      <c r="P24" s="78"/>
      <c r="Q24" s="78"/>
      <c r="R24" s="78"/>
      <c r="S24" s="78"/>
      <c r="T24" s="78"/>
      <c r="U24" s="78"/>
      <c r="V24" s="78"/>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101"/>
      <c r="IU24" s="77"/>
      <c r="IV24" s="77"/>
    </row>
    <row r="25" spans="1:256" s="6" customFormat="1" ht="23.25" customHeight="1" x14ac:dyDescent="0.2">
      <c r="A25" s="72" t="str">
        <v/>
      </c>
      <c r="B25" s="118" t="str">
        <v/>
      </c>
      <c r="C25" s="78"/>
      <c r="D25" s="78"/>
      <c r="E25" s="78"/>
      <c r="F25" s="78"/>
      <c r="G25" s="78"/>
      <c r="H25" s="78"/>
      <c r="I25" s="78"/>
      <c r="J25" s="78"/>
      <c r="K25" s="78"/>
      <c r="L25" s="78"/>
      <c r="M25" s="78"/>
      <c r="N25" s="78"/>
      <c r="O25" s="78"/>
      <c r="P25" s="78"/>
      <c r="Q25" s="78"/>
      <c r="R25" s="78"/>
      <c r="S25" s="78"/>
      <c r="T25" s="78"/>
      <c r="U25" s="78"/>
      <c r="V25" s="78"/>
      <c r="W25" s="78"/>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c r="GP25" s="72"/>
      <c r="GQ25" s="72"/>
      <c r="GR25" s="72"/>
      <c r="GS25" s="72"/>
      <c r="GT25" s="72"/>
      <c r="GU25" s="72"/>
      <c r="GV25" s="72"/>
      <c r="GW25" s="72"/>
      <c r="GX25" s="72"/>
      <c r="GY25" s="72"/>
      <c r="GZ25" s="72"/>
      <c r="HA25" s="72"/>
      <c r="HB25" s="72"/>
      <c r="HC25" s="72"/>
      <c r="HD25" s="72"/>
      <c r="HE25" s="72"/>
      <c r="HF25" s="72"/>
      <c r="HG25" s="72"/>
      <c r="HH25" s="72"/>
      <c r="HI25" s="72"/>
      <c r="HJ25" s="72"/>
      <c r="HK25" s="72"/>
      <c r="HL25" s="72"/>
      <c r="HM25" s="72"/>
      <c r="HN25" s="72"/>
      <c r="HO25" s="72"/>
      <c r="HP25" s="72"/>
      <c r="HQ25" s="72"/>
      <c r="HR25" s="72"/>
      <c r="HS25" s="72"/>
      <c r="HT25" s="72"/>
      <c r="HU25" s="72"/>
      <c r="HV25" s="72"/>
      <c r="HW25" s="72"/>
      <c r="HX25" s="72"/>
      <c r="HY25" s="72"/>
      <c r="HZ25" s="72"/>
      <c r="IA25" s="72"/>
      <c r="IB25" s="72"/>
      <c r="IC25" s="72"/>
      <c r="ID25" s="72"/>
      <c r="IE25" s="72"/>
      <c r="IF25" s="72"/>
      <c r="IG25" s="72"/>
      <c r="IH25" s="72"/>
      <c r="II25" s="72"/>
      <c r="IJ25" s="72"/>
      <c r="IK25" s="72"/>
      <c r="IL25" s="72"/>
      <c r="IM25" s="72"/>
      <c r="IN25" s="72"/>
      <c r="IO25" s="72"/>
      <c r="IP25" s="72"/>
      <c r="IQ25" s="72"/>
      <c r="IR25" s="72"/>
      <c r="IS25" s="72"/>
      <c r="IT25" s="101"/>
      <c r="IU25" s="77"/>
      <c r="IV25" s="77"/>
    </row>
    <row r="26" spans="1:256" s="6" customFormat="1" ht="23.25" customHeight="1" x14ac:dyDescent="0.2">
      <c r="A26" s="72" t="str">
        <v/>
      </c>
      <c r="B26" s="118" t="str">
        <v/>
      </c>
      <c r="C26" s="78"/>
      <c r="D26" s="78"/>
      <c r="E26" s="78"/>
      <c r="F26" s="78"/>
      <c r="G26" s="78"/>
      <c r="H26" s="78"/>
      <c r="I26" s="78"/>
      <c r="J26" s="78"/>
      <c r="K26" s="78"/>
      <c r="L26" s="78"/>
      <c r="M26" s="78"/>
      <c r="N26" s="78"/>
      <c r="O26" s="78"/>
      <c r="P26" s="78"/>
      <c r="Q26" s="78"/>
      <c r="R26" s="78"/>
      <c r="S26" s="78"/>
      <c r="T26" s="78"/>
      <c r="U26" s="78"/>
      <c r="V26" s="78"/>
      <c r="W26" s="78"/>
      <c r="X26" s="78"/>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c r="GP26" s="72"/>
      <c r="GQ26" s="72"/>
      <c r="GR26" s="72"/>
      <c r="GS26" s="72"/>
      <c r="GT26" s="72"/>
      <c r="GU26" s="72"/>
      <c r="GV26" s="72"/>
      <c r="GW26" s="72"/>
      <c r="GX26" s="72"/>
      <c r="GY26" s="72"/>
      <c r="GZ26" s="72"/>
      <c r="HA26" s="72"/>
      <c r="HB26" s="72"/>
      <c r="HC26" s="72"/>
      <c r="HD26" s="72"/>
      <c r="HE26" s="72"/>
      <c r="HF26" s="72"/>
      <c r="HG26" s="72"/>
      <c r="HH26" s="72"/>
      <c r="HI26" s="72"/>
      <c r="HJ26" s="72"/>
      <c r="HK26" s="72"/>
      <c r="HL26" s="72"/>
      <c r="HM26" s="72"/>
      <c r="HN26" s="72"/>
      <c r="HO26" s="72"/>
      <c r="HP26" s="72"/>
      <c r="HQ26" s="72"/>
      <c r="HR26" s="72"/>
      <c r="HS26" s="72"/>
      <c r="HT26" s="72"/>
      <c r="HU26" s="72"/>
      <c r="HV26" s="72"/>
      <c r="HW26" s="72"/>
      <c r="HX26" s="72"/>
      <c r="HY26" s="72"/>
      <c r="HZ26" s="72"/>
      <c r="IA26" s="72"/>
      <c r="IB26" s="72"/>
      <c r="IC26" s="72"/>
      <c r="ID26" s="72"/>
      <c r="IE26" s="72"/>
      <c r="IF26" s="72"/>
      <c r="IG26" s="72"/>
      <c r="IH26" s="72"/>
      <c r="II26" s="72"/>
      <c r="IJ26" s="72"/>
      <c r="IK26" s="72"/>
      <c r="IL26" s="72"/>
      <c r="IM26" s="72"/>
      <c r="IN26" s="72"/>
      <c r="IO26" s="72"/>
      <c r="IP26" s="72"/>
      <c r="IQ26" s="72"/>
      <c r="IR26" s="72"/>
      <c r="IS26" s="72"/>
      <c r="IT26" s="101"/>
      <c r="IU26" s="77"/>
      <c r="IV26" s="77"/>
    </row>
    <row r="27" spans="1:256" s="6" customFormat="1" ht="23.25" customHeight="1" x14ac:dyDescent="0.2">
      <c r="A27" s="72" t="str">
        <v/>
      </c>
      <c r="B27" s="118" t="str">
        <v/>
      </c>
      <c r="C27" s="78"/>
      <c r="D27" s="78"/>
      <c r="E27" s="78"/>
      <c r="F27" s="78"/>
      <c r="G27" s="78"/>
      <c r="H27" s="78"/>
      <c r="I27" s="78"/>
      <c r="J27" s="78"/>
      <c r="K27" s="78"/>
      <c r="L27" s="78"/>
      <c r="M27" s="78"/>
      <c r="N27" s="78"/>
      <c r="O27" s="78"/>
      <c r="P27" s="78"/>
      <c r="Q27" s="78"/>
      <c r="R27" s="78"/>
      <c r="S27" s="78"/>
      <c r="T27" s="78"/>
      <c r="U27" s="78"/>
      <c r="V27" s="78"/>
      <c r="W27" s="78"/>
      <c r="X27" s="78"/>
      <c r="Y27" s="78"/>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c r="GP27" s="72"/>
      <c r="GQ27" s="72"/>
      <c r="GR27" s="72"/>
      <c r="GS27" s="72"/>
      <c r="GT27" s="72"/>
      <c r="GU27" s="72"/>
      <c r="GV27" s="72"/>
      <c r="GW27" s="72"/>
      <c r="GX27" s="72"/>
      <c r="GY27" s="72"/>
      <c r="GZ27" s="72"/>
      <c r="HA27" s="72"/>
      <c r="HB27" s="72"/>
      <c r="HC27" s="72"/>
      <c r="HD27" s="72"/>
      <c r="HE27" s="72"/>
      <c r="HF27" s="72"/>
      <c r="HG27" s="72"/>
      <c r="HH27" s="72"/>
      <c r="HI27" s="72"/>
      <c r="HJ27" s="72"/>
      <c r="HK27" s="72"/>
      <c r="HL27" s="72"/>
      <c r="HM27" s="72"/>
      <c r="HN27" s="72"/>
      <c r="HO27" s="72"/>
      <c r="HP27" s="72"/>
      <c r="HQ27" s="72"/>
      <c r="HR27" s="72"/>
      <c r="HS27" s="72"/>
      <c r="HT27" s="72"/>
      <c r="HU27" s="72"/>
      <c r="HV27" s="72"/>
      <c r="HW27" s="72"/>
      <c r="HX27" s="72"/>
      <c r="HY27" s="72"/>
      <c r="HZ27" s="72"/>
      <c r="IA27" s="72"/>
      <c r="IB27" s="72"/>
      <c r="IC27" s="72"/>
      <c r="ID27" s="72"/>
      <c r="IE27" s="72"/>
      <c r="IF27" s="72"/>
      <c r="IG27" s="72"/>
      <c r="IH27" s="72"/>
      <c r="II27" s="72"/>
      <c r="IJ27" s="72"/>
      <c r="IK27" s="72"/>
      <c r="IL27" s="72"/>
      <c r="IM27" s="72"/>
      <c r="IN27" s="72"/>
      <c r="IO27" s="72"/>
      <c r="IP27" s="72"/>
      <c r="IQ27" s="72"/>
      <c r="IR27" s="72"/>
      <c r="IS27" s="72"/>
      <c r="IT27" s="101"/>
      <c r="IU27" s="77"/>
      <c r="IV27" s="77"/>
    </row>
    <row r="28" spans="1:256" s="6" customFormat="1" ht="23.25" customHeight="1" x14ac:dyDescent="0.2">
      <c r="A28" s="72" t="str">
        <v/>
      </c>
      <c r="B28" s="118" t="str">
        <v/>
      </c>
      <c r="C28" s="78"/>
      <c r="D28" s="78"/>
      <c r="E28" s="78"/>
      <c r="F28" s="78"/>
      <c r="G28" s="78"/>
      <c r="H28" s="78"/>
      <c r="I28" s="78"/>
      <c r="J28" s="78"/>
      <c r="K28" s="78"/>
      <c r="L28" s="78"/>
      <c r="M28" s="78"/>
      <c r="N28" s="78"/>
      <c r="O28" s="78"/>
      <c r="P28" s="78"/>
      <c r="Q28" s="78"/>
      <c r="R28" s="78"/>
      <c r="S28" s="78"/>
      <c r="T28" s="78"/>
      <c r="U28" s="78"/>
      <c r="V28" s="78"/>
      <c r="W28" s="78"/>
      <c r="X28" s="78"/>
      <c r="Y28" s="78"/>
      <c r="Z28" s="78"/>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c r="GP28" s="72"/>
      <c r="GQ28" s="72"/>
      <c r="GR28" s="72"/>
      <c r="GS28" s="72"/>
      <c r="GT28" s="72"/>
      <c r="GU28" s="72"/>
      <c r="GV28" s="72"/>
      <c r="GW28" s="72"/>
      <c r="GX28" s="72"/>
      <c r="GY28" s="72"/>
      <c r="GZ28" s="72"/>
      <c r="HA28" s="72"/>
      <c r="HB28" s="72"/>
      <c r="HC28" s="72"/>
      <c r="HD28" s="72"/>
      <c r="HE28" s="72"/>
      <c r="HF28" s="72"/>
      <c r="HG28" s="72"/>
      <c r="HH28" s="72"/>
      <c r="HI28" s="72"/>
      <c r="HJ28" s="72"/>
      <c r="HK28" s="72"/>
      <c r="HL28" s="72"/>
      <c r="HM28" s="72"/>
      <c r="HN28" s="72"/>
      <c r="HO28" s="72"/>
      <c r="HP28" s="72"/>
      <c r="HQ28" s="72"/>
      <c r="HR28" s="72"/>
      <c r="HS28" s="72"/>
      <c r="HT28" s="72"/>
      <c r="HU28" s="72"/>
      <c r="HV28" s="72"/>
      <c r="HW28" s="72"/>
      <c r="HX28" s="72"/>
      <c r="HY28" s="72"/>
      <c r="HZ28" s="72"/>
      <c r="IA28" s="72"/>
      <c r="IB28" s="72"/>
      <c r="IC28" s="72"/>
      <c r="ID28" s="72"/>
      <c r="IE28" s="72"/>
      <c r="IF28" s="72"/>
      <c r="IG28" s="72"/>
      <c r="IH28" s="72"/>
      <c r="II28" s="72"/>
      <c r="IJ28" s="72"/>
      <c r="IK28" s="72"/>
      <c r="IL28" s="72"/>
      <c r="IM28" s="72"/>
      <c r="IN28" s="72"/>
      <c r="IO28" s="72"/>
      <c r="IP28" s="72"/>
      <c r="IQ28" s="72"/>
      <c r="IR28" s="72"/>
      <c r="IS28" s="72"/>
      <c r="IT28" s="101"/>
      <c r="IU28" s="77"/>
      <c r="IV28" s="77"/>
    </row>
    <row r="29" spans="1:256" s="6" customFormat="1" ht="23.25" customHeight="1" x14ac:dyDescent="0.2">
      <c r="A29" s="72" t="str">
        <v/>
      </c>
      <c r="B29" s="118" t="str">
        <v/>
      </c>
      <c r="C29" s="78"/>
      <c r="D29" s="78"/>
      <c r="E29" s="78"/>
      <c r="F29" s="78"/>
      <c r="G29" s="78"/>
      <c r="H29" s="78"/>
      <c r="I29" s="78"/>
      <c r="J29" s="78"/>
      <c r="K29" s="78"/>
      <c r="L29" s="78"/>
      <c r="M29" s="78"/>
      <c r="N29" s="78"/>
      <c r="O29" s="78"/>
      <c r="P29" s="78"/>
      <c r="Q29" s="78"/>
      <c r="R29" s="78"/>
      <c r="S29" s="78"/>
      <c r="T29" s="78"/>
      <c r="U29" s="78"/>
      <c r="V29" s="78"/>
      <c r="W29" s="78"/>
      <c r="X29" s="78"/>
      <c r="Y29" s="78"/>
      <c r="Z29" s="78"/>
      <c r="AA29" s="78"/>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c r="DA29" s="72"/>
      <c r="DB29" s="72"/>
      <c r="DC29" s="72"/>
      <c r="DD29" s="72"/>
      <c r="DE29" s="72"/>
      <c r="DF29" s="72"/>
      <c r="DG29" s="72"/>
      <c r="DH29" s="72"/>
      <c r="DI29" s="72"/>
      <c r="DJ29" s="72"/>
      <c r="DK29" s="72"/>
      <c r="DL29" s="72"/>
      <c r="DM29" s="72"/>
      <c r="DN29" s="72"/>
      <c r="DO29" s="72"/>
      <c r="DP29" s="72"/>
      <c r="DQ29" s="72"/>
      <c r="DR29" s="72"/>
      <c r="DS29" s="72"/>
      <c r="DT29" s="72"/>
      <c r="DU29" s="72"/>
      <c r="DV29" s="72"/>
      <c r="DW29" s="72"/>
      <c r="DX29" s="72"/>
      <c r="DY29" s="72"/>
      <c r="DZ29" s="72"/>
      <c r="EA29" s="72"/>
      <c r="EB29" s="72"/>
      <c r="EC29" s="72"/>
      <c r="ED29" s="72"/>
      <c r="EE29" s="72"/>
      <c r="EF29" s="72"/>
      <c r="EG29" s="72"/>
      <c r="EH29" s="72"/>
      <c r="EI29" s="72"/>
      <c r="EJ29" s="72"/>
      <c r="EK29" s="72"/>
      <c r="EL29" s="72"/>
      <c r="EM29" s="72"/>
      <c r="EN29" s="72"/>
      <c r="EO29" s="72"/>
      <c r="EP29" s="72"/>
      <c r="EQ29" s="72"/>
      <c r="ER29" s="72"/>
      <c r="ES29" s="72"/>
      <c r="ET29" s="72"/>
      <c r="EU29" s="72"/>
      <c r="EV29" s="72"/>
      <c r="EW29" s="72"/>
      <c r="EX29" s="72"/>
      <c r="EY29" s="72"/>
      <c r="EZ29" s="72"/>
      <c r="FA29" s="72"/>
      <c r="FB29" s="72"/>
      <c r="FC29" s="72"/>
      <c r="FD29" s="72"/>
      <c r="FE29" s="72"/>
      <c r="FF29" s="72"/>
      <c r="FG29" s="72"/>
      <c r="FH29" s="72"/>
      <c r="FI29" s="72"/>
      <c r="FJ29" s="72"/>
      <c r="FK29" s="72"/>
      <c r="FL29" s="72"/>
      <c r="FM29" s="72"/>
      <c r="FN29" s="72"/>
      <c r="FO29" s="72"/>
      <c r="FP29" s="72"/>
      <c r="FQ29" s="72"/>
      <c r="FR29" s="72"/>
      <c r="FS29" s="72"/>
      <c r="FT29" s="72"/>
      <c r="FU29" s="72"/>
      <c r="FV29" s="72"/>
      <c r="FW29" s="72"/>
      <c r="FX29" s="72"/>
      <c r="FY29" s="72"/>
      <c r="FZ29" s="72"/>
      <c r="GA29" s="72"/>
      <c r="GB29" s="72"/>
      <c r="GC29" s="72"/>
      <c r="GD29" s="72"/>
      <c r="GE29" s="72"/>
      <c r="GF29" s="72"/>
      <c r="GG29" s="72"/>
      <c r="GH29" s="72"/>
      <c r="GI29" s="72"/>
      <c r="GJ29" s="72"/>
      <c r="GK29" s="72"/>
      <c r="GL29" s="72"/>
      <c r="GM29" s="72"/>
      <c r="GN29" s="72"/>
      <c r="GO29" s="72"/>
      <c r="GP29" s="72"/>
      <c r="GQ29" s="72"/>
      <c r="GR29" s="72"/>
      <c r="GS29" s="72"/>
      <c r="GT29" s="72"/>
      <c r="GU29" s="72"/>
      <c r="GV29" s="72"/>
      <c r="GW29" s="72"/>
      <c r="GX29" s="72"/>
      <c r="GY29" s="72"/>
      <c r="GZ29" s="72"/>
      <c r="HA29" s="72"/>
      <c r="HB29" s="72"/>
      <c r="HC29" s="72"/>
      <c r="HD29" s="72"/>
      <c r="HE29" s="72"/>
      <c r="HF29" s="72"/>
      <c r="HG29" s="72"/>
      <c r="HH29" s="72"/>
      <c r="HI29" s="72"/>
      <c r="HJ29" s="72"/>
      <c r="HK29" s="72"/>
      <c r="HL29" s="72"/>
      <c r="HM29" s="72"/>
      <c r="HN29" s="72"/>
      <c r="HO29" s="72"/>
      <c r="HP29" s="72"/>
      <c r="HQ29" s="72"/>
      <c r="HR29" s="72"/>
      <c r="HS29" s="72"/>
      <c r="HT29" s="72"/>
      <c r="HU29" s="72"/>
      <c r="HV29" s="72"/>
      <c r="HW29" s="72"/>
      <c r="HX29" s="72"/>
      <c r="HY29" s="72"/>
      <c r="HZ29" s="72"/>
      <c r="IA29" s="72"/>
      <c r="IB29" s="72"/>
      <c r="IC29" s="72"/>
      <c r="ID29" s="72"/>
      <c r="IE29" s="72"/>
      <c r="IF29" s="72"/>
      <c r="IG29" s="72"/>
      <c r="IH29" s="72"/>
      <c r="II29" s="72"/>
      <c r="IJ29" s="72"/>
      <c r="IK29" s="72"/>
      <c r="IL29" s="72"/>
      <c r="IM29" s="72"/>
      <c r="IN29" s="72"/>
      <c r="IO29" s="72"/>
      <c r="IP29" s="72"/>
      <c r="IQ29" s="72"/>
      <c r="IR29" s="72"/>
      <c r="IS29" s="72"/>
      <c r="IT29" s="101"/>
      <c r="IU29" s="77"/>
      <c r="IV29" s="77"/>
    </row>
    <row r="30" spans="1:256" s="6" customFormat="1" ht="23.25" customHeight="1" x14ac:dyDescent="0.2">
      <c r="A30" s="72" t="str">
        <v/>
      </c>
      <c r="B30" s="118" t="str">
        <v/>
      </c>
      <c r="C30" s="78"/>
      <c r="D30" s="78"/>
      <c r="E30" s="78"/>
      <c r="F30" s="78"/>
      <c r="G30" s="78"/>
      <c r="H30" s="78"/>
      <c r="I30" s="78"/>
      <c r="J30" s="78"/>
      <c r="K30" s="78"/>
      <c r="L30" s="78"/>
      <c r="M30" s="78"/>
      <c r="N30" s="78"/>
      <c r="O30" s="78"/>
      <c r="P30" s="78"/>
      <c r="Q30" s="78"/>
      <c r="R30" s="78"/>
      <c r="S30" s="78"/>
      <c r="T30" s="78"/>
      <c r="U30" s="78"/>
      <c r="V30" s="78"/>
      <c r="W30" s="78"/>
      <c r="X30" s="78"/>
      <c r="Y30" s="78"/>
      <c r="Z30" s="78"/>
      <c r="AA30" s="78"/>
      <c r="AB30" s="78"/>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c r="EF30" s="72"/>
      <c r="EG30" s="72"/>
      <c r="EH30" s="72"/>
      <c r="EI30" s="72"/>
      <c r="EJ30" s="72"/>
      <c r="EK30" s="72"/>
      <c r="EL30" s="72"/>
      <c r="EM30" s="72"/>
      <c r="EN30" s="72"/>
      <c r="EO30" s="72"/>
      <c r="EP30" s="72"/>
      <c r="EQ30" s="72"/>
      <c r="ER30" s="72"/>
      <c r="ES30" s="72"/>
      <c r="ET30" s="72"/>
      <c r="EU30" s="72"/>
      <c r="EV30" s="72"/>
      <c r="EW30" s="72"/>
      <c r="EX30" s="72"/>
      <c r="EY30" s="72"/>
      <c r="EZ30" s="72"/>
      <c r="FA30" s="72"/>
      <c r="FB30" s="72"/>
      <c r="FC30" s="72"/>
      <c r="FD30" s="72"/>
      <c r="FE30" s="72"/>
      <c r="FF30" s="72"/>
      <c r="FG30" s="72"/>
      <c r="FH30" s="72"/>
      <c r="FI30" s="72"/>
      <c r="FJ30" s="72"/>
      <c r="FK30" s="72"/>
      <c r="FL30" s="72"/>
      <c r="FM30" s="72"/>
      <c r="FN30" s="72"/>
      <c r="FO30" s="72"/>
      <c r="FP30" s="72"/>
      <c r="FQ30" s="72"/>
      <c r="FR30" s="72"/>
      <c r="FS30" s="72"/>
      <c r="FT30" s="72"/>
      <c r="FU30" s="72"/>
      <c r="FV30" s="72"/>
      <c r="FW30" s="72"/>
      <c r="FX30" s="72"/>
      <c r="FY30" s="72"/>
      <c r="FZ30" s="72"/>
      <c r="GA30" s="72"/>
      <c r="GB30" s="72"/>
      <c r="GC30" s="72"/>
      <c r="GD30" s="72"/>
      <c r="GE30" s="72"/>
      <c r="GF30" s="72"/>
      <c r="GG30" s="72"/>
      <c r="GH30" s="72"/>
      <c r="GI30" s="72"/>
      <c r="GJ30" s="72"/>
      <c r="GK30" s="72"/>
      <c r="GL30" s="72"/>
      <c r="GM30" s="72"/>
      <c r="GN30" s="72"/>
      <c r="GO30" s="72"/>
      <c r="GP30" s="72"/>
      <c r="GQ30" s="72"/>
      <c r="GR30" s="72"/>
      <c r="GS30" s="72"/>
      <c r="GT30" s="72"/>
      <c r="GU30" s="72"/>
      <c r="GV30" s="72"/>
      <c r="GW30" s="72"/>
      <c r="GX30" s="72"/>
      <c r="GY30" s="72"/>
      <c r="GZ30" s="72"/>
      <c r="HA30" s="72"/>
      <c r="HB30" s="72"/>
      <c r="HC30" s="72"/>
      <c r="HD30" s="72"/>
      <c r="HE30" s="72"/>
      <c r="HF30" s="72"/>
      <c r="HG30" s="72"/>
      <c r="HH30" s="72"/>
      <c r="HI30" s="72"/>
      <c r="HJ30" s="72"/>
      <c r="HK30" s="72"/>
      <c r="HL30" s="72"/>
      <c r="HM30" s="72"/>
      <c r="HN30" s="72"/>
      <c r="HO30" s="72"/>
      <c r="HP30" s="72"/>
      <c r="HQ30" s="72"/>
      <c r="HR30" s="72"/>
      <c r="HS30" s="72"/>
      <c r="HT30" s="72"/>
      <c r="HU30" s="72"/>
      <c r="HV30" s="72"/>
      <c r="HW30" s="72"/>
      <c r="HX30" s="72"/>
      <c r="HY30" s="72"/>
      <c r="HZ30" s="72"/>
      <c r="IA30" s="72"/>
      <c r="IB30" s="72"/>
      <c r="IC30" s="72"/>
      <c r="ID30" s="72"/>
      <c r="IE30" s="72"/>
      <c r="IF30" s="72"/>
      <c r="IG30" s="72"/>
      <c r="IH30" s="72"/>
      <c r="II30" s="72"/>
      <c r="IJ30" s="72"/>
      <c r="IK30" s="72"/>
      <c r="IL30" s="72"/>
      <c r="IM30" s="72"/>
      <c r="IN30" s="72"/>
      <c r="IO30" s="72"/>
      <c r="IP30" s="72"/>
      <c r="IQ30" s="72"/>
      <c r="IR30" s="72"/>
      <c r="IS30" s="72"/>
      <c r="IT30" s="101"/>
      <c r="IU30" s="77"/>
      <c r="IV30" s="77"/>
    </row>
    <row r="31" spans="1:256" s="6" customFormat="1" ht="23.25" customHeight="1" x14ac:dyDescent="0.2">
      <c r="A31" s="72" t="str">
        <v/>
      </c>
      <c r="B31" s="118" t="str">
        <v/>
      </c>
      <c r="C31" s="78"/>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c r="GP31" s="72"/>
      <c r="GQ31" s="72"/>
      <c r="GR31" s="72"/>
      <c r="GS31" s="72"/>
      <c r="GT31" s="72"/>
      <c r="GU31" s="72"/>
      <c r="GV31" s="72"/>
      <c r="GW31" s="72"/>
      <c r="GX31" s="72"/>
      <c r="GY31" s="72"/>
      <c r="GZ31" s="72"/>
      <c r="HA31" s="72"/>
      <c r="HB31" s="72"/>
      <c r="HC31" s="72"/>
      <c r="HD31" s="72"/>
      <c r="HE31" s="72"/>
      <c r="HF31" s="72"/>
      <c r="HG31" s="72"/>
      <c r="HH31" s="72"/>
      <c r="HI31" s="72"/>
      <c r="HJ31" s="72"/>
      <c r="HK31" s="72"/>
      <c r="HL31" s="72"/>
      <c r="HM31" s="72"/>
      <c r="HN31" s="72"/>
      <c r="HO31" s="72"/>
      <c r="HP31" s="72"/>
      <c r="HQ31" s="72"/>
      <c r="HR31" s="72"/>
      <c r="HS31" s="72"/>
      <c r="HT31" s="72"/>
      <c r="HU31" s="72"/>
      <c r="HV31" s="72"/>
      <c r="HW31" s="72"/>
      <c r="HX31" s="72"/>
      <c r="HY31" s="72"/>
      <c r="HZ31" s="72"/>
      <c r="IA31" s="72"/>
      <c r="IB31" s="72"/>
      <c r="IC31" s="72"/>
      <c r="ID31" s="72"/>
      <c r="IE31" s="72"/>
      <c r="IF31" s="72"/>
      <c r="IG31" s="72"/>
      <c r="IH31" s="72"/>
      <c r="II31" s="72"/>
      <c r="IJ31" s="72"/>
      <c r="IK31" s="72"/>
      <c r="IL31" s="72"/>
      <c r="IM31" s="72"/>
      <c r="IN31" s="72"/>
      <c r="IO31" s="72"/>
      <c r="IP31" s="72"/>
      <c r="IQ31" s="72"/>
      <c r="IR31" s="72"/>
      <c r="IS31" s="72"/>
      <c r="IT31" s="101"/>
      <c r="IU31" s="77"/>
      <c r="IV31" s="77"/>
    </row>
    <row r="32" spans="1:256" s="6" customFormat="1" ht="23.25" customHeight="1" x14ac:dyDescent="0.2">
      <c r="A32" s="72" t="str">
        <v/>
      </c>
      <c r="B32" s="118" t="str">
        <v/>
      </c>
      <c r="C32" s="78"/>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c r="GH32" s="72"/>
      <c r="GI32" s="72"/>
      <c r="GJ32" s="72"/>
      <c r="GK32" s="72"/>
      <c r="GL32" s="72"/>
      <c r="GM32" s="72"/>
      <c r="GN32" s="72"/>
      <c r="GO32" s="72"/>
      <c r="GP32" s="72"/>
      <c r="GQ32" s="72"/>
      <c r="GR32" s="72"/>
      <c r="GS32" s="72"/>
      <c r="GT32" s="72"/>
      <c r="GU32" s="72"/>
      <c r="GV32" s="72"/>
      <c r="GW32" s="72"/>
      <c r="GX32" s="72"/>
      <c r="GY32" s="72"/>
      <c r="GZ32" s="72"/>
      <c r="HA32" s="72"/>
      <c r="HB32" s="72"/>
      <c r="HC32" s="72"/>
      <c r="HD32" s="72"/>
      <c r="HE32" s="72"/>
      <c r="HF32" s="72"/>
      <c r="HG32" s="72"/>
      <c r="HH32" s="72"/>
      <c r="HI32" s="72"/>
      <c r="HJ32" s="72"/>
      <c r="HK32" s="72"/>
      <c r="HL32" s="72"/>
      <c r="HM32" s="72"/>
      <c r="HN32" s="72"/>
      <c r="HO32" s="72"/>
      <c r="HP32" s="72"/>
      <c r="HQ32" s="72"/>
      <c r="HR32" s="72"/>
      <c r="HS32" s="72"/>
      <c r="HT32" s="72"/>
      <c r="HU32" s="72"/>
      <c r="HV32" s="72"/>
      <c r="HW32" s="72"/>
      <c r="HX32" s="72"/>
      <c r="HY32" s="72"/>
      <c r="HZ32" s="72"/>
      <c r="IA32" s="72"/>
      <c r="IB32" s="72"/>
      <c r="IC32" s="72"/>
      <c r="ID32" s="72"/>
      <c r="IE32" s="72"/>
      <c r="IF32" s="72"/>
      <c r="IG32" s="72"/>
      <c r="IH32" s="72"/>
      <c r="II32" s="72"/>
      <c r="IJ32" s="72"/>
      <c r="IK32" s="72"/>
      <c r="IL32" s="72"/>
      <c r="IM32" s="72"/>
      <c r="IN32" s="72"/>
      <c r="IO32" s="72"/>
      <c r="IP32" s="72"/>
      <c r="IQ32" s="72"/>
      <c r="IR32" s="72"/>
      <c r="IS32" s="72"/>
      <c r="IT32" s="101"/>
      <c r="IU32" s="77"/>
      <c r="IV32" s="77"/>
    </row>
    <row r="33" spans="1:256" s="6" customFormat="1" ht="23.25" customHeight="1" x14ac:dyDescent="0.2">
      <c r="A33" s="72" t="str">
        <v/>
      </c>
      <c r="B33" s="118" t="str">
        <v/>
      </c>
      <c r="C33" s="78"/>
      <c r="D33" s="78"/>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c r="GH33" s="72"/>
      <c r="GI33" s="72"/>
      <c r="GJ33" s="72"/>
      <c r="GK33" s="72"/>
      <c r="GL33" s="72"/>
      <c r="GM33" s="72"/>
      <c r="GN33" s="72"/>
      <c r="GO33" s="72"/>
      <c r="GP33" s="72"/>
      <c r="GQ33" s="72"/>
      <c r="GR33" s="72"/>
      <c r="GS33" s="72"/>
      <c r="GT33" s="72"/>
      <c r="GU33" s="72"/>
      <c r="GV33" s="72"/>
      <c r="GW33" s="72"/>
      <c r="GX33" s="72"/>
      <c r="GY33" s="72"/>
      <c r="GZ33" s="72"/>
      <c r="HA33" s="72"/>
      <c r="HB33" s="72"/>
      <c r="HC33" s="72"/>
      <c r="HD33" s="72"/>
      <c r="HE33" s="72"/>
      <c r="HF33" s="72"/>
      <c r="HG33" s="72"/>
      <c r="HH33" s="72"/>
      <c r="HI33" s="72"/>
      <c r="HJ33" s="72"/>
      <c r="HK33" s="72"/>
      <c r="HL33" s="72"/>
      <c r="HM33" s="72"/>
      <c r="HN33" s="72"/>
      <c r="HO33" s="72"/>
      <c r="HP33" s="72"/>
      <c r="HQ33" s="72"/>
      <c r="HR33" s="72"/>
      <c r="HS33" s="72"/>
      <c r="HT33" s="72"/>
      <c r="HU33" s="72"/>
      <c r="HV33" s="72"/>
      <c r="HW33" s="72"/>
      <c r="HX33" s="72"/>
      <c r="HY33" s="72"/>
      <c r="HZ33" s="72"/>
      <c r="IA33" s="72"/>
      <c r="IB33" s="72"/>
      <c r="IC33" s="72"/>
      <c r="ID33" s="72"/>
      <c r="IE33" s="72"/>
      <c r="IF33" s="72"/>
      <c r="IG33" s="72"/>
      <c r="IH33" s="72"/>
      <c r="II33" s="72"/>
      <c r="IJ33" s="72"/>
      <c r="IK33" s="72"/>
      <c r="IL33" s="72"/>
      <c r="IM33" s="72"/>
      <c r="IN33" s="72"/>
      <c r="IO33" s="72"/>
      <c r="IP33" s="72"/>
      <c r="IQ33" s="72"/>
      <c r="IR33" s="72"/>
      <c r="IS33" s="72"/>
      <c r="IT33" s="101"/>
      <c r="IU33" s="77"/>
      <c r="IV33" s="77"/>
    </row>
    <row r="34" spans="1:256" s="6" customFormat="1" ht="23.25" customHeight="1" x14ac:dyDescent="0.2">
      <c r="A34" s="72" t="str">
        <v/>
      </c>
      <c r="B34" s="118" t="str">
        <v/>
      </c>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c r="GP34" s="72"/>
      <c r="GQ34" s="72"/>
      <c r="GR34" s="72"/>
      <c r="GS34" s="72"/>
      <c r="GT34" s="72"/>
      <c r="GU34" s="72"/>
      <c r="GV34" s="72"/>
      <c r="GW34" s="72"/>
      <c r="GX34" s="72"/>
      <c r="GY34" s="72"/>
      <c r="GZ34" s="72"/>
      <c r="HA34" s="72"/>
      <c r="HB34" s="72"/>
      <c r="HC34" s="72"/>
      <c r="HD34" s="72"/>
      <c r="HE34" s="72"/>
      <c r="HF34" s="72"/>
      <c r="HG34" s="72"/>
      <c r="HH34" s="72"/>
      <c r="HI34" s="72"/>
      <c r="HJ34" s="72"/>
      <c r="HK34" s="72"/>
      <c r="HL34" s="72"/>
      <c r="HM34" s="72"/>
      <c r="HN34" s="72"/>
      <c r="HO34" s="72"/>
      <c r="HP34" s="72"/>
      <c r="HQ34" s="72"/>
      <c r="HR34" s="72"/>
      <c r="HS34" s="72"/>
      <c r="HT34" s="72"/>
      <c r="HU34" s="72"/>
      <c r="HV34" s="72"/>
      <c r="HW34" s="72"/>
      <c r="HX34" s="72"/>
      <c r="HY34" s="72"/>
      <c r="HZ34" s="72"/>
      <c r="IA34" s="72"/>
      <c r="IB34" s="72"/>
      <c r="IC34" s="72"/>
      <c r="ID34" s="72"/>
      <c r="IE34" s="72"/>
      <c r="IF34" s="72"/>
      <c r="IG34" s="72"/>
      <c r="IH34" s="72"/>
      <c r="II34" s="72"/>
      <c r="IJ34" s="72"/>
      <c r="IK34" s="72"/>
      <c r="IL34" s="72"/>
      <c r="IM34" s="72"/>
      <c r="IN34" s="72"/>
      <c r="IO34" s="72"/>
      <c r="IP34" s="72"/>
      <c r="IQ34" s="72"/>
      <c r="IR34" s="72"/>
      <c r="IS34" s="72"/>
      <c r="IT34" s="101"/>
      <c r="IU34" s="77"/>
      <c r="IV34" s="77"/>
    </row>
    <row r="35" spans="1:256" s="6" customFormat="1" ht="23.25" customHeight="1" x14ac:dyDescent="0.2">
      <c r="A35" s="72" t="str">
        <v/>
      </c>
      <c r="B35" s="118" t="str">
        <v/>
      </c>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c r="GP35" s="72"/>
      <c r="GQ35" s="72"/>
      <c r="GR35" s="72"/>
      <c r="GS35" s="72"/>
      <c r="GT35" s="72"/>
      <c r="GU35" s="72"/>
      <c r="GV35" s="72"/>
      <c r="GW35" s="72"/>
      <c r="GX35" s="72"/>
      <c r="GY35" s="72"/>
      <c r="GZ35" s="72"/>
      <c r="HA35" s="72"/>
      <c r="HB35" s="72"/>
      <c r="HC35" s="72"/>
      <c r="HD35" s="72"/>
      <c r="HE35" s="72"/>
      <c r="HF35" s="72"/>
      <c r="HG35" s="72"/>
      <c r="HH35" s="72"/>
      <c r="HI35" s="72"/>
      <c r="HJ35" s="72"/>
      <c r="HK35" s="72"/>
      <c r="HL35" s="72"/>
      <c r="HM35" s="72"/>
      <c r="HN35" s="72"/>
      <c r="HO35" s="72"/>
      <c r="HP35" s="72"/>
      <c r="HQ35" s="72"/>
      <c r="HR35" s="72"/>
      <c r="HS35" s="72"/>
      <c r="HT35" s="72"/>
      <c r="HU35" s="72"/>
      <c r="HV35" s="72"/>
      <c r="HW35" s="72"/>
      <c r="HX35" s="72"/>
      <c r="HY35" s="72"/>
      <c r="HZ35" s="72"/>
      <c r="IA35" s="72"/>
      <c r="IB35" s="72"/>
      <c r="IC35" s="72"/>
      <c r="ID35" s="72"/>
      <c r="IE35" s="72"/>
      <c r="IF35" s="72"/>
      <c r="IG35" s="72"/>
      <c r="IH35" s="72"/>
      <c r="II35" s="72"/>
      <c r="IJ35" s="72"/>
      <c r="IK35" s="72"/>
      <c r="IL35" s="72"/>
      <c r="IM35" s="72"/>
      <c r="IN35" s="72"/>
      <c r="IO35" s="72"/>
      <c r="IP35" s="72"/>
      <c r="IQ35" s="72"/>
      <c r="IR35" s="72"/>
      <c r="IS35" s="72"/>
      <c r="IT35" s="101"/>
      <c r="IU35" s="77"/>
      <c r="IV35" s="77"/>
    </row>
    <row r="36" spans="1:256" s="6" customFormat="1" ht="23.25" customHeight="1" x14ac:dyDescent="0.2">
      <c r="A36" s="72" t="str">
        <v/>
      </c>
      <c r="B36" s="118" t="str">
        <v/>
      </c>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c r="GP36" s="72"/>
      <c r="GQ36" s="72"/>
      <c r="GR36" s="72"/>
      <c r="GS36" s="72"/>
      <c r="GT36" s="72"/>
      <c r="GU36" s="72"/>
      <c r="GV36" s="72"/>
      <c r="GW36" s="72"/>
      <c r="GX36" s="72"/>
      <c r="GY36" s="72"/>
      <c r="GZ36" s="72"/>
      <c r="HA36" s="72"/>
      <c r="HB36" s="72"/>
      <c r="HC36" s="72"/>
      <c r="HD36" s="72"/>
      <c r="HE36" s="72"/>
      <c r="HF36" s="72"/>
      <c r="HG36" s="72"/>
      <c r="HH36" s="72"/>
      <c r="HI36" s="72"/>
      <c r="HJ36" s="72"/>
      <c r="HK36" s="72"/>
      <c r="HL36" s="72"/>
      <c r="HM36" s="72"/>
      <c r="HN36" s="72"/>
      <c r="HO36" s="72"/>
      <c r="HP36" s="72"/>
      <c r="HQ36" s="72"/>
      <c r="HR36" s="72"/>
      <c r="HS36" s="72"/>
      <c r="HT36" s="72"/>
      <c r="HU36" s="72"/>
      <c r="HV36" s="72"/>
      <c r="HW36" s="72"/>
      <c r="HX36" s="72"/>
      <c r="HY36" s="72"/>
      <c r="HZ36" s="72"/>
      <c r="IA36" s="72"/>
      <c r="IB36" s="72"/>
      <c r="IC36" s="72"/>
      <c r="ID36" s="72"/>
      <c r="IE36" s="72"/>
      <c r="IF36" s="72"/>
      <c r="IG36" s="72"/>
      <c r="IH36" s="72"/>
      <c r="II36" s="72"/>
      <c r="IJ36" s="72"/>
      <c r="IK36" s="72"/>
      <c r="IL36" s="72"/>
      <c r="IM36" s="72"/>
      <c r="IN36" s="72"/>
      <c r="IO36" s="72"/>
      <c r="IP36" s="72"/>
      <c r="IQ36" s="72"/>
      <c r="IR36" s="72"/>
      <c r="IS36" s="72"/>
      <c r="IT36" s="101"/>
      <c r="IU36" s="77"/>
      <c r="IV36" s="77"/>
    </row>
    <row r="37" spans="1:256" s="6" customFormat="1" ht="23.25" customHeight="1" x14ac:dyDescent="0.2">
      <c r="A37" s="72" t="str">
        <v/>
      </c>
      <c r="B37" s="118" t="str">
        <v/>
      </c>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c r="GH37" s="72"/>
      <c r="GI37" s="72"/>
      <c r="GJ37" s="72"/>
      <c r="GK37" s="72"/>
      <c r="GL37" s="72"/>
      <c r="GM37" s="72"/>
      <c r="GN37" s="72"/>
      <c r="GO37" s="72"/>
      <c r="GP37" s="72"/>
      <c r="GQ37" s="72"/>
      <c r="GR37" s="72"/>
      <c r="GS37" s="72"/>
      <c r="GT37" s="72"/>
      <c r="GU37" s="72"/>
      <c r="GV37" s="72"/>
      <c r="GW37" s="72"/>
      <c r="GX37" s="72"/>
      <c r="GY37" s="72"/>
      <c r="GZ37" s="72"/>
      <c r="HA37" s="72"/>
      <c r="HB37" s="72"/>
      <c r="HC37" s="72"/>
      <c r="HD37" s="72"/>
      <c r="HE37" s="72"/>
      <c r="HF37" s="72"/>
      <c r="HG37" s="72"/>
      <c r="HH37" s="72"/>
      <c r="HI37" s="72"/>
      <c r="HJ37" s="72"/>
      <c r="HK37" s="72"/>
      <c r="HL37" s="72"/>
      <c r="HM37" s="72"/>
      <c r="HN37" s="72"/>
      <c r="HO37" s="72"/>
      <c r="HP37" s="72"/>
      <c r="HQ37" s="72"/>
      <c r="HR37" s="72"/>
      <c r="HS37" s="72"/>
      <c r="HT37" s="72"/>
      <c r="HU37" s="72"/>
      <c r="HV37" s="72"/>
      <c r="HW37" s="72"/>
      <c r="HX37" s="72"/>
      <c r="HY37" s="72"/>
      <c r="HZ37" s="72"/>
      <c r="IA37" s="72"/>
      <c r="IB37" s="72"/>
      <c r="IC37" s="72"/>
      <c r="ID37" s="72"/>
      <c r="IE37" s="72"/>
      <c r="IF37" s="72"/>
      <c r="IG37" s="72"/>
      <c r="IH37" s="72"/>
      <c r="II37" s="72"/>
      <c r="IJ37" s="72"/>
      <c r="IK37" s="72"/>
      <c r="IL37" s="72"/>
      <c r="IM37" s="72"/>
      <c r="IN37" s="72"/>
      <c r="IO37" s="72"/>
      <c r="IP37" s="72"/>
      <c r="IQ37" s="72"/>
      <c r="IR37" s="72"/>
      <c r="IS37" s="72"/>
      <c r="IT37" s="101"/>
      <c r="IU37" s="77"/>
      <c r="IV37" s="77"/>
    </row>
    <row r="38" spans="1:256" s="6" customFormat="1" ht="23.25" customHeight="1" x14ac:dyDescent="0.2">
      <c r="A38" s="72" t="str">
        <v/>
      </c>
      <c r="B38" s="118" t="str">
        <v/>
      </c>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c r="DA38" s="72"/>
      <c r="DB38" s="72"/>
      <c r="DC38" s="72"/>
      <c r="DD38" s="72"/>
      <c r="DE38" s="72"/>
      <c r="DF38" s="72"/>
      <c r="DG38" s="72"/>
      <c r="DH38" s="72"/>
      <c r="DI38" s="72"/>
      <c r="DJ38" s="72"/>
      <c r="DK38" s="72"/>
      <c r="DL38" s="72"/>
      <c r="DM38" s="72"/>
      <c r="DN38" s="72"/>
      <c r="DO38" s="72"/>
      <c r="DP38" s="72"/>
      <c r="DQ38" s="72"/>
      <c r="DR38" s="72"/>
      <c r="DS38" s="72"/>
      <c r="DT38" s="72"/>
      <c r="DU38" s="72"/>
      <c r="DV38" s="72"/>
      <c r="DW38" s="72"/>
      <c r="DX38" s="72"/>
      <c r="DY38" s="72"/>
      <c r="DZ38" s="72"/>
      <c r="EA38" s="72"/>
      <c r="EB38" s="72"/>
      <c r="EC38" s="72"/>
      <c r="ED38" s="72"/>
      <c r="EE38" s="72"/>
      <c r="EF38" s="72"/>
      <c r="EG38" s="72"/>
      <c r="EH38" s="72"/>
      <c r="EI38" s="72"/>
      <c r="EJ38" s="72"/>
      <c r="EK38" s="72"/>
      <c r="EL38" s="72"/>
      <c r="EM38" s="72"/>
      <c r="EN38" s="72"/>
      <c r="EO38" s="72"/>
      <c r="EP38" s="72"/>
      <c r="EQ38" s="72"/>
      <c r="ER38" s="72"/>
      <c r="ES38" s="72"/>
      <c r="ET38" s="72"/>
      <c r="EU38" s="72"/>
      <c r="EV38" s="72"/>
      <c r="EW38" s="72"/>
      <c r="EX38" s="72"/>
      <c r="EY38" s="72"/>
      <c r="EZ38" s="72"/>
      <c r="FA38" s="72"/>
      <c r="FB38" s="72"/>
      <c r="FC38" s="72"/>
      <c r="FD38" s="72"/>
      <c r="FE38" s="72"/>
      <c r="FF38" s="72"/>
      <c r="FG38" s="72"/>
      <c r="FH38" s="72"/>
      <c r="FI38" s="72"/>
      <c r="FJ38" s="72"/>
      <c r="FK38" s="72"/>
      <c r="FL38" s="72"/>
      <c r="FM38" s="72"/>
      <c r="FN38" s="72"/>
      <c r="FO38" s="72"/>
      <c r="FP38" s="72"/>
      <c r="FQ38" s="72"/>
      <c r="FR38" s="72"/>
      <c r="FS38" s="72"/>
      <c r="FT38" s="72"/>
      <c r="FU38" s="72"/>
      <c r="FV38" s="72"/>
      <c r="FW38" s="72"/>
      <c r="FX38" s="72"/>
      <c r="FY38" s="72"/>
      <c r="FZ38" s="72"/>
      <c r="GA38" s="72"/>
      <c r="GB38" s="72"/>
      <c r="GC38" s="72"/>
      <c r="GD38" s="72"/>
      <c r="GE38" s="72"/>
      <c r="GF38" s="72"/>
      <c r="GG38" s="72"/>
      <c r="GH38" s="72"/>
      <c r="GI38" s="72"/>
      <c r="GJ38" s="72"/>
      <c r="GK38" s="72"/>
      <c r="GL38" s="72"/>
      <c r="GM38" s="72"/>
      <c r="GN38" s="72"/>
      <c r="GO38" s="72"/>
      <c r="GP38" s="72"/>
      <c r="GQ38" s="72"/>
      <c r="GR38" s="72"/>
      <c r="GS38" s="72"/>
      <c r="GT38" s="72"/>
      <c r="GU38" s="72"/>
      <c r="GV38" s="72"/>
      <c r="GW38" s="72"/>
      <c r="GX38" s="72"/>
      <c r="GY38" s="72"/>
      <c r="GZ38" s="72"/>
      <c r="HA38" s="72"/>
      <c r="HB38" s="72"/>
      <c r="HC38" s="72"/>
      <c r="HD38" s="72"/>
      <c r="HE38" s="72"/>
      <c r="HF38" s="72"/>
      <c r="HG38" s="72"/>
      <c r="HH38" s="72"/>
      <c r="HI38" s="72"/>
      <c r="HJ38" s="72"/>
      <c r="HK38" s="72"/>
      <c r="HL38" s="72"/>
      <c r="HM38" s="72"/>
      <c r="HN38" s="72"/>
      <c r="HO38" s="72"/>
      <c r="HP38" s="72"/>
      <c r="HQ38" s="72"/>
      <c r="HR38" s="72"/>
      <c r="HS38" s="72"/>
      <c r="HT38" s="72"/>
      <c r="HU38" s="72"/>
      <c r="HV38" s="72"/>
      <c r="HW38" s="72"/>
      <c r="HX38" s="72"/>
      <c r="HY38" s="72"/>
      <c r="HZ38" s="72"/>
      <c r="IA38" s="72"/>
      <c r="IB38" s="72"/>
      <c r="IC38" s="72"/>
      <c r="ID38" s="72"/>
      <c r="IE38" s="72"/>
      <c r="IF38" s="72"/>
      <c r="IG38" s="72"/>
      <c r="IH38" s="72"/>
      <c r="II38" s="72"/>
      <c r="IJ38" s="72"/>
      <c r="IK38" s="72"/>
      <c r="IL38" s="72"/>
      <c r="IM38" s="72"/>
      <c r="IN38" s="72"/>
      <c r="IO38" s="72"/>
      <c r="IP38" s="72"/>
      <c r="IQ38" s="72"/>
      <c r="IR38" s="72"/>
      <c r="IS38" s="72"/>
      <c r="IT38" s="101"/>
      <c r="IU38" s="77"/>
      <c r="IV38" s="77"/>
    </row>
    <row r="39" spans="1:256" s="6" customFormat="1" ht="23.25" customHeight="1" x14ac:dyDescent="0.2">
      <c r="A39" s="72" t="str">
        <v/>
      </c>
      <c r="B39" s="118" t="str">
        <v/>
      </c>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c r="DA39" s="72"/>
      <c r="DB39" s="72"/>
      <c r="DC39" s="72"/>
      <c r="DD39" s="72"/>
      <c r="DE39" s="72"/>
      <c r="DF39" s="72"/>
      <c r="DG39" s="72"/>
      <c r="DH39" s="72"/>
      <c r="DI39" s="72"/>
      <c r="DJ39" s="72"/>
      <c r="DK39" s="72"/>
      <c r="DL39" s="72"/>
      <c r="DM39" s="72"/>
      <c r="DN39" s="72"/>
      <c r="DO39" s="72"/>
      <c r="DP39" s="72"/>
      <c r="DQ39" s="72"/>
      <c r="DR39" s="72"/>
      <c r="DS39" s="72"/>
      <c r="DT39" s="72"/>
      <c r="DU39" s="72"/>
      <c r="DV39" s="72"/>
      <c r="DW39" s="72"/>
      <c r="DX39" s="72"/>
      <c r="DY39" s="72"/>
      <c r="DZ39" s="72"/>
      <c r="EA39" s="72"/>
      <c r="EB39" s="72"/>
      <c r="EC39" s="72"/>
      <c r="ED39" s="72"/>
      <c r="EE39" s="72"/>
      <c r="EF39" s="72"/>
      <c r="EG39" s="72"/>
      <c r="EH39" s="72"/>
      <c r="EI39" s="72"/>
      <c r="EJ39" s="72"/>
      <c r="EK39" s="72"/>
      <c r="EL39" s="72"/>
      <c r="EM39" s="72"/>
      <c r="EN39" s="72"/>
      <c r="EO39" s="72"/>
      <c r="EP39" s="72"/>
      <c r="EQ39" s="72"/>
      <c r="ER39" s="72"/>
      <c r="ES39" s="72"/>
      <c r="ET39" s="72"/>
      <c r="EU39" s="72"/>
      <c r="EV39" s="72"/>
      <c r="EW39" s="72"/>
      <c r="EX39" s="72"/>
      <c r="EY39" s="72"/>
      <c r="EZ39" s="72"/>
      <c r="FA39" s="72"/>
      <c r="FB39" s="72"/>
      <c r="FC39" s="72"/>
      <c r="FD39" s="72"/>
      <c r="FE39" s="72"/>
      <c r="FF39" s="72"/>
      <c r="FG39" s="72"/>
      <c r="FH39" s="72"/>
      <c r="FI39" s="72"/>
      <c r="FJ39" s="72"/>
      <c r="FK39" s="72"/>
      <c r="FL39" s="72"/>
      <c r="FM39" s="72"/>
      <c r="FN39" s="72"/>
      <c r="FO39" s="72"/>
      <c r="FP39" s="72"/>
      <c r="FQ39" s="72"/>
      <c r="FR39" s="72"/>
      <c r="FS39" s="72"/>
      <c r="FT39" s="72"/>
      <c r="FU39" s="72"/>
      <c r="FV39" s="72"/>
      <c r="FW39" s="72"/>
      <c r="FX39" s="72"/>
      <c r="FY39" s="72"/>
      <c r="FZ39" s="72"/>
      <c r="GA39" s="72"/>
      <c r="GB39" s="72"/>
      <c r="GC39" s="72"/>
      <c r="GD39" s="72"/>
      <c r="GE39" s="72"/>
      <c r="GF39" s="72"/>
      <c r="GG39" s="72"/>
      <c r="GH39" s="72"/>
      <c r="GI39" s="72"/>
      <c r="GJ39" s="72"/>
      <c r="GK39" s="72"/>
      <c r="GL39" s="72"/>
      <c r="GM39" s="72"/>
      <c r="GN39" s="72"/>
      <c r="GO39" s="72"/>
      <c r="GP39" s="72"/>
      <c r="GQ39" s="72"/>
      <c r="GR39" s="72"/>
      <c r="GS39" s="72"/>
      <c r="GT39" s="72"/>
      <c r="GU39" s="72"/>
      <c r="GV39" s="72"/>
      <c r="GW39" s="72"/>
      <c r="GX39" s="72"/>
      <c r="GY39" s="72"/>
      <c r="GZ39" s="72"/>
      <c r="HA39" s="72"/>
      <c r="HB39" s="72"/>
      <c r="HC39" s="72"/>
      <c r="HD39" s="72"/>
      <c r="HE39" s="72"/>
      <c r="HF39" s="72"/>
      <c r="HG39" s="72"/>
      <c r="HH39" s="72"/>
      <c r="HI39" s="72"/>
      <c r="HJ39" s="72"/>
      <c r="HK39" s="72"/>
      <c r="HL39" s="72"/>
      <c r="HM39" s="72"/>
      <c r="HN39" s="72"/>
      <c r="HO39" s="72"/>
      <c r="HP39" s="72"/>
      <c r="HQ39" s="72"/>
      <c r="HR39" s="72"/>
      <c r="HS39" s="72"/>
      <c r="HT39" s="72"/>
      <c r="HU39" s="72"/>
      <c r="HV39" s="72"/>
      <c r="HW39" s="72"/>
      <c r="HX39" s="72"/>
      <c r="HY39" s="72"/>
      <c r="HZ39" s="72"/>
      <c r="IA39" s="72"/>
      <c r="IB39" s="72"/>
      <c r="IC39" s="72"/>
      <c r="ID39" s="72"/>
      <c r="IE39" s="72"/>
      <c r="IF39" s="72"/>
      <c r="IG39" s="72"/>
      <c r="IH39" s="72"/>
      <c r="II39" s="72"/>
      <c r="IJ39" s="72"/>
      <c r="IK39" s="72"/>
      <c r="IL39" s="72"/>
      <c r="IM39" s="72"/>
      <c r="IN39" s="72"/>
      <c r="IO39" s="72"/>
      <c r="IP39" s="72"/>
      <c r="IQ39" s="72"/>
      <c r="IR39" s="72"/>
      <c r="IS39" s="72"/>
      <c r="IT39" s="101"/>
      <c r="IU39" s="77"/>
      <c r="IV39" s="77"/>
    </row>
    <row r="40" spans="1:256" s="6" customFormat="1" ht="23.25" customHeight="1" x14ac:dyDescent="0.2">
      <c r="A40" s="72" t="str">
        <v/>
      </c>
      <c r="B40" s="118" t="str">
        <v/>
      </c>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c r="GP40" s="72"/>
      <c r="GQ40" s="72"/>
      <c r="GR40" s="72"/>
      <c r="GS40" s="72"/>
      <c r="GT40" s="72"/>
      <c r="GU40" s="72"/>
      <c r="GV40" s="72"/>
      <c r="GW40" s="72"/>
      <c r="GX40" s="72"/>
      <c r="GY40" s="72"/>
      <c r="GZ40" s="72"/>
      <c r="HA40" s="72"/>
      <c r="HB40" s="72"/>
      <c r="HC40" s="72"/>
      <c r="HD40" s="72"/>
      <c r="HE40" s="72"/>
      <c r="HF40" s="72"/>
      <c r="HG40" s="72"/>
      <c r="HH40" s="72"/>
      <c r="HI40" s="72"/>
      <c r="HJ40" s="72"/>
      <c r="HK40" s="72"/>
      <c r="HL40" s="72"/>
      <c r="HM40" s="72"/>
      <c r="HN40" s="72"/>
      <c r="HO40" s="72"/>
      <c r="HP40" s="72"/>
      <c r="HQ40" s="72"/>
      <c r="HR40" s="72"/>
      <c r="HS40" s="72"/>
      <c r="HT40" s="72"/>
      <c r="HU40" s="72"/>
      <c r="HV40" s="72"/>
      <c r="HW40" s="72"/>
      <c r="HX40" s="72"/>
      <c r="HY40" s="72"/>
      <c r="HZ40" s="72"/>
      <c r="IA40" s="72"/>
      <c r="IB40" s="72"/>
      <c r="IC40" s="72"/>
      <c r="ID40" s="72"/>
      <c r="IE40" s="72"/>
      <c r="IF40" s="72"/>
      <c r="IG40" s="72"/>
      <c r="IH40" s="72"/>
      <c r="II40" s="72"/>
      <c r="IJ40" s="72"/>
      <c r="IK40" s="72"/>
      <c r="IL40" s="72"/>
      <c r="IM40" s="72"/>
      <c r="IN40" s="72"/>
      <c r="IO40" s="72"/>
      <c r="IP40" s="72"/>
      <c r="IQ40" s="72"/>
      <c r="IR40" s="72"/>
      <c r="IS40" s="72"/>
      <c r="IT40" s="101"/>
      <c r="IU40" s="77"/>
      <c r="IV40" s="77"/>
    </row>
    <row r="41" spans="1:256" s="6" customFormat="1" ht="23.25" customHeight="1" x14ac:dyDescent="0.2">
      <c r="A41" s="72" t="str">
        <v/>
      </c>
      <c r="B41" s="118" t="str">
        <v/>
      </c>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c r="GH41" s="72"/>
      <c r="GI41" s="72"/>
      <c r="GJ41" s="72"/>
      <c r="GK41" s="72"/>
      <c r="GL41" s="72"/>
      <c r="GM41" s="72"/>
      <c r="GN41" s="72"/>
      <c r="GO41" s="72"/>
      <c r="GP41" s="72"/>
      <c r="GQ41" s="72"/>
      <c r="GR41" s="72"/>
      <c r="GS41" s="72"/>
      <c r="GT41" s="72"/>
      <c r="GU41" s="72"/>
      <c r="GV41" s="72"/>
      <c r="GW41" s="72"/>
      <c r="GX41" s="72"/>
      <c r="GY41" s="72"/>
      <c r="GZ41" s="72"/>
      <c r="HA41" s="72"/>
      <c r="HB41" s="72"/>
      <c r="HC41" s="72"/>
      <c r="HD41" s="72"/>
      <c r="HE41" s="72"/>
      <c r="HF41" s="72"/>
      <c r="HG41" s="72"/>
      <c r="HH41" s="72"/>
      <c r="HI41" s="72"/>
      <c r="HJ41" s="72"/>
      <c r="HK41" s="72"/>
      <c r="HL41" s="72"/>
      <c r="HM41" s="72"/>
      <c r="HN41" s="72"/>
      <c r="HO41" s="72"/>
      <c r="HP41" s="72"/>
      <c r="HQ41" s="72"/>
      <c r="HR41" s="72"/>
      <c r="HS41" s="72"/>
      <c r="HT41" s="72"/>
      <c r="HU41" s="72"/>
      <c r="HV41" s="72"/>
      <c r="HW41" s="72"/>
      <c r="HX41" s="72"/>
      <c r="HY41" s="72"/>
      <c r="HZ41" s="72"/>
      <c r="IA41" s="72"/>
      <c r="IB41" s="72"/>
      <c r="IC41" s="72"/>
      <c r="ID41" s="72"/>
      <c r="IE41" s="72"/>
      <c r="IF41" s="72"/>
      <c r="IG41" s="72"/>
      <c r="IH41" s="72"/>
      <c r="II41" s="72"/>
      <c r="IJ41" s="72"/>
      <c r="IK41" s="72"/>
      <c r="IL41" s="72"/>
      <c r="IM41" s="72"/>
      <c r="IN41" s="72"/>
      <c r="IO41" s="72"/>
      <c r="IP41" s="72"/>
      <c r="IQ41" s="72"/>
      <c r="IR41" s="72"/>
      <c r="IS41" s="72"/>
      <c r="IT41" s="101"/>
      <c r="IU41" s="77"/>
      <c r="IV41" s="77"/>
    </row>
    <row r="42" spans="1:256" s="6" customFormat="1" ht="23.25" customHeight="1" x14ac:dyDescent="0.2">
      <c r="A42" s="72" t="str">
        <v/>
      </c>
      <c r="B42" s="118" t="str">
        <v/>
      </c>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c r="GH42" s="72"/>
      <c r="GI42" s="72"/>
      <c r="GJ42" s="72"/>
      <c r="GK42" s="72"/>
      <c r="GL42" s="72"/>
      <c r="GM42" s="72"/>
      <c r="GN42" s="72"/>
      <c r="GO42" s="72"/>
      <c r="GP42" s="72"/>
      <c r="GQ42" s="72"/>
      <c r="GR42" s="72"/>
      <c r="GS42" s="72"/>
      <c r="GT42" s="72"/>
      <c r="GU42" s="72"/>
      <c r="GV42" s="72"/>
      <c r="GW42" s="72"/>
      <c r="GX42" s="72"/>
      <c r="GY42" s="72"/>
      <c r="GZ42" s="72"/>
      <c r="HA42" s="72"/>
      <c r="HB42" s="72"/>
      <c r="HC42" s="72"/>
      <c r="HD42" s="72"/>
      <c r="HE42" s="72"/>
      <c r="HF42" s="72"/>
      <c r="HG42" s="72"/>
      <c r="HH42" s="72"/>
      <c r="HI42" s="72"/>
      <c r="HJ42" s="72"/>
      <c r="HK42" s="72"/>
      <c r="HL42" s="72"/>
      <c r="HM42" s="72"/>
      <c r="HN42" s="72"/>
      <c r="HO42" s="72"/>
      <c r="HP42" s="72"/>
      <c r="HQ42" s="72"/>
      <c r="HR42" s="72"/>
      <c r="HS42" s="72"/>
      <c r="HT42" s="72"/>
      <c r="HU42" s="72"/>
      <c r="HV42" s="72"/>
      <c r="HW42" s="72"/>
      <c r="HX42" s="72"/>
      <c r="HY42" s="72"/>
      <c r="HZ42" s="72"/>
      <c r="IA42" s="72"/>
      <c r="IB42" s="72"/>
      <c r="IC42" s="72"/>
      <c r="ID42" s="72"/>
      <c r="IE42" s="72"/>
      <c r="IF42" s="72"/>
      <c r="IG42" s="72"/>
      <c r="IH42" s="72"/>
      <c r="II42" s="72"/>
      <c r="IJ42" s="72"/>
      <c r="IK42" s="72"/>
      <c r="IL42" s="72"/>
      <c r="IM42" s="72"/>
      <c r="IN42" s="72"/>
      <c r="IO42" s="72"/>
      <c r="IP42" s="72"/>
      <c r="IQ42" s="72"/>
      <c r="IR42" s="72"/>
      <c r="IS42" s="72"/>
      <c r="IT42" s="101"/>
      <c r="IU42" s="77"/>
      <c r="IV42" s="77"/>
    </row>
    <row r="43" spans="1:256" s="6" customFormat="1" ht="23.25" customHeight="1" x14ac:dyDescent="0.2">
      <c r="A43" s="72" t="str">
        <v/>
      </c>
      <c r="B43" s="118" t="str">
        <v/>
      </c>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72"/>
      <c r="GS43" s="72"/>
      <c r="GT43" s="72"/>
      <c r="GU43" s="72"/>
      <c r="GV43" s="72"/>
      <c r="GW43" s="72"/>
      <c r="GX43" s="72"/>
      <c r="GY43" s="72"/>
      <c r="GZ43" s="72"/>
      <c r="HA43" s="72"/>
      <c r="HB43" s="72"/>
      <c r="HC43" s="72"/>
      <c r="HD43" s="72"/>
      <c r="HE43" s="72"/>
      <c r="HF43" s="72"/>
      <c r="HG43" s="72"/>
      <c r="HH43" s="72"/>
      <c r="HI43" s="72"/>
      <c r="HJ43" s="72"/>
      <c r="HK43" s="72"/>
      <c r="HL43" s="72"/>
      <c r="HM43" s="72"/>
      <c r="HN43" s="72"/>
      <c r="HO43" s="72"/>
      <c r="HP43" s="72"/>
      <c r="HQ43" s="72"/>
      <c r="HR43" s="72"/>
      <c r="HS43" s="72"/>
      <c r="HT43" s="72"/>
      <c r="HU43" s="72"/>
      <c r="HV43" s="72"/>
      <c r="HW43" s="72"/>
      <c r="HX43" s="72"/>
      <c r="HY43" s="72"/>
      <c r="HZ43" s="72"/>
      <c r="IA43" s="72"/>
      <c r="IB43" s="72"/>
      <c r="IC43" s="72"/>
      <c r="ID43" s="72"/>
      <c r="IE43" s="72"/>
      <c r="IF43" s="72"/>
      <c r="IG43" s="72"/>
      <c r="IH43" s="72"/>
      <c r="II43" s="72"/>
      <c r="IJ43" s="72"/>
      <c r="IK43" s="72"/>
      <c r="IL43" s="72"/>
      <c r="IM43" s="72"/>
      <c r="IN43" s="72"/>
      <c r="IO43" s="72"/>
      <c r="IP43" s="72"/>
      <c r="IQ43" s="72"/>
      <c r="IR43" s="72"/>
      <c r="IS43" s="72"/>
      <c r="IT43" s="101"/>
      <c r="IU43" s="77"/>
      <c r="IV43" s="77"/>
    </row>
    <row r="44" spans="1:256" s="6" customFormat="1" ht="23.25" customHeight="1" x14ac:dyDescent="0.2">
      <c r="A44" s="72" t="str">
        <v/>
      </c>
      <c r="B44" s="118" t="str">
        <v/>
      </c>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c r="GH44" s="72"/>
      <c r="GI44" s="72"/>
      <c r="GJ44" s="72"/>
      <c r="GK44" s="72"/>
      <c r="GL44" s="72"/>
      <c r="GM44" s="72"/>
      <c r="GN44" s="72"/>
      <c r="GO44" s="72"/>
      <c r="GP44" s="72"/>
      <c r="GQ44" s="72"/>
      <c r="GR44" s="72"/>
      <c r="GS44" s="72"/>
      <c r="GT44" s="72"/>
      <c r="GU44" s="72"/>
      <c r="GV44" s="72"/>
      <c r="GW44" s="72"/>
      <c r="GX44" s="72"/>
      <c r="GY44" s="72"/>
      <c r="GZ44" s="72"/>
      <c r="HA44" s="72"/>
      <c r="HB44" s="72"/>
      <c r="HC44" s="72"/>
      <c r="HD44" s="72"/>
      <c r="HE44" s="72"/>
      <c r="HF44" s="72"/>
      <c r="HG44" s="72"/>
      <c r="HH44" s="72"/>
      <c r="HI44" s="72"/>
      <c r="HJ44" s="72"/>
      <c r="HK44" s="72"/>
      <c r="HL44" s="72"/>
      <c r="HM44" s="72"/>
      <c r="HN44" s="72"/>
      <c r="HO44" s="72"/>
      <c r="HP44" s="72"/>
      <c r="HQ44" s="72"/>
      <c r="HR44" s="72"/>
      <c r="HS44" s="72"/>
      <c r="HT44" s="72"/>
      <c r="HU44" s="72"/>
      <c r="HV44" s="72"/>
      <c r="HW44" s="72"/>
      <c r="HX44" s="72"/>
      <c r="HY44" s="72"/>
      <c r="HZ44" s="72"/>
      <c r="IA44" s="72"/>
      <c r="IB44" s="72"/>
      <c r="IC44" s="72"/>
      <c r="ID44" s="72"/>
      <c r="IE44" s="72"/>
      <c r="IF44" s="72"/>
      <c r="IG44" s="72"/>
      <c r="IH44" s="72"/>
      <c r="II44" s="72"/>
      <c r="IJ44" s="72"/>
      <c r="IK44" s="72"/>
      <c r="IL44" s="72"/>
      <c r="IM44" s="72"/>
      <c r="IN44" s="72"/>
      <c r="IO44" s="72"/>
      <c r="IP44" s="72"/>
      <c r="IQ44" s="72"/>
      <c r="IR44" s="72"/>
      <c r="IS44" s="72"/>
      <c r="IT44" s="101"/>
      <c r="IU44" s="77"/>
      <c r="IV44" s="77"/>
    </row>
    <row r="45" spans="1:256" s="6" customFormat="1" ht="23.25" customHeight="1" x14ac:dyDescent="0.2">
      <c r="A45" s="72" t="str">
        <v/>
      </c>
      <c r="B45" s="118" t="str">
        <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c r="GP45" s="72"/>
      <c r="GQ45" s="72"/>
      <c r="GR45" s="72"/>
      <c r="GS45" s="72"/>
      <c r="GT45" s="72"/>
      <c r="GU45" s="72"/>
      <c r="GV45" s="72"/>
      <c r="GW45" s="72"/>
      <c r="GX45" s="72"/>
      <c r="GY45" s="72"/>
      <c r="GZ45" s="72"/>
      <c r="HA45" s="72"/>
      <c r="HB45" s="72"/>
      <c r="HC45" s="72"/>
      <c r="HD45" s="72"/>
      <c r="HE45" s="72"/>
      <c r="HF45" s="72"/>
      <c r="HG45" s="72"/>
      <c r="HH45" s="72"/>
      <c r="HI45" s="72"/>
      <c r="HJ45" s="72"/>
      <c r="HK45" s="72"/>
      <c r="HL45" s="72"/>
      <c r="HM45" s="72"/>
      <c r="HN45" s="72"/>
      <c r="HO45" s="72"/>
      <c r="HP45" s="72"/>
      <c r="HQ45" s="72"/>
      <c r="HR45" s="72"/>
      <c r="HS45" s="72"/>
      <c r="HT45" s="72"/>
      <c r="HU45" s="72"/>
      <c r="HV45" s="72"/>
      <c r="HW45" s="72"/>
      <c r="HX45" s="72"/>
      <c r="HY45" s="72"/>
      <c r="HZ45" s="72"/>
      <c r="IA45" s="72"/>
      <c r="IB45" s="72"/>
      <c r="IC45" s="72"/>
      <c r="ID45" s="72"/>
      <c r="IE45" s="72"/>
      <c r="IF45" s="72"/>
      <c r="IG45" s="72"/>
      <c r="IH45" s="72"/>
      <c r="II45" s="72"/>
      <c r="IJ45" s="72"/>
      <c r="IK45" s="72"/>
      <c r="IL45" s="72"/>
      <c r="IM45" s="72"/>
      <c r="IN45" s="72"/>
      <c r="IO45" s="72"/>
      <c r="IP45" s="72"/>
      <c r="IQ45" s="72"/>
      <c r="IR45" s="72"/>
      <c r="IS45" s="72"/>
      <c r="IT45" s="101"/>
      <c r="IU45" s="77"/>
      <c r="IV45" s="77"/>
    </row>
    <row r="46" spans="1:256" s="6" customFormat="1" ht="23.25" customHeight="1" x14ac:dyDescent="0.2">
      <c r="A46" s="72" t="str">
        <v/>
      </c>
      <c r="B46" s="118" t="str">
        <v/>
      </c>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c r="GH46" s="72"/>
      <c r="GI46" s="72"/>
      <c r="GJ46" s="72"/>
      <c r="GK46" s="72"/>
      <c r="GL46" s="72"/>
      <c r="GM46" s="72"/>
      <c r="GN46" s="72"/>
      <c r="GO46" s="72"/>
      <c r="GP46" s="72"/>
      <c r="GQ46" s="72"/>
      <c r="GR46" s="72"/>
      <c r="GS46" s="72"/>
      <c r="GT46" s="72"/>
      <c r="GU46" s="72"/>
      <c r="GV46" s="72"/>
      <c r="GW46" s="72"/>
      <c r="GX46" s="72"/>
      <c r="GY46" s="72"/>
      <c r="GZ46" s="72"/>
      <c r="HA46" s="72"/>
      <c r="HB46" s="72"/>
      <c r="HC46" s="72"/>
      <c r="HD46" s="72"/>
      <c r="HE46" s="72"/>
      <c r="HF46" s="72"/>
      <c r="HG46" s="72"/>
      <c r="HH46" s="72"/>
      <c r="HI46" s="72"/>
      <c r="HJ46" s="72"/>
      <c r="HK46" s="72"/>
      <c r="HL46" s="72"/>
      <c r="HM46" s="72"/>
      <c r="HN46" s="72"/>
      <c r="HO46" s="72"/>
      <c r="HP46" s="72"/>
      <c r="HQ46" s="72"/>
      <c r="HR46" s="72"/>
      <c r="HS46" s="72"/>
      <c r="HT46" s="72"/>
      <c r="HU46" s="72"/>
      <c r="HV46" s="72"/>
      <c r="HW46" s="72"/>
      <c r="HX46" s="72"/>
      <c r="HY46" s="72"/>
      <c r="HZ46" s="72"/>
      <c r="IA46" s="72"/>
      <c r="IB46" s="72"/>
      <c r="IC46" s="72"/>
      <c r="ID46" s="72"/>
      <c r="IE46" s="72"/>
      <c r="IF46" s="72"/>
      <c r="IG46" s="72"/>
      <c r="IH46" s="72"/>
      <c r="II46" s="72"/>
      <c r="IJ46" s="72"/>
      <c r="IK46" s="72"/>
      <c r="IL46" s="72"/>
      <c r="IM46" s="72"/>
      <c r="IN46" s="72"/>
      <c r="IO46" s="72"/>
      <c r="IP46" s="72"/>
      <c r="IQ46" s="72"/>
      <c r="IR46" s="72"/>
      <c r="IS46" s="72"/>
      <c r="IT46" s="101"/>
      <c r="IU46" s="77"/>
      <c r="IV46" s="77"/>
    </row>
    <row r="47" spans="1:256" s="6" customFormat="1" ht="23.25" customHeight="1" x14ac:dyDescent="0.2">
      <c r="A47" s="72" t="str">
        <v/>
      </c>
      <c r="B47" s="118" t="str">
        <v/>
      </c>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c r="GP47" s="72"/>
      <c r="GQ47" s="72"/>
      <c r="GR47" s="72"/>
      <c r="GS47" s="72"/>
      <c r="GT47" s="72"/>
      <c r="GU47" s="72"/>
      <c r="GV47" s="72"/>
      <c r="GW47" s="72"/>
      <c r="GX47" s="72"/>
      <c r="GY47" s="72"/>
      <c r="GZ47" s="72"/>
      <c r="HA47" s="72"/>
      <c r="HB47" s="72"/>
      <c r="HC47" s="72"/>
      <c r="HD47" s="72"/>
      <c r="HE47" s="72"/>
      <c r="HF47" s="72"/>
      <c r="HG47" s="72"/>
      <c r="HH47" s="72"/>
      <c r="HI47" s="72"/>
      <c r="HJ47" s="72"/>
      <c r="HK47" s="72"/>
      <c r="HL47" s="72"/>
      <c r="HM47" s="72"/>
      <c r="HN47" s="72"/>
      <c r="HO47" s="72"/>
      <c r="HP47" s="72"/>
      <c r="HQ47" s="72"/>
      <c r="HR47" s="72"/>
      <c r="HS47" s="72"/>
      <c r="HT47" s="72"/>
      <c r="HU47" s="72"/>
      <c r="HV47" s="72"/>
      <c r="HW47" s="72"/>
      <c r="HX47" s="72"/>
      <c r="HY47" s="72"/>
      <c r="HZ47" s="72"/>
      <c r="IA47" s="72"/>
      <c r="IB47" s="72"/>
      <c r="IC47" s="72"/>
      <c r="ID47" s="72"/>
      <c r="IE47" s="72"/>
      <c r="IF47" s="72"/>
      <c r="IG47" s="72"/>
      <c r="IH47" s="72"/>
      <c r="II47" s="72"/>
      <c r="IJ47" s="72"/>
      <c r="IK47" s="72"/>
      <c r="IL47" s="72"/>
      <c r="IM47" s="72"/>
      <c r="IN47" s="72"/>
      <c r="IO47" s="72"/>
      <c r="IP47" s="72"/>
      <c r="IQ47" s="72"/>
      <c r="IR47" s="72"/>
      <c r="IS47" s="72"/>
      <c r="IT47" s="101"/>
      <c r="IU47" s="77"/>
      <c r="IV47" s="77"/>
    </row>
    <row r="48" spans="1:256" s="6" customFormat="1" ht="23.25" customHeight="1" x14ac:dyDescent="0.2">
      <c r="A48" s="72" t="str">
        <v/>
      </c>
      <c r="B48" s="118" t="str">
        <v/>
      </c>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101"/>
      <c r="IU48" s="77"/>
      <c r="IV48" s="77"/>
    </row>
    <row r="49" spans="1:256" s="6" customFormat="1" ht="23.25" customHeight="1" x14ac:dyDescent="0.2">
      <c r="A49" s="72" t="str">
        <v/>
      </c>
      <c r="B49" s="118" t="str">
        <v/>
      </c>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c r="GH49" s="72"/>
      <c r="GI49" s="72"/>
      <c r="GJ49" s="72"/>
      <c r="GK49" s="72"/>
      <c r="GL49" s="72"/>
      <c r="GM49" s="72"/>
      <c r="GN49" s="72"/>
      <c r="GO49" s="72"/>
      <c r="GP49" s="72"/>
      <c r="GQ49" s="72"/>
      <c r="GR49" s="72"/>
      <c r="GS49" s="72"/>
      <c r="GT49" s="72"/>
      <c r="GU49" s="72"/>
      <c r="GV49" s="72"/>
      <c r="GW49" s="72"/>
      <c r="GX49" s="72"/>
      <c r="GY49" s="72"/>
      <c r="GZ49" s="72"/>
      <c r="HA49" s="72"/>
      <c r="HB49" s="72"/>
      <c r="HC49" s="72"/>
      <c r="HD49" s="72"/>
      <c r="HE49" s="72"/>
      <c r="HF49" s="72"/>
      <c r="HG49" s="72"/>
      <c r="HH49" s="72"/>
      <c r="HI49" s="72"/>
      <c r="HJ49" s="72"/>
      <c r="HK49" s="72"/>
      <c r="HL49" s="72"/>
      <c r="HM49" s="72"/>
      <c r="HN49" s="72"/>
      <c r="HO49" s="72"/>
      <c r="HP49" s="72"/>
      <c r="HQ49" s="72"/>
      <c r="HR49" s="72"/>
      <c r="HS49" s="72"/>
      <c r="HT49" s="72"/>
      <c r="HU49" s="72"/>
      <c r="HV49" s="72"/>
      <c r="HW49" s="72"/>
      <c r="HX49" s="72"/>
      <c r="HY49" s="72"/>
      <c r="HZ49" s="72"/>
      <c r="IA49" s="72"/>
      <c r="IB49" s="72"/>
      <c r="IC49" s="72"/>
      <c r="ID49" s="72"/>
      <c r="IE49" s="72"/>
      <c r="IF49" s="72"/>
      <c r="IG49" s="72"/>
      <c r="IH49" s="72"/>
      <c r="II49" s="72"/>
      <c r="IJ49" s="72"/>
      <c r="IK49" s="72"/>
      <c r="IL49" s="72"/>
      <c r="IM49" s="72"/>
      <c r="IN49" s="72"/>
      <c r="IO49" s="72"/>
      <c r="IP49" s="72"/>
      <c r="IQ49" s="72"/>
      <c r="IR49" s="72"/>
      <c r="IS49" s="72"/>
      <c r="IT49" s="101"/>
      <c r="IU49" s="77"/>
      <c r="IV49" s="77"/>
    </row>
    <row r="50" spans="1:256" s="6" customFormat="1" ht="23.25" customHeight="1" x14ac:dyDescent="0.2">
      <c r="A50" s="72" t="str">
        <v/>
      </c>
      <c r="B50" s="118" t="str">
        <v/>
      </c>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c r="GH50" s="72"/>
      <c r="GI50" s="72"/>
      <c r="GJ50" s="72"/>
      <c r="GK50" s="72"/>
      <c r="GL50" s="72"/>
      <c r="GM50" s="72"/>
      <c r="GN50" s="72"/>
      <c r="GO50" s="72"/>
      <c r="GP50" s="72"/>
      <c r="GQ50" s="72"/>
      <c r="GR50" s="72"/>
      <c r="GS50" s="72"/>
      <c r="GT50" s="72"/>
      <c r="GU50" s="72"/>
      <c r="GV50" s="72"/>
      <c r="GW50" s="72"/>
      <c r="GX50" s="72"/>
      <c r="GY50" s="72"/>
      <c r="GZ50" s="72"/>
      <c r="HA50" s="72"/>
      <c r="HB50" s="72"/>
      <c r="HC50" s="72"/>
      <c r="HD50" s="72"/>
      <c r="HE50" s="72"/>
      <c r="HF50" s="72"/>
      <c r="HG50" s="72"/>
      <c r="HH50" s="72"/>
      <c r="HI50" s="72"/>
      <c r="HJ50" s="72"/>
      <c r="HK50" s="72"/>
      <c r="HL50" s="72"/>
      <c r="HM50" s="72"/>
      <c r="HN50" s="72"/>
      <c r="HO50" s="72"/>
      <c r="HP50" s="72"/>
      <c r="HQ50" s="72"/>
      <c r="HR50" s="72"/>
      <c r="HS50" s="72"/>
      <c r="HT50" s="72"/>
      <c r="HU50" s="72"/>
      <c r="HV50" s="72"/>
      <c r="HW50" s="72"/>
      <c r="HX50" s="72"/>
      <c r="HY50" s="72"/>
      <c r="HZ50" s="72"/>
      <c r="IA50" s="72"/>
      <c r="IB50" s="72"/>
      <c r="IC50" s="72"/>
      <c r="ID50" s="72"/>
      <c r="IE50" s="72"/>
      <c r="IF50" s="72"/>
      <c r="IG50" s="72"/>
      <c r="IH50" s="72"/>
      <c r="II50" s="72"/>
      <c r="IJ50" s="72"/>
      <c r="IK50" s="72"/>
      <c r="IL50" s="72"/>
      <c r="IM50" s="72"/>
      <c r="IN50" s="72"/>
      <c r="IO50" s="72"/>
      <c r="IP50" s="72"/>
      <c r="IQ50" s="72"/>
      <c r="IR50" s="72"/>
      <c r="IS50" s="72"/>
      <c r="IT50" s="101"/>
      <c r="IU50" s="77"/>
      <c r="IV50" s="77"/>
    </row>
    <row r="51" spans="1:256" s="6" customFormat="1" ht="23.25" customHeight="1" x14ac:dyDescent="0.2">
      <c r="A51" s="72" t="str">
        <v/>
      </c>
      <c r="B51" s="118" t="str">
        <v/>
      </c>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c r="GP51" s="72"/>
      <c r="GQ51" s="72"/>
      <c r="GR51" s="72"/>
      <c r="GS51" s="72"/>
      <c r="GT51" s="72"/>
      <c r="GU51" s="72"/>
      <c r="GV51" s="72"/>
      <c r="GW51" s="72"/>
      <c r="GX51" s="72"/>
      <c r="GY51" s="72"/>
      <c r="GZ51" s="72"/>
      <c r="HA51" s="72"/>
      <c r="HB51" s="72"/>
      <c r="HC51" s="72"/>
      <c r="HD51" s="72"/>
      <c r="HE51" s="72"/>
      <c r="HF51" s="72"/>
      <c r="HG51" s="72"/>
      <c r="HH51" s="72"/>
      <c r="HI51" s="72"/>
      <c r="HJ51" s="72"/>
      <c r="HK51" s="72"/>
      <c r="HL51" s="72"/>
      <c r="HM51" s="72"/>
      <c r="HN51" s="72"/>
      <c r="HO51" s="72"/>
      <c r="HP51" s="72"/>
      <c r="HQ51" s="72"/>
      <c r="HR51" s="72"/>
      <c r="HS51" s="72"/>
      <c r="HT51" s="72"/>
      <c r="HU51" s="72"/>
      <c r="HV51" s="72"/>
      <c r="HW51" s="72"/>
      <c r="HX51" s="72"/>
      <c r="HY51" s="72"/>
      <c r="HZ51" s="72"/>
      <c r="IA51" s="72"/>
      <c r="IB51" s="72"/>
      <c r="IC51" s="72"/>
      <c r="ID51" s="72"/>
      <c r="IE51" s="72"/>
      <c r="IF51" s="72"/>
      <c r="IG51" s="72"/>
      <c r="IH51" s="72"/>
      <c r="II51" s="72"/>
      <c r="IJ51" s="72"/>
      <c r="IK51" s="72"/>
      <c r="IL51" s="72"/>
      <c r="IM51" s="72"/>
      <c r="IN51" s="72"/>
      <c r="IO51" s="72"/>
      <c r="IP51" s="72"/>
      <c r="IQ51" s="72"/>
      <c r="IR51" s="72"/>
      <c r="IS51" s="72"/>
      <c r="IT51" s="101"/>
      <c r="IU51" s="77"/>
      <c r="IV51" s="77"/>
    </row>
    <row r="52" spans="1:256" s="6" customFormat="1" ht="23.25" customHeight="1" x14ac:dyDescent="0.2">
      <c r="A52" s="72" t="str">
        <v/>
      </c>
      <c r="B52" s="118" t="str">
        <v/>
      </c>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101"/>
      <c r="IU52" s="77"/>
      <c r="IV52" s="77"/>
    </row>
    <row r="53" spans="1:256" s="6" customFormat="1" ht="23.25" customHeight="1" x14ac:dyDescent="0.2">
      <c r="A53" s="72" t="str">
        <v/>
      </c>
      <c r="B53" s="118" t="str">
        <v/>
      </c>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c r="EF53" s="72"/>
      <c r="EG53" s="72"/>
      <c r="EH53" s="72"/>
      <c r="EI53" s="72"/>
      <c r="EJ53" s="72"/>
      <c r="EK53" s="72"/>
      <c r="EL53" s="72"/>
      <c r="EM53" s="72"/>
      <c r="EN53" s="72"/>
      <c r="EO53" s="72"/>
      <c r="EP53" s="72"/>
      <c r="EQ53" s="72"/>
      <c r="ER53" s="72"/>
      <c r="ES53" s="72"/>
      <c r="ET53" s="72"/>
      <c r="EU53" s="72"/>
      <c r="EV53" s="72"/>
      <c r="EW53" s="72"/>
      <c r="EX53" s="72"/>
      <c r="EY53" s="72"/>
      <c r="EZ53" s="72"/>
      <c r="FA53" s="72"/>
      <c r="FB53" s="72"/>
      <c r="FC53" s="72"/>
      <c r="FD53" s="72"/>
      <c r="FE53" s="72"/>
      <c r="FF53" s="72"/>
      <c r="FG53" s="72"/>
      <c r="FH53" s="72"/>
      <c r="FI53" s="72"/>
      <c r="FJ53" s="72"/>
      <c r="FK53" s="72"/>
      <c r="FL53" s="72"/>
      <c r="FM53" s="72"/>
      <c r="FN53" s="72"/>
      <c r="FO53" s="72"/>
      <c r="FP53" s="72"/>
      <c r="FQ53" s="72"/>
      <c r="FR53" s="72"/>
      <c r="FS53" s="72"/>
      <c r="FT53" s="72"/>
      <c r="FU53" s="72"/>
      <c r="FV53" s="72"/>
      <c r="FW53" s="72"/>
      <c r="FX53" s="72"/>
      <c r="FY53" s="72"/>
      <c r="FZ53" s="72"/>
      <c r="GA53" s="72"/>
      <c r="GB53" s="72"/>
      <c r="GC53" s="72"/>
      <c r="GD53" s="72"/>
      <c r="GE53" s="72"/>
      <c r="GF53" s="72"/>
      <c r="GG53" s="72"/>
      <c r="GH53" s="72"/>
      <c r="GI53" s="72"/>
      <c r="GJ53" s="72"/>
      <c r="GK53" s="72"/>
      <c r="GL53" s="72"/>
      <c r="GM53" s="72"/>
      <c r="GN53" s="72"/>
      <c r="GO53" s="72"/>
      <c r="GP53" s="72"/>
      <c r="GQ53" s="72"/>
      <c r="GR53" s="72"/>
      <c r="GS53" s="72"/>
      <c r="GT53" s="72"/>
      <c r="GU53" s="72"/>
      <c r="GV53" s="72"/>
      <c r="GW53" s="72"/>
      <c r="GX53" s="72"/>
      <c r="GY53" s="72"/>
      <c r="GZ53" s="72"/>
      <c r="HA53" s="72"/>
      <c r="HB53" s="72"/>
      <c r="HC53" s="72"/>
      <c r="HD53" s="72"/>
      <c r="HE53" s="72"/>
      <c r="HF53" s="72"/>
      <c r="HG53" s="72"/>
      <c r="HH53" s="72"/>
      <c r="HI53" s="72"/>
      <c r="HJ53" s="72"/>
      <c r="HK53" s="72"/>
      <c r="HL53" s="72"/>
      <c r="HM53" s="72"/>
      <c r="HN53" s="72"/>
      <c r="HO53" s="72"/>
      <c r="HP53" s="72"/>
      <c r="HQ53" s="72"/>
      <c r="HR53" s="72"/>
      <c r="HS53" s="72"/>
      <c r="HT53" s="72"/>
      <c r="HU53" s="72"/>
      <c r="HV53" s="72"/>
      <c r="HW53" s="72"/>
      <c r="HX53" s="72"/>
      <c r="HY53" s="72"/>
      <c r="HZ53" s="72"/>
      <c r="IA53" s="72"/>
      <c r="IB53" s="72"/>
      <c r="IC53" s="72"/>
      <c r="ID53" s="72"/>
      <c r="IE53" s="72"/>
      <c r="IF53" s="72"/>
      <c r="IG53" s="72"/>
      <c r="IH53" s="72"/>
      <c r="II53" s="72"/>
      <c r="IJ53" s="72"/>
      <c r="IK53" s="72"/>
      <c r="IL53" s="72"/>
      <c r="IM53" s="72"/>
      <c r="IN53" s="72"/>
      <c r="IO53" s="72"/>
      <c r="IP53" s="72"/>
      <c r="IQ53" s="72"/>
      <c r="IR53" s="72"/>
      <c r="IS53" s="72"/>
      <c r="IT53" s="101"/>
      <c r="IU53" s="77"/>
      <c r="IV53" s="77"/>
    </row>
    <row r="54" spans="1:256" s="6" customFormat="1" ht="23.25" customHeight="1" x14ac:dyDescent="0.2">
      <c r="A54" s="72" t="str">
        <v/>
      </c>
      <c r="B54" s="118" t="str">
        <v/>
      </c>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8"/>
      <c r="AZ54" s="78"/>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c r="GH54" s="72"/>
      <c r="GI54" s="72"/>
      <c r="GJ54" s="72"/>
      <c r="GK54" s="72"/>
      <c r="GL54" s="72"/>
      <c r="GM54" s="72"/>
      <c r="GN54" s="72"/>
      <c r="GO54" s="72"/>
      <c r="GP54" s="72"/>
      <c r="GQ54" s="72"/>
      <c r="GR54" s="72"/>
      <c r="GS54" s="72"/>
      <c r="GT54" s="72"/>
      <c r="GU54" s="72"/>
      <c r="GV54" s="72"/>
      <c r="GW54" s="72"/>
      <c r="GX54" s="72"/>
      <c r="GY54" s="72"/>
      <c r="GZ54" s="72"/>
      <c r="HA54" s="72"/>
      <c r="HB54" s="72"/>
      <c r="HC54" s="72"/>
      <c r="HD54" s="72"/>
      <c r="HE54" s="72"/>
      <c r="HF54" s="72"/>
      <c r="HG54" s="72"/>
      <c r="HH54" s="72"/>
      <c r="HI54" s="72"/>
      <c r="HJ54" s="72"/>
      <c r="HK54" s="72"/>
      <c r="HL54" s="72"/>
      <c r="HM54" s="72"/>
      <c r="HN54" s="72"/>
      <c r="HO54" s="72"/>
      <c r="HP54" s="72"/>
      <c r="HQ54" s="72"/>
      <c r="HR54" s="72"/>
      <c r="HS54" s="72"/>
      <c r="HT54" s="72"/>
      <c r="HU54" s="72"/>
      <c r="HV54" s="72"/>
      <c r="HW54" s="72"/>
      <c r="HX54" s="72"/>
      <c r="HY54" s="72"/>
      <c r="HZ54" s="72"/>
      <c r="IA54" s="72"/>
      <c r="IB54" s="72"/>
      <c r="IC54" s="72"/>
      <c r="ID54" s="72"/>
      <c r="IE54" s="72"/>
      <c r="IF54" s="72"/>
      <c r="IG54" s="72"/>
      <c r="IH54" s="72"/>
      <c r="II54" s="72"/>
      <c r="IJ54" s="72"/>
      <c r="IK54" s="72"/>
      <c r="IL54" s="72"/>
      <c r="IM54" s="72"/>
      <c r="IN54" s="72"/>
      <c r="IO54" s="72"/>
      <c r="IP54" s="72"/>
      <c r="IQ54" s="72"/>
      <c r="IR54" s="72"/>
      <c r="IS54" s="72"/>
      <c r="IT54" s="101"/>
      <c r="IU54" s="77"/>
      <c r="IV54" s="77"/>
    </row>
    <row r="55" spans="1:256" s="6" customFormat="1" ht="23.25" customHeight="1" x14ac:dyDescent="0.2">
      <c r="A55" s="72" t="str">
        <v/>
      </c>
      <c r="B55" s="118" t="str">
        <v/>
      </c>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78"/>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c r="GH55" s="72"/>
      <c r="GI55" s="72"/>
      <c r="GJ55" s="72"/>
      <c r="GK55" s="72"/>
      <c r="GL55" s="72"/>
      <c r="GM55" s="72"/>
      <c r="GN55" s="72"/>
      <c r="GO55" s="72"/>
      <c r="GP55" s="72"/>
      <c r="GQ55" s="72"/>
      <c r="GR55" s="72"/>
      <c r="GS55" s="72"/>
      <c r="GT55" s="72"/>
      <c r="GU55" s="72"/>
      <c r="GV55" s="72"/>
      <c r="GW55" s="72"/>
      <c r="GX55" s="72"/>
      <c r="GY55" s="72"/>
      <c r="GZ55" s="72"/>
      <c r="HA55" s="72"/>
      <c r="HB55" s="72"/>
      <c r="HC55" s="72"/>
      <c r="HD55" s="72"/>
      <c r="HE55" s="72"/>
      <c r="HF55" s="72"/>
      <c r="HG55" s="72"/>
      <c r="HH55" s="72"/>
      <c r="HI55" s="72"/>
      <c r="HJ55" s="72"/>
      <c r="HK55" s="72"/>
      <c r="HL55" s="72"/>
      <c r="HM55" s="72"/>
      <c r="HN55" s="72"/>
      <c r="HO55" s="72"/>
      <c r="HP55" s="72"/>
      <c r="HQ55" s="72"/>
      <c r="HR55" s="72"/>
      <c r="HS55" s="72"/>
      <c r="HT55" s="72"/>
      <c r="HU55" s="72"/>
      <c r="HV55" s="72"/>
      <c r="HW55" s="72"/>
      <c r="HX55" s="72"/>
      <c r="HY55" s="72"/>
      <c r="HZ55" s="72"/>
      <c r="IA55" s="72"/>
      <c r="IB55" s="72"/>
      <c r="IC55" s="72"/>
      <c r="ID55" s="72"/>
      <c r="IE55" s="72"/>
      <c r="IF55" s="72"/>
      <c r="IG55" s="72"/>
      <c r="IH55" s="72"/>
      <c r="II55" s="72"/>
      <c r="IJ55" s="72"/>
      <c r="IK55" s="72"/>
      <c r="IL55" s="72"/>
      <c r="IM55" s="72"/>
      <c r="IN55" s="72"/>
      <c r="IO55" s="72"/>
      <c r="IP55" s="72"/>
      <c r="IQ55" s="72"/>
      <c r="IR55" s="72"/>
      <c r="IS55" s="72"/>
      <c r="IT55" s="101"/>
      <c r="IU55" s="77"/>
      <c r="IV55" s="77"/>
    </row>
    <row r="56" spans="1:256" s="6" customFormat="1" ht="23.25" customHeight="1" x14ac:dyDescent="0.2">
      <c r="A56" s="72" t="str">
        <v/>
      </c>
      <c r="B56" s="118" t="str">
        <v/>
      </c>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c r="AQ56" s="78"/>
      <c r="AR56" s="78"/>
      <c r="AS56" s="78"/>
      <c r="AT56" s="78"/>
      <c r="AU56" s="78"/>
      <c r="AV56" s="78"/>
      <c r="AW56" s="78"/>
      <c r="AX56" s="78"/>
      <c r="AY56" s="78"/>
      <c r="AZ56" s="78"/>
      <c r="BA56" s="78"/>
      <c r="BB56" s="78"/>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101"/>
      <c r="IU56" s="77"/>
      <c r="IV56" s="77"/>
    </row>
    <row r="57" spans="1:256" s="6" customFormat="1" ht="23.25" customHeight="1" x14ac:dyDescent="0.2">
      <c r="A57" s="72" t="str">
        <v/>
      </c>
      <c r="B57" s="118" t="str">
        <v/>
      </c>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8"/>
      <c r="AT57" s="78"/>
      <c r="AU57" s="78"/>
      <c r="AV57" s="78"/>
      <c r="AW57" s="78"/>
      <c r="AX57" s="78"/>
      <c r="AY57" s="78"/>
      <c r="AZ57" s="78"/>
      <c r="BA57" s="78"/>
      <c r="BB57" s="78"/>
      <c r="BC57" s="78"/>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c r="GH57" s="72"/>
      <c r="GI57" s="72"/>
      <c r="GJ57" s="72"/>
      <c r="GK57" s="72"/>
      <c r="GL57" s="72"/>
      <c r="GM57" s="72"/>
      <c r="GN57" s="72"/>
      <c r="GO57" s="72"/>
      <c r="GP57" s="72"/>
      <c r="GQ57" s="72"/>
      <c r="GR57" s="72"/>
      <c r="GS57" s="72"/>
      <c r="GT57" s="72"/>
      <c r="GU57" s="72"/>
      <c r="GV57" s="72"/>
      <c r="GW57" s="72"/>
      <c r="GX57" s="72"/>
      <c r="GY57" s="72"/>
      <c r="GZ57" s="72"/>
      <c r="HA57" s="72"/>
      <c r="HB57" s="72"/>
      <c r="HC57" s="72"/>
      <c r="HD57" s="72"/>
      <c r="HE57" s="72"/>
      <c r="HF57" s="72"/>
      <c r="HG57" s="72"/>
      <c r="HH57" s="72"/>
      <c r="HI57" s="72"/>
      <c r="HJ57" s="72"/>
      <c r="HK57" s="72"/>
      <c r="HL57" s="72"/>
      <c r="HM57" s="72"/>
      <c r="HN57" s="72"/>
      <c r="HO57" s="72"/>
      <c r="HP57" s="72"/>
      <c r="HQ57" s="72"/>
      <c r="HR57" s="72"/>
      <c r="HS57" s="72"/>
      <c r="HT57" s="72"/>
      <c r="HU57" s="72"/>
      <c r="HV57" s="72"/>
      <c r="HW57" s="72"/>
      <c r="HX57" s="72"/>
      <c r="HY57" s="72"/>
      <c r="HZ57" s="72"/>
      <c r="IA57" s="72"/>
      <c r="IB57" s="72"/>
      <c r="IC57" s="72"/>
      <c r="ID57" s="72"/>
      <c r="IE57" s="72"/>
      <c r="IF57" s="72"/>
      <c r="IG57" s="72"/>
      <c r="IH57" s="72"/>
      <c r="II57" s="72"/>
      <c r="IJ57" s="72"/>
      <c r="IK57" s="72"/>
      <c r="IL57" s="72"/>
      <c r="IM57" s="72"/>
      <c r="IN57" s="72"/>
      <c r="IO57" s="72"/>
      <c r="IP57" s="72"/>
      <c r="IQ57" s="72"/>
      <c r="IR57" s="72"/>
      <c r="IS57" s="72"/>
      <c r="IT57" s="101"/>
      <c r="IU57" s="77"/>
      <c r="IV57" s="77"/>
    </row>
    <row r="58" spans="1:256" s="6" customFormat="1" ht="23.25" customHeight="1" x14ac:dyDescent="0.2">
      <c r="A58" s="72" t="str">
        <v/>
      </c>
      <c r="B58" s="118" t="str">
        <v/>
      </c>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c r="AV58" s="78"/>
      <c r="AW58" s="78"/>
      <c r="AX58" s="78"/>
      <c r="AY58" s="78"/>
      <c r="AZ58" s="78"/>
      <c r="BA58" s="78"/>
      <c r="BB58" s="78"/>
      <c r="BC58" s="78"/>
      <c r="BD58" s="78"/>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c r="GH58" s="72"/>
      <c r="GI58" s="72"/>
      <c r="GJ58" s="72"/>
      <c r="GK58" s="72"/>
      <c r="GL58" s="72"/>
      <c r="GM58" s="72"/>
      <c r="GN58" s="72"/>
      <c r="GO58" s="72"/>
      <c r="GP58" s="72"/>
      <c r="GQ58" s="72"/>
      <c r="GR58" s="72"/>
      <c r="GS58" s="72"/>
      <c r="GT58" s="72"/>
      <c r="GU58" s="72"/>
      <c r="GV58" s="72"/>
      <c r="GW58" s="72"/>
      <c r="GX58" s="72"/>
      <c r="GY58" s="72"/>
      <c r="GZ58" s="72"/>
      <c r="HA58" s="72"/>
      <c r="HB58" s="72"/>
      <c r="HC58" s="72"/>
      <c r="HD58" s="72"/>
      <c r="HE58" s="72"/>
      <c r="HF58" s="72"/>
      <c r="HG58" s="72"/>
      <c r="HH58" s="72"/>
      <c r="HI58" s="72"/>
      <c r="HJ58" s="72"/>
      <c r="HK58" s="72"/>
      <c r="HL58" s="72"/>
      <c r="HM58" s="72"/>
      <c r="HN58" s="72"/>
      <c r="HO58" s="72"/>
      <c r="HP58" s="72"/>
      <c r="HQ58" s="72"/>
      <c r="HR58" s="72"/>
      <c r="HS58" s="72"/>
      <c r="HT58" s="72"/>
      <c r="HU58" s="72"/>
      <c r="HV58" s="72"/>
      <c r="HW58" s="72"/>
      <c r="HX58" s="72"/>
      <c r="HY58" s="72"/>
      <c r="HZ58" s="72"/>
      <c r="IA58" s="72"/>
      <c r="IB58" s="72"/>
      <c r="IC58" s="72"/>
      <c r="ID58" s="72"/>
      <c r="IE58" s="72"/>
      <c r="IF58" s="72"/>
      <c r="IG58" s="72"/>
      <c r="IH58" s="72"/>
      <c r="II58" s="72"/>
      <c r="IJ58" s="72"/>
      <c r="IK58" s="72"/>
      <c r="IL58" s="72"/>
      <c r="IM58" s="72"/>
      <c r="IN58" s="72"/>
      <c r="IO58" s="72"/>
      <c r="IP58" s="72"/>
      <c r="IQ58" s="72"/>
      <c r="IR58" s="72"/>
      <c r="IS58" s="72"/>
      <c r="IT58" s="101"/>
      <c r="IU58" s="77"/>
      <c r="IV58" s="77"/>
    </row>
    <row r="59" spans="1:256" s="6" customFormat="1" ht="23.25" customHeight="1" x14ac:dyDescent="0.2">
      <c r="A59" s="72" t="str">
        <v/>
      </c>
      <c r="B59" s="118" t="str">
        <v/>
      </c>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c r="AQ59" s="78"/>
      <c r="AR59" s="78"/>
      <c r="AS59" s="78"/>
      <c r="AT59" s="78"/>
      <c r="AU59" s="78"/>
      <c r="AV59" s="78"/>
      <c r="AW59" s="78"/>
      <c r="AX59" s="78"/>
      <c r="AY59" s="78"/>
      <c r="AZ59" s="78"/>
      <c r="BA59" s="78"/>
      <c r="BB59" s="78"/>
      <c r="BC59" s="78"/>
      <c r="BD59" s="78"/>
      <c r="BE59" s="78"/>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c r="GH59" s="72"/>
      <c r="GI59" s="72"/>
      <c r="GJ59" s="72"/>
      <c r="GK59" s="72"/>
      <c r="GL59" s="72"/>
      <c r="GM59" s="72"/>
      <c r="GN59" s="72"/>
      <c r="GO59" s="72"/>
      <c r="GP59" s="72"/>
      <c r="GQ59" s="72"/>
      <c r="GR59" s="72"/>
      <c r="GS59" s="72"/>
      <c r="GT59" s="72"/>
      <c r="GU59" s="72"/>
      <c r="GV59" s="72"/>
      <c r="GW59" s="72"/>
      <c r="GX59" s="72"/>
      <c r="GY59" s="72"/>
      <c r="GZ59" s="72"/>
      <c r="HA59" s="72"/>
      <c r="HB59" s="72"/>
      <c r="HC59" s="72"/>
      <c r="HD59" s="72"/>
      <c r="HE59" s="72"/>
      <c r="HF59" s="72"/>
      <c r="HG59" s="72"/>
      <c r="HH59" s="72"/>
      <c r="HI59" s="72"/>
      <c r="HJ59" s="72"/>
      <c r="HK59" s="72"/>
      <c r="HL59" s="72"/>
      <c r="HM59" s="72"/>
      <c r="HN59" s="72"/>
      <c r="HO59" s="72"/>
      <c r="HP59" s="72"/>
      <c r="HQ59" s="72"/>
      <c r="HR59" s="72"/>
      <c r="HS59" s="72"/>
      <c r="HT59" s="72"/>
      <c r="HU59" s="72"/>
      <c r="HV59" s="72"/>
      <c r="HW59" s="72"/>
      <c r="HX59" s="72"/>
      <c r="HY59" s="72"/>
      <c r="HZ59" s="72"/>
      <c r="IA59" s="72"/>
      <c r="IB59" s="72"/>
      <c r="IC59" s="72"/>
      <c r="ID59" s="72"/>
      <c r="IE59" s="72"/>
      <c r="IF59" s="72"/>
      <c r="IG59" s="72"/>
      <c r="IH59" s="72"/>
      <c r="II59" s="72"/>
      <c r="IJ59" s="72"/>
      <c r="IK59" s="72"/>
      <c r="IL59" s="72"/>
      <c r="IM59" s="72"/>
      <c r="IN59" s="72"/>
      <c r="IO59" s="72"/>
      <c r="IP59" s="72"/>
      <c r="IQ59" s="72"/>
      <c r="IR59" s="72"/>
      <c r="IS59" s="72"/>
      <c r="IT59" s="101"/>
      <c r="IU59" s="77"/>
      <c r="IV59" s="77"/>
    </row>
    <row r="60" spans="1:256" s="6" customFormat="1" ht="23.25" customHeight="1" x14ac:dyDescent="0.2">
      <c r="A60" s="72" t="str">
        <v/>
      </c>
      <c r="B60" s="118" t="str">
        <v/>
      </c>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c r="AQ60" s="78"/>
      <c r="AR60" s="78"/>
      <c r="AS60" s="78"/>
      <c r="AT60" s="78"/>
      <c r="AU60" s="78"/>
      <c r="AV60" s="78"/>
      <c r="AW60" s="78"/>
      <c r="AX60" s="78"/>
      <c r="AY60" s="78"/>
      <c r="AZ60" s="78"/>
      <c r="BA60" s="78"/>
      <c r="BB60" s="78"/>
      <c r="BC60" s="78"/>
      <c r="BD60" s="78"/>
      <c r="BE60" s="78"/>
      <c r="BF60" s="78"/>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c r="GH60" s="72"/>
      <c r="GI60" s="72"/>
      <c r="GJ60" s="72"/>
      <c r="GK60" s="72"/>
      <c r="GL60" s="72"/>
      <c r="GM60" s="72"/>
      <c r="GN60" s="72"/>
      <c r="GO60" s="72"/>
      <c r="GP60" s="72"/>
      <c r="GQ60" s="72"/>
      <c r="GR60" s="72"/>
      <c r="GS60" s="72"/>
      <c r="GT60" s="72"/>
      <c r="GU60" s="72"/>
      <c r="GV60" s="72"/>
      <c r="GW60" s="72"/>
      <c r="GX60" s="72"/>
      <c r="GY60" s="72"/>
      <c r="GZ60" s="72"/>
      <c r="HA60" s="72"/>
      <c r="HB60" s="72"/>
      <c r="HC60" s="72"/>
      <c r="HD60" s="72"/>
      <c r="HE60" s="72"/>
      <c r="HF60" s="72"/>
      <c r="HG60" s="72"/>
      <c r="HH60" s="72"/>
      <c r="HI60" s="72"/>
      <c r="HJ60" s="72"/>
      <c r="HK60" s="72"/>
      <c r="HL60" s="72"/>
      <c r="HM60" s="72"/>
      <c r="HN60" s="72"/>
      <c r="HO60" s="72"/>
      <c r="HP60" s="72"/>
      <c r="HQ60" s="72"/>
      <c r="HR60" s="72"/>
      <c r="HS60" s="72"/>
      <c r="HT60" s="72"/>
      <c r="HU60" s="72"/>
      <c r="HV60" s="72"/>
      <c r="HW60" s="72"/>
      <c r="HX60" s="72"/>
      <c r="HY60" s="72"/>
      <c r="HZ60" s="72"/>
      <c r="IA60" s="72"/>
      <c r="IB60" s="72"/>
      <c r="IC60" s="72"/>
      <c r="ID60" s="72"/>
      <c r="IE60" s="72"/>
      <c r="IF60" s="72"/>
      <c r="IG60" s="72"/>
      <c r="IH60" s="72"/>
      <c r="II60" s="72"/>
      <c r="IJ60" s="72"/>
      <c r="IK60" s="72"/>
      <c r="IL60" s="72"/>
      <c r="IM60" s="72"/>
      <c r="IN60" s="72"/>
      <c r="IO60" s="72"/>
      <c r="IP60" s="72"/>
      <c r="IQ60" s="72"/>
      <c r="IR60" s="72"/>
      <c r="IS60" s="72"/>
      <c r="IT60" s="101"/>
      <c r="IU60" s="77"/>
      <c r="IV60" s="77"/>
    </row>
    <row r="61" spans="1:256" s="6" customFormat="1" ht="23.25" customHeight="1" x14ac:dyDescent="0.2">
      <c r="A61" s="72" t="str">
        <v/>
      </c>
      <c r="B61" s="118" t="str">
        <v/>
      </c>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c r="AQ61" s="78"/>
      <c r="AR61" s="78"/>
      <c r="AS61" s="78"/>
      <c r="AT61" s="78"/>
      <c r="AU61" s="78"/>
      <c r="AV61" s="78"/>
      <c r="AW61" s="78"/>
      <c r="AX61" s="78"/>
      <c r="AY61" s="78"/>
      <c r="AZ61" s="78"/>
      <c r="BA61" s="78"/>
      <c r="BB61" s="78"/>
      <c r="BC61" s="78"/>
      <c r="BD61" s="78"/>
      <c r="BE61" s="78"/>
      <c r="BF61" s="78"/>
      <c r="BG61" s="78"/>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c r="GP61" s="72"/>
      <c r="GQ61" s="72"/>
      <c r="GR61" s="72"/>
      <c r="GS61" s="72"/>
      <c r="GT61" s="72"/>
      <c r="GU61" s="72"/>
      <c r="GV61" s="72"/>
      <c r="GW61" s="72"/>
      <c r="GX61" s="72"/>
      <c r="GY61" s="72"/>
      <c r="GZ61" s="72"/>
      <c r="HA61" s="72"/>
      <c r="HB61" s="72"/>
      <c r="HC61" s="72"/>
      <c r="HD61" s="72"/>
      <c r="HE61" s="72"/>
      <c r="HF61" s="72"/>
      <c r="HG61" s="72"/>
      <c r="HH61" s="72"/>
      <c r="HI61" s="72"/>
      <c r="HJ61" s="72"/>
      <c r="HK61" s="72"/>
      <c r="HL61" s="72"/>
      <c r="HM61" s="72"/>
      <c r="HN61" s="72"/>
      <c r="HO61" s="72"/>
      <c r="HP61" s="72"/>
      <c r="HQ61" s="72"/>
      <c r="HR61" s="72"/>
      <c r="HS61" s="72"/>
      <c r="HT61" s="72"/>
      <c r="HU61" s="72"/>
      <c r="HV61" s="72"/>
      <c r="HW61" s="72"/>
      <c r="HX61" s="72"/>
      <c r="HY61" s="72"/>
      <c r="HZ61" s="72"/>
      <c r="IA61" s="72"/>
      <c r="IB61" s="72"/>
      <c r="IC61" s="72"/>
      <c r="ID61" s="72"/>
      <c r="IE61" s="72"/>
      <c r="IF61" s="72"/>
      <c r="IG61" s="72"/>
      <c r="IH61" s="72"/>
      <c r="II61" s="72"/>
      <c r="IJ61" s="72"/>
      <c r="IK61" s="72"/>
      <c r="IL61" s="72"/>
      <c r="IM61" s="72"/>
      <c r="IN61" s="72"/>
      <c r="IO61" s="72"/>
      <c r="IP61" s="72"/>
      <c r="IQ61" s="72"/>
      <c r="IR61" s="72"/>
      <c r="IS61" s="72"/>
      <c r="IT61" s="101"/>
      <c r="IU61" s="77"/>
      <c r="IV61" s="77"/>
    </row>
    <row r="62" spans="1:256" s="6" customFormat="1" ht="23.25" customHeight="1" x14ac:dyDescent="0.2">
      <c r="A62" s="72" t="str">
        <v/>
      </c>
      <c r="B62" s="118" t="str">
        <v/>
      </c>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c r="GP62" s="72"/>
      <c r="GQ62" s="72"/>
      <c r="GR62" s="72"/>
      <c r="GS62" s="72"/>
      <c r="GT62" s="72"/>
      <c r="GU62" s="72"/>
      <c r="GV62" s="72"/>
      <c r="GW62" s="72"/>
      <c r="GX62" s="72"/>
      <c r="GY62" s="72"/>
      <c r="GZ62" s="72"/>
      <c r="HA62" s="72"/>
      <c r="HB62" s="72"/>
      <c r="HC62" s="72"/>
      <c r="HD62" s="72"/>
      <c r="HE62" s="72"/>
      <c r="HF62" s="72"/>
      <c r="HG62" s="72"/>
      <c r="HH62" s="72"/>
      <c r="HI62" s="72"/>
      <c r="HJ62" s="72"/>
      <c r="HK62" s="72"/>
      <c r="HL62" s="72"/>
      <c r="HM62" s="72"/>
      <c r="HN62" s="72"/>
      <c r="HO62" s="72"/>
      <c r="HP62" s="72"/>
      <c r="HQ62" s="72"/>
      <c r="HR62" s="72"/>
      <c r="HS62" s="72"/>
      <c r="HT62" s="72"/>
      <c r="HU62" s="72"/>
      <c r="HV62" s="72"/>
      <c r="HW62" s="72"/>
      <c r="HX62" s="72"/>
      <c r="HY62" s="72"/>
      <c r="HZ62" s="72"/>
      <c r="IA62" s="72"/>
      <c r="IB62" s="72"/>
      <c r="IC62" s="72"/>
      <c r="ID62" s="72"/>
      <c r="IE62" s="72"/>
      <c r="IF62" s="72"/>
      <c r="IG62" s="72"/>
      <c r="IH62" s="72"/>
      <c r="II62" s="72"/>
      <c r="IJ62" s="72"/>
      <c r="IK62" s="72"/>
      <c r="IL62" s="72"/>
      <c r="IM62" s="72"/>
      <c r="IN62" s="72"/>
      <c r="IO62" s="72"/>
      <c r="IP62" s="72"/>
      <c r="IQ62" s="72"/>
      <c r="IR62" s="72"/>
      <c r="IS62" s="72"/>
      <c r="IT62" s="101"/>
      <c r="IU62" s="77"/>
      <c r="IV62" s="77"/>
    </row>
    <row r="63" spans="1:256" s="6" customFormat="1" ht="23.25" customHeight="1" x14ac:dyDescent="0.2">
      <c r="A63" s="72" t="str">
        <v/>
      </c>
      <c r="B63" s="118" t="str">
        <v/>
      </c>
      <c r="C63" s="78"/>
      <c r="D63" s="78"/>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c r="AQ63" s="78"/>
      <c r="AR63" s="78"/>
      <c r="AS63" s="78"/>
      <c r="AT63" s="78"/>
      <c r="AU63" s="78"/>
      <c r="AV63" s="78"/>
      <c r="AW63" s="78"/>
      <c r="AX63" s="78"/>
      <c r="AY63" s="78"/>
      <c r="AZ63" s="78"/>
      <c r="BA63" s="78"/>
      <c r="BB63" s="78"/>
      <c r="BC63" s="78"/>
      <c r="BD63" s="78"/>
      <c r="BE63" s="78"/>
      <c r="BF63" s="78"/>
      <c r="BG63" s="78"/>
      <c r="BH63" s="78"/>
      <c r="BI63" s="78"/>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c r="GP63" s="72"/>
      <c r="GQ63" s="72"/>
      <c r="GR63" s="72"/>
      <c r="GS63" s="72"/>
      <c r="GT63" s="72"/>
      <c r="GU63" s="72"/>
      <c r="GV63" s="72"/>
      <c r="GW63" s="72"/>
      <c r="GX63" s="72"/>
      <c r="GY63" s="72"/>
      <c r="GZ63" s="72"/>
      <c r="HA63" s="72"/>
      <c r="HB63" s="72"/>
      <c r="HC63" s="72"/>
      <c r="HD63" s="72"/>
      <c r="HE63" s="72"/>
      <c r="HF63" s="72"/>
      <c r="HG63" s="72"/>
      <c r="HH63" s="72"/>
      <c r="HI63" s="72"/>
      <c r="HJ63" s="72"/>
      <c r="HK63" s="72"/>
      <c r="HL63" s="72"/>
      <c r="HM63" s="72"/>
      <c r="HN63" s="72"/>
      <c r="HO63" s="72"/>
      <c r="HP63" s="72"/>
      <c r="HQ63" s="72"/>
      <c r="HR63" s="72"/>
      <c r="HS63" s="72"/>
      <c r="HT63" s="72"/>
      <c r="HU63" s="72"/>
      <c r="HV63" s="72"/>
      <c r="HW63" s="72"/>
      <c r="HX63" s="72"/>
      <c r="HY63" s="72"/>
      <c r="HZ63" s="72"/>
      <c r="IA63" s="72"/>
      <c r="IB63" s="72"/>
      <c r="IC63" s="72"/>
      <c r="ID63" s="72"/>
      <c r="IE63" s="72"/>
      <c r="IF63" s="72"/>
      <c r="IG63" s="72"/>
      <c r="IH63" s="72"/>
      <c r="II63" s="72"/>
      <c r="IJ63" s="72"/>
      <c r="IK63" s="72"/>
      <c r="IL63" s="72"/>
      <c r="IM63" s="72"/>
      <c r="IN63" s="72"/>
      <c r="IO63" s="72"/>
      <c r="IP63" s="72"/>
      <c r="IQ63" s="72"/>
      <c r="IR63" s="72"/>
      <c r="IS63" s="72"/>
      <c r="IT63" s="101"/>
      <c r="IU63" s="77"/>
      <c r="IV63" s="77"/>
    </row>
    <row r="64" spans="1:256" s="6" customFormat="1" ht="23.25" customHeight="1" x14ac:dyDescent="0.2">
      <c r="A64" s="72" t="str">
        <v/>
      </c>
      <c r="B64" s="118" t="str">
        <v/>
      </c>
      <c r="C64" s="78"/>
      <c r="D64" s="78"/>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c r="AQ64" s="78"/>
      <c r="AR64" s="78"/>
      <c r="AS64" s="78"/>
      <c r="AT64" s="78"/>
      <c r="AU64" s="78"/>
      <c r="AV64" s="78"/>
      <c r="AW64" s="78"/>
      <c r="AX64" s="78"/>
      <c r="AY64" s="78"/>
      <c r="AZ64" s="78"/>
      <c r="BA64" s="78"/>
      <c r="BB64" s="78"/>
      <c r="BC64" s="78"/>
      <c r="BD64" s="78"/>
      <c r="BE64" s="78"/>
      <c r="BF64" s="78"/>
      <c r="BG64" s="78"/>
      <c r="BH64" s="78"/>
      <c r="BI64" s="78"/>
      <c r="BJ64" s="78"/>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c r="GP64" s="72"/>
      <c r="GQ64" s="72"/>
      <c r="GR64" s="72"/>
      <c r="GS64" s="72"/>
      <c r="GT64" s="72"/>
      <c r="GU64" s="72"/>
      <c r="GV64" s="72"/>
      <c r="GW64" s="72"/>
      <c r="GX64" s="72"/>
      <c r="GY64" s="72"/>
      <c r="GZ64" s="72"/>
      <c r="HA64" s="72"/>
      <c r="HB64" s="72"/>
      <c r="HC64" s="72"/>
      <c r="HD64" s="72"/>
      <c r="HE64" s="72"/>
      <c r="HF64" s="72"/>
      <c r="HG64" s="72"/>
      <c r="HH64" s="72"/>
      <c r="HI64" s="72"/>
      <c r="HJ64" s="72"/>
      <c r="HK64" s="72"/>
      <c r="HL64" s="72"/>
      <c r="HM64" s="72"/>
      <c r="HN64" s="72"/>
      <c r="HO64" s="72"/>
      <c r="HP64" s="72"/>
      <c r="HQ64" s="72"/>
      <c r="HR64" s="72"/>
      <c r="HS64" s="72"/>
      <c r="HT64" s="72"/>
      <c r="HU64" s="72"/>
      <c r="HV64" s="72"/>
      <c r="HW64" s="72"/>
      <c r="HX64" s="72"/>
      <c r="HY64" s="72"/>
      <c r="HZ64" s="72"/>
      <c r="IA64" s="72"/>
      <c r="IB64" s="72"/>
      <c r="IC64" s="72"/>
      <c r="ID64" s="72"/>
      <c r="IE64" s="72"/>
      <c r="IF64" s="72"/>
      <c r="IG64" s="72"/>
      <c r="IH64" s="72"/>
      <c r="II64" s="72"/>
      <c r="IJ64" s="72"/>
      <c r="IK64" s="72"/>
      <c r="IL64" s="72"/>
      <c r="IM64" s="72"/>
      <c r="IN64" s="72"/>
      <c r="IO64" s="72"/>
      <c r="IP64" s="72"/>
      <c r="IQ64" s="72"/>
      <c r="IR64" s="72"/>
      <c r="IS64" s="72"/>
      <c r="IT64" s="101"/>
      <c r="IU64" s="77"/>
      <c r="IV64" s="77"/>
    </row>
    <row r="65" spans="1:256" s="6" customFormat="1" ht="23.25" customHeight="1" x14ac:dyDescent="0.2">
      <c r="A65" s="72" t="str">
        <v/>
      </c>
      <c r="B65" s="118" t="str">
        <v/>
      </c>
      <c r="C65" s="78"/>
      <c r="D65" s="78"/>
      <c r="E65" s="78"/>
      <c r="F65" s="78"/>
      <c r="G65" s="78"/>
      <c r="H65" s="78"/>
      <c r="I65" s="78"/>
      <c r="J65" s="78"/>
      <c r="K65" s="78"/>
      <c r="L65" s="78"/>
      <c r="M65" s="78"/>
      <c r="N65" s="78"/>
      <c r="O65" s="7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78"/>
      <c r="AQ65" s="78"/>
      <c r="AR65" s="78"/>
      <c r="AS65" s="78"/>
      <c r="AT65" s="78"/>
      <c r="AU65" s="78"/>
      <c r="AV65" s="78"/>
      <c r="AW65" s="78"/>
      <c r="AX65" s="78"/>
      <c r="AY65" s="78"/>
      <c r="AZ65" s="78"/>
      <c r="BA65" s="78"/>
      <c r="BB65" s="78"/>
      <c r="BC65" s="78"/>
      <c r="BD65" s="78"/>
      <c r="BE65" s="78"/>
      <c r="BF65" s="78"/>
      <c r="BG65" s="78"/>
      <c r="BH65" s="78"/>
      <c r="BI65" s="78"/>
      <c r="BJ65" s="78"/>
      <c r="BK65" s="78"/>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c r="GH65" s="72"/>
      <c r="GI65" s="72"/>
      <c r="GJ65" s="72"/>
      <c r="GK65" s="72"/>
      <c r="GL65" s="72"/>
      <c r="GM65" s="72"/>
      <c r="GN65" s="72"/>
      <c r="GO65" s="72"/>
      <c r="GP65" s="72"/>
      <c r="GQ65" s="72"/>
      <c r="GR65" s="72"/>
      <c r="GS65" s="72"/>
      <c r="GT65" s="72"/>
      <c r="GU65" s="72"/>
      <c r="GV65" s="72"/>
      <c r="GW65" s="72"/>
      <c r="GX65" s="72"/>
      <c r="GY65" s="72"/>
      <c r="GZ65" s="72"/>
      <c r="HA65" s="72"/>
      <c r="HB65" s="72"/>
      <c r="HC65" s="72"/>
      <c r="HD65" s="72"/>
      <c r="HE65" s="72"/>
      <c r="HF65" s="72"/>
      <c r="HG65" s="72"/>
      <c r="HH65" s="72"/>
      <c r="HI65" s="72"/>
      <c r="HJ65" s="72"/>
      <c r="HK65" s="72"/>
      <c r="HL65" s="72"/>
      <c r="HM65" s="72"/>
      <c r="HN65" s="72"/>
      <c r="HO65" s="72"/>
      <c r="HP65" s="72"/>
      <c r="HQ65" s="72"/>
      <c r="HR65" s="72"/>
      <c r="HS65" s="72"/>
      <c r="HT65" s="72"/>
      <c r="HU65" s="72"/>
      <c r="HV65" s="72"/>
      <c r="HW65" s="72"/>
      <c r="HX65" s="72"/>
      <c r="HY65" s="72"/>
      <c r="HZ65" s="72"/>
      <c r="IA65" s="72"/>
      <c r="IB65" s="72"/>
      <c r="IC65" s="72"/>
      <c r="ID65" s="72"/>
      <c r="IE65" s="72"/>
      <c r="IF65" s="72"/>
      <c r="IG65" s="72"/>
      <c r="IH65" s="72"/>
      <c r="II65" s="72"/>
      <c r="IJ65" s="72"/>
      <c r="IK65" s="72"/>
      <c r="IL65" s="72"/>
      <c r="IM65" s="72"/>
      <c r="IN65" s="72"/>
      <c r="IO65" s="72"/>
      <c r="IP65" s="72"/>
      <c r="IQ65" s="72"/>
      <c r="IR65" s="72"/>
      <c r="IS65" s="72"/>
      <c r="IT65" s="101"/>
      <c r="IU65" s="77"/>
      <c r="IV65" s="77"/>
    </row>
    <row r="66" spans="1:256" s="6" customFormat="1" ht="23.25" customHeight="1" x14ac:dyDescent="0.2">
      <c r="A66" s="72" t="str">
        <v/>
      </c>
      <c r="B66" s="118" t="str">
        <v/>
      </c>
      <c r="C66" s="78"/>
      <c r="D66" s="78"/>
      <c r="E66" s="78"/>
      <c r="F66" s="78"/>
      <c r="G66" s="78"/>
      <c r="H66" s="78"/>
      <c r="I66" s="78"/>
      <c r="J66" s="78"/>
      <c r="K66" s="78"/>
      <c r="L66" s="78"/>
      <c r="M66" s="78"/>
      <c r="N66" s="78"/>
      <c r="O66" s="78"/>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78"/>
      <c r="AQ66" s="78"/>
      <c r="AR66" s="78"/>
      <c r="AS66" s="78"/>
      <c r="AT66" s="78"/>
      <c r="AU66" s="78"/>
      <c r="AV66" s="78"/>
      <c r="AW66" s="78"/>
      <c r="AX66" s="78"/>
      <c r="AY66" s="78"/>
      <c r="AZ66" s="78"/>
      <c r="BA66" s="78"/>
      <c r="BB66" s="78"/>
      <c r="BC66" s="78"/>
      <c r="BD66" s="78"/>
      <c r="BE66" s="78"/>
      <c r="BF66" s="78"/>
      <c r="BG66" s="78"/>
      <c r="BH66" s="78"/>
      <c r="BI66" s="78"/>
      <c r="BJ66" s="78"/>
      <c r="BK66" s="78"/>
      <c r="BL66" s="78"/>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c r="GH66" s="72"/>
      <c r="GI66" s="72"/>
      <c r="GJ66" s="72"/>
      <c r="GK66" s="72"/>
      <c r="GL66" s="72"/>
      <c r="GM66" s="72"/>
      <c r="GN66" s="72"/>
      <c r="GO66" s="72"/>
      <c r="GP66" s="72"/>
      <c r="GQ66" s="72"/>
      <c r="GR66" s="72"/>
      <c r="GS66" s="72"/>
      <c r="GT66" s="72"/>
      <c r="GU66" s="72"/>
      <c r="GV66" s="72"/>
      <c r="GW66" s="72"/>
      <c r="GX66" s="72"/>
      <c r="GY66" s="72"/>
      <c r="GZ66" s="72"/>
      <c r="HA66" s="72"/>
      <c r="HB66" s="72"/>
      <c r="HC66" s="72"/>
      <c r="HD66" s="72"/>
      <c r="HE66" s="72"/>
      <c r="HF66" s="72"/>
      <c r="HG66" s="72"/>
      <c r="HH66" s="72"/>
      <c r="HI66" s="72"/>
      <c r="HJ66" s="72"/>
      <c r="HK66" s="72"/>
      <c r="HL66" s="72"/>
      <c r="HM66" s="72"/>
      <c r="HN66" s="72"/>
      <c r="HO66" s="72"/>
      <c r="HP66" s="72"/>
      <c r="HQ66" s="72"/>
      <c r="HR66" s="72"/>
      <c r="HS66" s="72"/>
      <c r="HT66" s="72"/>
      <c r="HU66" s="72"/>
      <c r="HV66" s="72"/>
      <c r="HW66" s="72"/>
      <c r="HX66" s="72"/>
      <c r="HY66" s="72"/>
      <c r="HZ66" s="72"/>
      <c r="IA66" s="72"/>
      <c r="IB66" s="72"/>
      <c r="IC66" s="72"/>
      <c r="ID66" s="72"/>
      <c r="IE66" s="72"/>
      <c r="IF66" s="72"/>
      <c r="IG66" s="72"/>
      <c r="IH66" s="72"/>
      <c r="II66" s="72"/>
      <c r="IJ66" s="72"/>
      <c r="IK66" s="72"/>
      <c r="IL66" s="72"/>
      <c r="IM66" s="72"/>
      <c r="IN66" s="72"/>
      <c r="IO66" s="72"/>
      <c r="IP66" s="72"/>
      <c r="IQ66" s="72"/>
      <c r="IR66" s="72"/>
      <c r="IS66" s="72"/>
      <c r="IT66" s="101"/>
      <c r="IU66" s="77"/>
      <c r="IV66" s="77"/>
    </row>
    <row r="67" spans="1:256" s="6" customFormat="1" ht="23.25" customHeight="1" x14ac:dyDescent="0.2">
      <c r="A67" s="72" t="str">
        <v/>
      </c>
      <c r="B67" s="118" t="str">
        <v/>
      </c>
      <c r="C67" s="78"/>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c r="GH67" s="72"/>
      <c r="GI67" s="72"/>
      <c r="GJ67" s="72"/>
      <c r="GK67" s="72"/>
      <c r="GL67" s="72"/>
      <c r="GM67" s="72"/>
      <c r="GN67" s="72"/>
      <c r="GO67" s="72"/>
      <c r="GP67" s="72"/>
      <c r="GQ67" s="72"/>
      <c r="GR67" s="72"/>
      <c r="GS67" s="72"/>
      <c r="GT67" s="72"/>
      <c r="GU67" s="72"/>
      <c r="GV67" s="72"/>
      <c r="GW67" s="72"/>
      <c r="GX67" s="72"/>
      <c r="GY67" s="72"/>
      <c r="GZ67" s="72"/>
      <c r="HA67" s="72"/>
      <c r="HB67" s="72"/>
      <c r="HC67" s="72"/>
      <c r="HD67" s="72"/>
      <c r="HE67" s="72"/>
      <c r="HF67" s="72"/>
      <c r="HG67" s="72"/>
      <c r="HH67" s="72"/>
      <c r="HI67" s="72"/>
      <c r="HJ67" s="72"/>
      <c r="HK67" s="72"/>
      <c r="HL67" s="72"/>
      <c r="HM67" s="72"/>
      <c r="HN67" s="72"/>
      <c r="HO67" s="72"/>
      <c r="HP67" s="72"/>
      <c r="HQ67" s="72"/>
      <c r="HR67" s="72"/>
      <c r="HS67" s="72"/>
      <c r="HT67" s="72"/>
      <c r="HU67" s="72"/>
      <c r="HV67" s="72"/>
      <c r="HW67" s="72"/>
      <c r="HX67" s="72"/>
      <c r="HY67" s="72"/>
      <c r="HZ67" s="72"/>
      <c r="IA67" s="72"/>
      <c r="IB67" s="72"/>
      <c r="IC67" s="72"/>
      <c r="ID67" s="72"/>
      <c r="IE67" s="72"/>
      <c r="IF67" s="72"/>
      <c r="IG67" s="72"/>
      <c r="IH67" s="72"/>
      <c r="II67" s="72"/>
      <c r="IJ67" s="72"/>
      <c r="IK67" s="72"/>
      <c r="IL67" s="72"/>
      <c r="IM67" s="72"/>
      <c r="IN67" s="72"/>
      <c r="IO67" s="72"/>
      <c r="IP67" s="72"/>
      <c r="IQ67" s="72"/>
      <c r="IR67" s="72"/>
      <c r="IS67" s="72"/>
      <c r="IT67" s="101"/>
      <c r="IU67" s="77"/>
      <c r="IV67" s="77"/>
    </row>
    <row r="68" spans="1:256" s="6" customFormat="1" ht="23.25" customHeight="1" x14ac:dyDescent="0.2">
      <c r="A68" s="72" t="str">
        <v/>
      </c>
      <c r="B68" s="118" t="str">
        <v/>
      </c>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78"/>
      <c r="BB68" s="78"/>
      <c r="BC68" s="78"/>
      <c r="BD68" s="78"/>
      <c r="BE68" s="78"/>
      <c r="BF68" s="78"/>
      <c r="BG68" s="78"/>
      <c r="BH68" s="78"/>
      <c r="BI68" s="78"/>
      <c r="BJ68" s="78"/>
      <c r="BK68" s="78"/>
      <c r="BL68" s="78"/>
      <c r="BM68" s="78"/>
      <c r="BN68" s="78"/>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c r="GH68" s="72"/>
      <c r="GI68" s="72"/>
      <c r="GJ68" s="72"/>
      <c r="GK68" s="72"/>
      <c r="GL68" s="72"/>
      <c r="GM68" s="72"/>
      <c r="GN68" s="72"/>
      <c r="GO68" s="72"/>
      <c r="GP68" s="72"/>
      <c r="GQ68" s="72"/>
      <c r="GR68" s="72"/>
      <c r="GS68" s="72"/>
      <c r="GT68" s="72"/>
      <c r="GU68" s="72"/>
      <c r="GV68" s="72"/>
      <c r="GW68" s="72"/>
      <c r="GX68" s="72"/>
      <c r="GY68" s="72"/>
      <c r="GZ68" s="72"/>
      <c r="HA68" s="72"/>
      <c r="HB68" s="72"/>
      <c r="HC68" s="72"/>
      <c r="HD68" s="72"/>
      <c r="HE68" s="72"/>
      <c r="HF68" s="72"/>
      <c r="HG68" s="72"/>
      <c r="HH68" s="72"/>
      <c r="HI68" s="72"/>
      <c r="HJ68" s="72"/>
      <c r="HK68" s="72"/>
      <c r="HL68" s="72"/>
      <c r="HM68" s="72"/>
      <c r="HN68" s="72"/>
      <c r="HO68" s="72"/>
      <c r="HP68" s="72"/>
      <c r="HQ68" s="72"/>
      <c r="HR68" s="72"/>
      <c r="HS68" s="72"/>
      <c r="HT68" s="72"/>
      <c r="HU68" s="72"/>
      <c r="HV68" s="72"/>
      <c r="HW68" s="72"/>
      <c r="HX68" s="72"/>
      <c r="HY68" s="72"/>
      <c r="HZ68" s="72"/>
      <c r="IA68" s="72"/>
      <c r="IB68" s="72"/>
      <c r="IC68" s="72"/>
      <c r="ID68" s="72"/>
      <c r="IE68" s="72"/>
      <c r="IF68" s="72"/>
      <c r="IG68" s="72"/>
      <c r="IH68" s="72"/>
      <c r="II68" s="72"/>
      <c r="IJ68" s="72"/>
      <c r="IK68" s="72"/>
      <c r="IL68" s="72"/>
      <c r="IM68" s="72"/>
      <c r="IN68" s="72"/>
      <c r="IO68" s="72"/>
      <c r="IP68" s="72"/>
      <c r="IQ68" s="72"/>
      <c r="IR68" s="72"/>
      <c r="IS68" s="72"/>
      <c r="IT68" s="101"/>
      <c r="IU68" s="77"/>
      <c r="IV68" s="77"/>
    </row>
    <row r="69" spans="1:256" s="6" customFormat="1" ht="23.25" customHeight="1" x14ac:dyDescent="0.2">
      <c r="A69" s="72" t="str">
        <v/>
      </c>
      <c r="B69" s="118" t="str">
        <v/>
      </c>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78"/>
      <c r="BB69" s="78"/>
      <c r="BC69" s="78"/>
      <c r="BD69" s="78"/>
      <c r="BE69" s="78"/>
      <c r="BF69" s="78"/>
      <c r="BG69" s="78"/>
      <c r="BH69" s="78"/>
      <c r="BI69" s="78"/>
      <c r="BJ69" s="78"/>
      <c r="BK69" s="78"/>
      <c r="BL69" s="78"/>
      <c r="BM69" s="78"/>
      <c r="BN69" s="78"/>
      <c r="BO69" s="78"/>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c r="GH69" s="72"/>
      <c r="GI69" s="72"/>
      <c r="GJ69" s="72"/>
      <c r="GK69" s="72"/>
      <c r="GL69" s="72"/>
      <c r="GM69" s="72"/>
      <c r="GN69" s="72"/>
      <c r="GO69" s="72"/>
      <c r="GP69" s="72"/>
      <c r="GQ69" s="72"/>
      <c r="GR69" s="72"/>
      <c r="GS69" s="72"/>
      <c r="GT69" s="72"/>
      <c r="GU69" s="72"/>
      <c r="GV69" s="72"/>
      <c r="GW69" s="72"/>
      <c r="GX69" s="72"/>
      <c r="GY69" s="72"/>
      <c r="GZ69" s="72"/>
      <c r="HA69" s="72"/>
      <c r="HB69" s="72"/>
      <c r="HC69" s="72"/>
      <c r="HD69" s="72"/>
      <c r="HE69" s="72"/>
      <c r="HF69" s="72"/>
      <c r="HG69" s="72"/>
      <c r="HH69" s="72"/>
      <c r="HI69" s="72"/>
      <c r="HJ69" s="72"/>
      <c r="HK69" s="72"/>
      <c r="HL69" s="72"/>
      <c r="HM69" s="72"/>
      <c r="HN69" s="72"/>
      <c r="HO69" s="72"/>
      <c r="HP69" s="72"/>
      <c r="HQ69" s="72"/>
      <c r="HR69" s="72"/>
      <c r="HS69" s="72"/>
      <c r="HT69" s="72"/>
      <c r="HU69" s="72"/>
      <c r="HV69" s="72"/>
      <c r="HW69" s="72"/>
      <c r="HX69" s="72"/>
      <c r="HY69" s="72"/>
      <c r="HZ69" s="72"/>
      <c r="IA69" s="72"/>
      <c r="IB69" s="72"/>
      <c r="IC69" s="72"/>
      <c r="ID69" s="72"/>
      <c r="IE69" s="72"/>
      <c r="IF69" s="72"/>
      <c r="IG69" s="72"/>
      <c r="IH69" s="72"/>
      <c r="II69" s="72"/>
      <c r="IJ69" s="72"/>
      <c r="IK69" s="72"/>
      <c r="IL69" s="72"/>
      <c r="IM69" s="72"/>
      <c r="IN69" s="72"/>
      <c r="IO69" s="72"/>
      <c r="IP69" s="72"/>
      <c r="IQ69" s="72"/>
      <c r="IR69" s="72"/>
      <c r="IS69" s="72"/>
      <c r="IT69" s="101"/>
      <c r="IU69" s="77"/>
      <c r="IV69" s="77"/>
    </row>
    <row r="70" spans="1:256" s="6" customFormat="1" ht="23.25" customHeight="1" x14ac:dyDescent="0.2">
      <c r="A70" s="72" t="str">
        <v/>
      </c>
      <c r="B70" s="118" t="str">
        <v/>
      </c>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78"/>
      <c r="BB70" s="78"/>
      <c r="BC70" s="78"/>
      <c r="BD70" s="78"/>
      <c r="BE70" s="78"/>
      <c r="BF70" s="78"/>
      <c r="BG70" s="78"/>
      <c r="BH70" s="78"/>
      <c r="BI70" s="78"/>
      <c r="BJ70" s="78"/>
      <c r="BK70" s="78"/>
      <c r="BL70" s="78"/>
      <c r="BM70" s="78"/>
      <c r="BN70" s="78"/>
      <c r="BO70" s="78"/>
      <c r="BP70" s="78"/>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c r="GH70" s="72"/>
      <c r="GI70" s="72"/>
      <c r="GJ70" s="72"/>
      <c r="GK70" s="72"/>
      <c r="GL70" s="72"/>
      <c r="GM70" s="72"/>
      <c r="GN70" s="72"/>
      <c r="GO70" s="72"/>
      <c r="GP70" s="72"/>
      <c r="GQ70" s="72"/>
      <c r="GR70" s="72"/>
      <c r="GS70" s="72"/>
      <c r="GT70" s="72"/>
      <c r="GU70" s="72"/>
      <c r="GV70" s="72"/>
      <c r="GW70" s="72"/>
      <c r="GX70" s="72"/>
      <c r="GY70" s="72"/>
      <c r="GZ70" s="72"/>
      <c r="HA70" s="72"/>
      <c r="HB70" s="72"/>
      <c r="HC70" s="72"/>
      <c r="HD70" s="72"/>
      <c r="HE70" s="72"/>
      <c r="HF70" s="72"/>
      <c r="HG70" s="72"/>
      <c r="HH70" s="72"/>
      <c r="HI70" s="72"/>
      <c r="HJ70" s="72"/>
      <c r="HK70" s="72"/>
      <c r="HL70" s="72"/>
      <c r="HM70" s="72"/>
      <c r="HN70" s="72"/>
      <c r="HO70" s="72"/>
      <c r="HP70" s="72"/>
      <c r="HQ70" s="72"/>
      <c r="HR70" s="72"/>
      <c r="HS70" s="72"/>
      <c r="HT70" s="72"/>
      <c r="HU70" s="72"/>
      <c r="HV70" s="72"/>
      <c r="HW70" s="72"/>
      <c r="HX70" s="72"/>
      <c r="HY70" s="72"/>
      <c r="HZ70" s="72"/>
      <c r="IA70" s="72"/>
      <c r="IB70" s="72"/>
      <c r="IC70" s="72"/>
      <c r="ID70" s="72"/>
      <c r="IE70" s="72"/>
      <c r="IF70" s="72"/>
      <c r="IG70" s="72"/>
      <c r="IH70" s="72"/>
      <c r="II70" s="72"/>
      <c r="IJ70" s="72"/>
      <c r="IK70" s="72"/>
      <c r="IL70" s="72"/>
      <c r="IM70" s="72"/>
      <c r="IN70" s="72"/>
      <c r="IO70" s="72"/>
      <c r="IP70" s="72"/>
      <c r="IQ70" s="72"/>
      <c r="IR70" s="72"/>
      <c r="IS70" s="72"/>
      <c r="IT70" s="101"/>
      <c r="IU70" s="77"/>
      <c r="IV70" s="77"/>
    </row>
    <row r="71" spans="1:256" s="6" customFormat="1" ht="23.25" customHeight="1" x14ac:dyDescent="0.2">
      <c r="A71" s="72" t="str">
        <v/>
      </c>
      <c r="B71" s="118" t="str">
        <v/>
      </c>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78"/>
      <c r="BB71" s="78"/>
      <c r="BC71" s="78"/>
      <c r="BD71" s="78"/>
      <c r="BE71" s="78"/>
      <c r="BF71" s="78"/>
      <c r="BG71" s="78"/>
      <c r="BH71" s="78"/>
      <c r="BI71" s="78"/>
      <c r="BJ71" s="78"/>
      <c r="BK71" s="78"/>
      <c r="BL71" s="78"/>
      <c r="BM71" s="78"/>
      <c r="BN71" s="78"/>
      <c r="BO71" s="78"/>
      <c r="BP71" s="78"/>
      <c r="BQ71" s="78"/>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c r="GP71" s="72"/>
      <c r="GQ71" s="72"/>
      <c r="GR71" s="72"/>
      <c r="GS71" s="72"/>
      <c r="GT71" s="72"/>
      <c r="GU71" s="72"/>
      <c r="GV71" s="72"/>
      <c r="GW71" s="72"/>
      <c r="GX71" s="72"/>
      <c r="GY71" s="72"/>
      <c r="GZ71" s="72"/>
      <c r="HA71" s="72"/>
      <c r="HB71" s="72"/>
      <c r="HC71" s="72"/>
      <c r="HD71" s="72"/>
      <c r="HE71" s="72"/>
      <c r="HF71" s="72"/>
      <c r="HG71" s="72"/>
      <c r="HH71" s="72"/>
      <c r="HI71" s="72"/>
      <c r="HJ71" s="72"/>
      <c r="HK71" s="72"/>
      <c r="HL71" s="72"/>
      <c r="HM71" s="72"/>
      <c r="HN71" s="72"/>
      <c r="HO71" s="72"/>
      <c r="HP71" s="72"/>
      <c r="HQ71" s="72"/>
      <c r="HR71" s="72"/>
      <c r="HS71" s="72"/>
      <c r="HT71" s="72"/>
      <c r="HU71" s="72"/>
      <c r="HV71" s="72"/>
      <c r="HW71" s="72"/>
      <c r="HX71" s="72"/>
      <c r="HY71" s="72"/>
      <c r="HZ71" s="72"/>
      <c r="IA71" s="72"/>
      <c r="IB71" s="72"/>
      <c r="IC71" s="72"/>
      <c r="ID71" s="72"/>
      <c r="IE71" s="72"/>
      <c r="IF71" s="72"/>
      <c r="IG71" s="72"/>
      <c r="IH71" s="72"/>
      <c r="II71" s="72"/>
      <c r="IJ71" s="72"/>
      <c r="IK71" s="72"/>
      <c r="IL71" s="72"/>
      <c r="IM71" s="72"/>
      <c r="IN71" s="72"/>
      <c r="IO71" s="72"/>
      <c r="IP71" s="72"/>
      <c r="IQ71" s="72"/>
      <c r="IR71" s="72"/>
      <c r="IS71" s="72"/>
      <c r="IT71" s="101"/>
      <c r="IU71" s="77"/>
      <c r="IV71" s="77"/>
    </row>
    <row r="72" spans="1:256" s="6" customFormat="1" ht="23.25" customHeight="1" x14ac:dyDescent="0.2">
      <c r="A72" s="72" t="str">
        <v/>
      </c>
      <c r="B72" s="118" t="str">
        <v/>
      </c>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78"/>
      <c r="BB72" s="78"/>
      <c r="BC72" s="78"/>
      <c r="BD72" s="78"/>
      <c r="BE72" s="78"/>
      <c r="BF72" s="78"/>
      <c r="BG72" s="78"/>
      <c r="BH72" s="78"/>
      <c r="BI72" s="78"/>
      <c r="BJ72" s="78"/>
      <c r="BK72" s="78"/>
      <c r="BL72" s="78"/>
      <c r="BM72" s="78"/>
      <c r="BN72" s="78"/>
      <c r="BO72" s="78"/>
      <c r="BP72" s="78"/>
      <c r="BQ72" s="78"/>
      <c r="BR72" s="78"/>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c r="DA72" s="72"/>
      <c r="DB72" s="72"/>
      <c r="DC72" s="72"/>
      <c r="DD72" s="72"/>
      <c r="DE72" s="72"/>
      <c r="DF72" s="72"/>
      <c r="DG72" s="72"/>
      <c r="DH72" s="72"/>
      <c r="DI72" s="72"/>
      <c r="DJ72" s="72"/>
      <c r="DK72" s="72"/>
      <c r="DL72" s="72"/>
      <c r="DM72" s="72"/>
      <c r="DN72" s="72"/>
      <c r="DO72" s="72"/>
      <c r="DP72" s="72"/>
      <c r="DQ72" s="72"/>
      <c r="DR72" s="72"/>
      <c r="DS72" s="72"/>
      <c r="DT72" s="72"/>
      <c r="DU72" s="72"/>
      <c r="DV72" s="72"/>
      <c r="DW72" s="72"/>
      <c r="DX72" s="72"/>
      <c r="DY72" s="72"/>
      <c r="DZ72" s="72"/>
      <c r="EA72" s="72"/>
      <c r="EB72" s="72"/>
      <c r="EC72" s="72"/>
      <c r="ED72" s="72"/>
      <c r="EE72" s="72"/>
      <c r="EF72" s="72"/>
      <c r="EG72" s="72"/>
      <c r="EH72" s="72"/>
      <c r="EI72" s="72"/>
      <c r="EJ72" s="72"/>
      <c r="EK72" s="72"/>
      <c r="EL72" s="72"/>
      <c r="EM72" s="72"/>
      <c r="EN72" s="72"/>
      <c r="EO72" s="72"/>
      <c r="EP72" s="72"/>
      <c r="EQ72" s="72"/>
      <c r="ER72" s="72"/>
      <c r="ES72" s="72"/>
      <c r="ET72" s="72"/>
      <c r="EU72" s="72"/>
      <c r="EV72" s="72"/>
      <c r="EW72" s="72"/>
      <c r="EX72" s="72"/>
      <c r="EY72" s="72"/>
      <c r="EZ72" s="72"/>
      <c r="FA72" s="72"/>
      <c r="FB72" s="72"/>
      <c r="FC72" s="72"/>
      <c r="FD72" s="72"/>
      <c r="FE72" s="72"/>
      <c r="FF72" s="72"/>
      <c r="FG72" s="72"/>
      <c r="FH72" s="72"/>
      <c r="FI72" s="72"/>
      <c r="FJ72" s="72"/>
      <c r="FK72" s="72"/>
      <c r="FL72" s="72"/>
      <c r="FM72" s="72"/>
      <c r="FN72" s="72"/>
      <c r="FO72" s="72"/>
      <c r="FP72" s="72"/>
      <c r="FQ72" s="72"/>
      <c r="FR72" s="72"/>
      <c r="FS72" s="72"/>
      <c r="FT72" s="72"/>
      <c r="FU72" s="72"/>
      <c r="FV72" s="72"/>
      <c r="FW72" s="72"/>
      <c r="FX72" s="72"/>
      <c r="FY72" s="72"/>
      <c r="FZ72" s="72"/>
      <c r="GA72" s="72"/>
      <c r="GB72" s="72"/>
      <c r="GC72" s="72"/>
      <c r="GD72" s="72"/>
      <c r="GE72" s="72"/>
      <c r="GF72" s="72"/>
      <c r="GG72" s="72"/>
      <c r="GH72" s="72"/>
      <c r="GI72" s="72"/>
      <c r="GJ72" s="72"/>
      <c r="GK72" s="72"/>
      <c r="GL72" s="72"/>
      <c r="GM72" s="72"/>
      <c r="GN72" s="72"/>
      <c r="GO72" s="72"/>
      <c r="GP72" s="72"/>
      <c r="GQ72" s="72"/>
      <c r="GR72" s="72"/>
      <c r="GS72" s="72"/>
      <c r="GT72" s="72"/>
      <c r="GU72" s="72"/>
      <c r="GV72" s="72"/>
      <c r="GW72" s="72"/>
      <c r="GX72" s="72"/>
      <c r="GY72" s="72"/>
      <c r="GZ72" s="72"/>
      <c r="HA72" s="72"/>
      <c r="HB72" s="72"/>
      <c r="HC72" s="72"/>
      <c r="HD72" s="72"/>
      <c r="HE72" s="72"/>
      <c r="HF72" s="72"/>
      <c r="HG72" s="72"/>
      <c r="HH72" s="72"/>
      <c r="HI72" s="72"/>
      <c r="HJ72" s="72"/>
      <c r="HK72" s="72"/>
      <c r="HL72" s="72"/>
      <c r="HM72" s="72"/>
      <c r="HN72" s="72"/>
      <c r="HO72" s="72"/>
      <c r="HP72" s="72"/>
      <c r="HQ72" s="72"/>
      <c r="HR72" s="72"/>
      <c r="HS72" s="72"/>
      <c r="HT72" s="72"/>
      <c r="HU72" s="72"/>
      <c r="HV72" s="72"/>
      <c r="HW72" s="72"/>
      <c r="HX72" s="72"/>
      <c r="HY72" s="72"/>
      <c r="HZ72" s="72"/>
      <c r="IA72" s="72"/>
      <c r="IB72" s="72"/>
      <c r="IC72" s="72"/>
      <c r="ID72" s="72"/>
      <c r="IE72" s="72"/>
      <c r="IF72" s="72"/>
      <c r="IG72" s="72"/>
      <c r="IH72" s="72"/>
      <c r="II72" s="72"/>
      <c r="IJ72" s="72"/>
      <c r="IK72" s="72"/>
      <c r="IL72" s="72"/>
      <c r="IM72" s="72"/>
      <c r="IN72" s="72"/>
      <c r="IO72" s="72"/>
      <c r="IP72" s="72"/>
      <c r="IQ72" s="72"/>
      <c r="IR72" s="72"/>
      <c r="IS72" s="72"/>
      <c r="IT72" s="101"/>
      <c r="IU72" s="77"/>
      <c r="IV72" s="77"/>
    </row>
    <row r="73" spans="1:256" s="6" customFormat="1" ht="23.25" customHeight="1" x14ac:dyDescent="0.2">
      <c r="A73" s="72" t="str">
        <v/>
      </c>
      <c r="B73" s="118" t="str">
        <v/>
      </c>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78"/>
      <c r="BB73" s="78"/>
      <c r="BC73" s="78"/>
      <c r="BD73" s="78"/>
      <c r="BE73" s="78"/>
      <c r="BF73" s="78"/>
      <c r="BG73" s="78"/>
      <c r="BH73" s="78"/>
      <c r="BI73" s="78"/>
      <c r="BJ73" s="78"/>
      <c r="BK73" s="78"/>
      <c r="BL73" s="78"/>
      <c r="BM73" s="78"/>
      <c r="BN73" s="78"/>
      <c r="BO73" s="78"/>
      <c r="BP73" s="78"/>
      <c r="BQ73" s="78"/>
      <c r="BR73" s="78"/>
      <c r="BS73" s="78"/>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c r="DA73" s="72"/>
      <c r="DB73" s="72"/>
      <c r="DC73" s="72"/>
      <c r="DD73" s="72"/>
      <c r="DE73" s="72"/>
      <c r="DF73" s="72"/>
      <c r="DG73" s="72"/>
      <c r="DH73" s="72"/>
      <c r="DI73" s="72"/>
      <c r="DJ73" s="72"/>
      <c r="DK73" s="72"/>
      <c r="DL73" s="72"/>
      <c r="DM73" s="72"/>
      <c r="DN73" s="72"/>
      <c r="DO73" s="72"/>
      <c r="DP73" s="72"/>
      <c r="DQ73" s="72"/>
      <c r="DR73" s="72"/>
      <c r="DS73" s="72"/>
      <c r="DT73" s="72"/>
      <c r="DU73" s="72"/>
      <c r="DV73" s="72"/>
      <c r="DW73" s="72"/>
      <c r="DX73" s="72"/>
      <c r="DY73" s="72"/>
      <c r="DZ73" s="72"/>
      <c r="EA73" s="72"/>
      <c r="EB73" s="72"/>
      <c r="EC73" s="72"/>
      <c r="ED73" s="72"/>
      <c r="EE73" s="72"/>
      <c r="EF73" s="72"/>
      <c r="EG73" s="72"/>
      <c r="EH73" s="72"/>
      <c r="EI73" s="72"/>
      <c r="EJ73" s="72"/>
      <c r="EK73" s="72"/>
      <c r="EL73" s="72"/>
      <c r="EM73" s="72"/>
      <c r="EN73" s="72"/>
      <c r="EO73" s="72"/>
      <c r="EP73" s="72"/>
      <c r="EQ73" s="72"/>
      <c r="ER73" s="72"/>
      <c r="ES73" s="72"/>
      <c r="ET73" s="72"/>
      <c r="EU73" s="72"/>
      <c r="EV73" s="72"/>
      <c r="EW73" s="72"/>
      <c r="EX73" s="72"/>
      <c r="EY73" s="72"/>
      <c r="EZ73" s="72"/>
      <c r="FA73" s="72"/>
      <c r="FB73" s="72"/>
      <c r="FC73" s="72"/>
      <c r="FD73" s="72"/>
      <c r="FE73" s="72"/>
      <c r="FF73" s="72"/>
      <c r="FG73" s="72"/>
      <c r="FH73" s="72"/>
      <c r="FI73" s="72"/>
      <c r="FJ73" s="72"/>
      <c r="FK73" s="72"/>
      <c r="FL73" s="72"/>
      <c r="FM73" s="72"/>
      <c r="FN73" s="72"/>
      <c r="FO73" s="72"/>
      <c r="FP73" s="72"/>
      <c r="FQ73" s="72"/>
      <c r="FR73" s="72"/>
      <c r="FS73" s="72"/>
      <c r="FT73" s="72"/>
      <c r="FU73" s="72"/>
      <c r="FV73" s="72"/>
      <c r="FW73" s="72"/>
      <c r="FX73" s="72"/>
      <c r="FY73" s="72"/>
      <c r="FZ73" s="72"/>
      <c r="GA73" s="72"/>
      <c r="GB73" s="72"/>
      <c r="GC73" s="72"/>
      <c r="GD73" s="72"/>
      <c r="GE73" s="72"/>
      <c r="GF73" s="72"/>
      <c r="GG73" s="72"/>
      <c r="GH73" s="72"/>
      <c r="GI73" s="72"/>
      <c r="GJ73" s="72"/>
      <c r="GK73" s="72"/>
      <c r="GL73" s="72"/>
      <c r="GM73" s="72"/>
      <c r="GN73" s="72"/>
      <c r="GO73" s="72"/>
      <c r="GP73" s="72"/>
      <c r="GQ73" s="72"/>
      <c r="GR73" s="72"/>
      <c r="GS73" s="72"/>
      <c r="GT73" s="72"/>
      <c r="GU73" s="72"/>
      <c r="GV73" s="72"/>
      <c r="GW73" s="72"/>
      <c r="GX73" s="72"/>
      <c r="GY73" s="72"/>
      <c r="GZ73" s="72"/>
      <c r="HA73" s="72"/>
      <c r="HB73" s="72"/>
      <c r="HC73" s="72"/>
      <c r="HD73" s="72"/>
      <c r="HE73" s="72"/>
      <c r="HF73" s="72"/>
      <c r="HG73" s="72"/>
      <c r="HH73" s="72"/>
      <c r="HI73" s="72"/>
      <c r="HJ73" s="72"/>
      <c r="HK73" s="72"/>
      <c r="HL73" s="72"/>
      <c r="HM73" s="72"/>
      <c r="HN73" s="72"/>
      <c r="HO73" s="72"/>
      <c r="HP73" s="72"/>
      <c r="HQ73" s="72"/>
      <c r="HR73" s="72"/>
      <c r="HS73" s="72"/>
      <c r="HT73" s="72"/>
      <c r="HU73" s="72"/>
      <c r="HV73" s="72"/>
      <c r="HW73" s="72"/>
      <c r="HX73" s="72"/>
      <c r="HY73" s="72"/>
      <c r="HZ73" s="72"/>
      <c r="IA73" s="72"/>
      <c r="IB73" s="72"/>
      <c r="IC73" s="72"/>
      <c r="ID73" s="72"/>
      <c r="IE73" s="72"/>
      <c r="IF73" s="72"/>
      <c r="IG73" s="72"/>
      <c r="IH73" s="72"/>
      <c r="II73" s="72"/>
      <c r="IJ73" s="72"/>
      <c r="IK73" s="72"/>
      <c r="IL73" s="72"/>
      <c r="IM73" s="72"/>
      <c r="IN73" s="72"/>
      <c r="IO73" s="72"/>
      <c r="IP73" s="72"/>
      <c r="IQ73" s="72"/>
      <c r="IR73" s="72"/>
      <c r="IS73" s="72"/>
      <c r="IT73" s="101"/>
      <c r="IU73" s="77"/>
      <c r="IV73" s="77"/>
    </row>
    <row r="74" spans="1:256" s="6" customFormat="1" ht="23.25" customHeight="1" x14ac:dyDescent="0.2">
      <c r="A74" s="72" t="str">
        <v/>
      </c>
      <c r="B74" s="118" t="str">
        <v/>
      </c>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c r="GH74" s="72"/>
      <c r="GI74" s="72"/>
      <c r="GJ74" s="72"/>
      <c r="GK74" s="72"/>
      <c r="GL74" s="72"/>
      <c r="GM74" s="72"/>
      <c r="GN74" s="72"/>
      <c r="GO74" s="72"/>
      <c r="GP74" s="72"/>
      <c r="GQ74" s="72"/>
      <c r="GR74" s="72"/>
      <c r="GS74" s="72"/>
      <c r="GT74" s="72"/>
      <c r="GU74" s="72"/>
      <c r="GV74" s="72"/>
      <c r="GW74" s="72"/>
      <c r="GX74" s="72"/>
      <c r="GY74" s="72"/>
      <c r="GZ74" s="72"/>
      <c r="HA74" s="72"/>
      <c r="HB74" s="72"/>
      <c r="HC74" s="72"/>
      <c r="HD74" s="72"/>
      <c r="HE74" s="72"/>
      <c r="HF74" s="72"/>
      <c r="HG74" s="72"/>
      <c r="HH74" s="72"/>
      <c r="HI74" s="72"/>
      <c r="HJ74" s="72"/>
      <c r="HK74" s="72"/>
      <c r="HL74" s="72"/>
      <c r="HM74" s="72"/>
      <c r="HN74" s="72"/>
      <c r="HO74" s="72"/>
      <c r="HP74" s="72"/>
      <c r="HQ74" s="72"/>
      <c r="HR74" s="72"/>
      <c r="HS74" s="72"/>
      <c r="HT74" s="72"/>
      <c r="HU74" s="72"/>
      <c r="HV74" s="72"/>
      <c r="HW74" s="72"/>
      <c r="HX74" s="72"/>
      <c r="HY74" s="72"/>
      <c r="HZ74" s="72"/>
      <c r="IA74" s="72"/>
      <c r="IB74" s="72"/>
      <c r="IC74" s="72"/>
      <c r="ID74" s="72"/>
      <c r="IE74" s="72"/>
      <c r="IF74" s="72"/>
      <c r="IG74" s="72"/>
      <c r="IH74" s="72"/>
      <c r="II74" s="72"/>
      <c r="IJ74" s="72"/>
      <c r="IK74" s="72"/>
      <c r="IL74" s="72"/>
      <c r="IM74" s="72"/>
      <c r="IN74" s="72"/>
      <c r="IO74" s="72"/>
      <c r="IP74" s="72"/>
      <c r="IQ74" s="72"/>
      <c r="IR74" s="72"/>
      <c r="IS74" s="72"/>
      <c r="IT74" s="101"/>
      <c r="IU74" s="77"/>
      <c r="IV74" s="77"/>
    </row>
    <row r="75" spans="1:256" s="6" customFormat="1" ht="23.25" customHeight="1" x14ac:dyDescent="0.2">
      <c r="A75" s="72" t="str">
        <v/>
      </c>
      <c r="B75" s="118" t="str">
        <v/>
      </c>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c r="BU75" s="78"/>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101"/>
      <c r="IU75" s="77"/>
      <c r="IV75" s="77"/>
    </row>
    <row r="76" spans="1:256" s="6" customFormat="1" ht="23.25" customHeight="1" x14ac:dyDescent="0.2">
      <c r="A76" s="72" t="str">
        <v/>
      </c>
      <c r="B76" s="118" t="str">
        <v/>
      </c>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c r="BU76" s="78"/>
      <c r="BV76" s="78"/>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c r="GH76" s="72"/>
      <c r="GI76" s="72"/>
      <c r="GJ76" s="72"/>
      <c r="GK76" s="72"/>
      <c r="GL76" s="72"/>
      <c r="GM76" s="72"/>
      <c r="GN76" s="72"/>
      <c r="GO76" s="72"/>
      <c r="GP76" s="72"/>
      <c r="GQ76" s="72"/>
      <c r="GR76" s="72"/>
      <c r="GS76" s="72"/>
      <c r="GT76" s="72"/>
      <c r="GU76" s="72"/>
      <c r="GV76" s="72"/>
      <c r="GW76" s="72"/>
      <c r="GX76" s="72"/>
      <c r="GY76" s="72"/>
      <c r="GZ76" s="72"/>
      <c r="HA76" s="72"/>
      <c r="HB76" s="72"/>
      <c r="HC76" s="72"/>
      <c r="HD76" s="72"/>
      <c r="HE76" s="72"/>
      <c r="HF76" s="72"/>
      <c r="HG76" s="72"/>
      <c r="HH76" s="72"/>
      <c r="HI76" s="72"/>
      <c r="HJ76" s="72"/>
      <c r="HK76" s="72"/>
      <c r="HL76" s="72"/>
      <c r="HM76" s="72"/>
      <c r="HN76" s="72"/>
      <c r="HO76" s="72"/>
      <c r="HP76" s="72"/>
      <c r="HQ76" s="72"/>
      <c r="HR76" s="72"/>
      <c r="HS76" s="72"/>
      <c r="HT76" s="72"/>
      <c r="HU76" s="72"/>
      <c r="HV76" s="72"/>
      <c r="HW76" s="72"/>
      <c r="HX76" s="72"/>
      <c r="HY76" s="72"/>
      <c r="HZ76" s="72"/>
      <c r="IA76" s="72"/>
      <c r="IB76" s="72"/>
      <c r="IC76" s="72"/>
      <c r="ID76" s="72"/>
      <c r="IE76" s="72"/>
      <c r="IF76" s="72"/>
      <c r="IG76" s="72"/>
      <c r="IH76" s="72"/>
      <c r="II76" s="72"/>
      <c r="IJ76" s="72"/>
      <c r="IK76" s="72"/>
      <c r="IL76" s="72"/>
      <c r="IM76" s="72"/>
      <c r="IN76" s="72"/>
      <c r="IO76" s="72"/>
      <c r="IP76" s="72"/>
      <c r="IQ76" s="72"/>
      <c r="IR76" s="72"/>
      <c r="IS76" s="72"/>
      <c r="IT76" s="101"/>
      <c r="IU76" s="77"/>
      <c r="IV76" s="77"/>
    </row>
    <row r="77" spans="1:256" s="6" customFormat="1" ht="23.25" customHeight="1" x14ac:dyDescent="0.2">
      <c r="A77" s="72" t="str">
        <v/>
      </c>
      <c r="B77" s="118" t="str">
        <v/>
      </c>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c r="AV77" s="78"/>
      <c r="AW77" s="78"/>
      <c r="AX77" s="78"/>
      <c r="AY77" s="78"/>
      <c r="AZ77" s="78"/>
      <c r="BA77" s="78"/>
      <c r="BB77" s="78"/>
      <c r="BC77" s="78"/>
      <c r="BD77" s="78"/>
      <c r="BE77" s="78"/>
      <c r="BF77" s="78"/>
      <c r="BG77" s="78"/>
      <c r="BH77" s="78"/>
      <c r="BI77" s="78"/>
      <c r="BJ77" s="78"/>
      <c r="BK77" s="78"/>
      <c r="BL77" s="78"/>
      <c r="BM77" s="78"/>
      <c r="BN77" s="78"/>
      <c r="BO77" s="78"/>
      <c r="BP77" s="78"/>
      <c r="BQ77" s="78"/>
      <c r="BR77" s="78"/>
      <c r="BS77" s="78"/>
      <c r="BT77" s="78"/>
      <c r="BU77" s="78"/>
      <c r="BV77" s="78"/>
      <c r="BW77" s="78"/>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c r="GH77" s="72"/>
      <c r="GI77" s="72"/>
      <c r="GJ77" s="72"/>
      <c r="GK77" s="72"/>
      <c r="GL77" s="72"/>
      <c r="GM77" s="72"/>
      <c r="GN77" s="72"/>
      <c r="GO77" s="72"/>
      <c r="GP77" s="72"/>
      <c r="GQ77" s="72"/>
      <c r="GR77" s="72"/>
      <c r="GS77" s="72"/>
      <c r="GT77" s="72"/>
      <c r="GU77" s="72"/>
      <c r="GV77" s="72"/>
      <c r="GW77" s="72"/>
      <c r="GX77" s="72"/>
      <c r="GY77" s="72"/>
      <c r="GZ77" s="72"/>
      <c r="HA77" s="72"/>
      <c r="HB77" s="72"/>
      <c r="HC77" s="72"/>
      <c r="HD77" s="72"/>
      <c r="HE77" s="72"/>
      <c r="HF77" s="72"/>
      <c r="HG77" s="72"/>
      <c r="HH77" s="72"/>
      <c r="HI77" s="72"/>
      <c r="HJ77" s="72"/>
      <c r="HK77" s="72"/>
      <c r="HL77" s="72"/>
      <c r="HM77" s="72"/>
      <c r="HN77" s="72"/>
      <c r="HO77" s="72"/>
      <c r="HP77" s="72"/>
      <c r="HQ77" s="72"/>
      <c r="HR77" s="72"/>
      <c r="HS77" s="72"/>
      <c r="HT77" s="72"/>
      <c r="HU77" s="72"/>
      <c r="HV77" s="72"/>
      <c r="HW77" s="72"/>
      <c r="HX77" s="72"/>
      <c r="HY77" s="72"/>
      <c r="HZ77" s="72"/>
      <c r="IA77" s="72"/>
      <c r="IB77" s="72"/>
      <c r="IC77" s="72"/>
      <c r="ID77" s="72"/>
      <c r="IE77" s="72"/>
      <c r="IF77" s="72"/>
      <c r="IG77" s="72"/>
      <c r="IH77" s="72"/>
      <c r="II77" s="72"/>
      <c r="IJ77" s="72"/>
      <c r="IK77" s="72"/>
      <c r="IL77" s="72"/>
      <c r="IM77" s="72"/>
      <c r="IN77" s="72"/>
      <c r="IO77" s="72"/>
      <c r="IP77" s="72"/>
      <c r="IQ77" s="72"/>
      <c r="IR77" s="72"/>
      <c r="IS77" s="72"/>
      <c r="IT77" s="101"/>
      <c r="IU77" s="77"/>
      <c r="IV77" s="77"/>
    </row>
    <row r="78" spans="1:256" s="6" customFormat="1" ht="23.25" customHeight="1" x14ac:dyDescent="0.2">
      <c r="A78" s="72" t="str">
        <v/>
      </c>
      <c r="B78" s="118" t="str">
        <v/>
      </c>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78"/>
      <c r="BB78" s="78"/>
      <c r="BC78" s="78"/>
      <c r="BD78" s="78"/>
      <c r="BE78" s="78"/>
      <c r="BF78" s="78"/>
      <c r="BG78" s="78"/>
      <c r="BH78" s="78"/>
      <c r="BI78" s="78"/>
      <c r="BJ78" s="78"/>
      <c r="BK78" s="78"/>
      <c r="BL78" s="78"/>
      <c r="BM78" s="78"/>
      <c r="BN78" s="78"/>
      <c r="BO78" s="78"/>
      <c r="BP78" s="78"/>
      <c r="BQ78" s="78"/>
      <c r="BR78" s="78"/>
      <c r="BS78" s="78"/>
      <c r="BT78" s="78"/>
      <c r="BU78" s="78"/>
      <c r="BV78" s="78"/>
      <c r="BW78" s="78"/>
      <c r="BX78" s="78"/>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c r="GH78" s="72"/>
      <c r="GI78" s="72"/>
      <c r="GJ78" s="72"/>
      <c r="GK78" s="72"/>
      <c r="GL78" s="72"/>
      <c r="GM78" s="72"/>
      <c r="GN78" s="72"/>
      <c r="GO78" s="72"/>
      <c r="GP78" s="72"/>
      <c r="GQ78" s="72"/>
      <c r="GR78" s="72"/>
      <c r="GS78" s="72"/>
      <c r="GT78" s="72"/>
      <c r="GU78" s="72"/>
      <c r="GV78" s="72"/>
      <c r="GW78" s="72"/>
      <c r="GX78" s="72"/>
      <c r="GY78" s="72"/>
      <c r="GZ78" s="72"/>
      <c r="HA78" s="72"/>
      <c r="HB78" s="72"/>
      <c r="HC78" s="72"/>
      <c r="HD78" s="72"/>
      <c r="HE78" s="72"/>
      <c r="HF78" s="72"/>
      <c r="HG78" s="72"/>
      <c r="HH78" s="72"/>
      <c r="HI78" s="72"/>
      <c r="HJ78" s="72"/>
      <c r="HK78" s="72"/>
      <c r="HL78" s="72"/>
      <c r="HM78" s="72"/>
      <c r="HN78" s="72"/>
      <c r="HO78" s="72"/>
      <c r="HP78" s="72"/>
      <c r="HQ78" s="72"/>
      <c r="HR78" s="72"/>
      <c r="HS78" s="72"/>
      <c r="HT78" s="72"/>
      <c r="HU78" s="72"/>
      <c r="HV78" s="72"/>
      <c r="HW78" s="72"/>
      <c r="HX78" s="72"/>
      <c r="HY78" s="72"/>
      <c r="HZ78" s="72"/>
      <c r="IA78" s="72"/>
      <c r="IB78" s="72"/>
      <c r="IC78" s="72"/>
      <c r="ID78" s="72"/>
      <c r="IE78" s="72"/>
      <c r="IF78" s="72"/>
      <c r="IG78" s="72"/>
      <c r="IH78" s="72"/>
      <c r="II78" s="72"/>
      <c r="IJ78" s="72"/>
      <c r="IK78" s="72"/>
      <c r="IL78" s="72"/>
      <c r="IM78" s="72"/>
      <c r="IN78" s="72"/>
      <c r="IO78" s="72"/>
      <c r="IP78" s="72"/>
      <c r="IQ78" s="72"/>
      <c r="IR78" s="72"/>
      <c r="IS78" s="72"/>
      <c r="IT78" s="101"/>
      <c r="IU78" s="77"/>
      <c r="IV78" s="77"/>
    </row>
    <row r="79" spans="1:256" s="6" customFormat="1" ht="23.25" customHeight="1" x14ac:dyDescent="0.2">
      <c r="A79" s="72" t="str">
        <v/>
      </c>
      <c r="B79" s="118" t="str">
        <v/>
      </c>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8"/>
      <c r="BA79" s="78"/>
      <c r="BB79" s="78"/>
      <c r="BC79" s="78"/>
      <c r="BD79" s="78"/>
      <c r="BE79" s="78"/>
      <c r="BF79" s="78"/>
      <c r="BG79" s="78"/>
      <c r="BH79" s="78"/>
      <c r="BI79" s="78"/>
      <c r="BJ79" s="78"/>
      <c r="BK79" s="78"/>
      <c r="BL79" s="78"/>
      <c r="BM79" s="78"/>
      <c r="BN79" s="78"/>
      <c r="BO79" s="78"/>
      <c r="BP79" s="78"/>
      <c r="BQ79" s="78"/>
      <c r="BR79" s="78"/>
      <c r="BS79" s="78"/>
      <c r="BT79" s="78"/>
      <c r="BU79" s="78"/>
      <c r="BV79" s="78"/>
      <c r="BW79" s="78"/>
      <c r="BX79" s="78"/>
      <c r="BY79" s="78"/>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c r="GH79" s="72"/>
      <c r="GI79" s="72"/>
      <c r="GJ79" s="72"/>
      <c r="GK79" s="72"/>
      <c r="GL79" s="72"/>
      <c r="GM79" s="72"/>
      <c r="GN79" s="72"/>
      <c r="GO79" s="72"/>
      <c r="GP79" s="72"/>
      <c r="GQ79" s="72"/>
      <c r="GR79" s="72"/>
      <c r="GS79" s="72"/>
      <c r="GT79" s="72"/>
      <c r="GU79" s="72"/>
      <c r="GV79" s="72"/>
      <c r="GW79" s="72"/>
      <c r="GX79" s="72"/>
      <c r="GY79" s="72"/>
      <c r="GZ79" s="72"/>
      <c r="HA79" s="72"/>
      <c r="HB79" s="72"/>
      <c r="HC79" s="72"/>
      <c r="HD79" s="72"/>
      <c r="HE79" s="72"/>
      <c r="HF79" s="72"/>
      <c r="HG79" s="72"/>
      <c r="HH79" s="72"/>
      <c r="HI79" s="72"/>
      <c r="HJ79" s="72"/>
      <c r="HK79" s="72"/>
      <c r="HL79" s="72"/>
      <c r="HM79" s="72"/>
      <c r="HN79" s="72"/>
      <c r="HO79" s="72"/>
      <c r="HP79" s="72"/>
      <c r="HQ79" s="72"/>
      <c r="HR79" s="72"/>
      <c r="HS79" s="72"/>
      <c r="HT79" s="72"/>
      <c r="HU79" s="72"/>
      <c r="HV79" s="72"/>
      <c r="HW79" s="72"/>
      <c r="HX79" s="72"/>
      <c r="HY79" s="72"/>
      <c r="HZ79" s="72"/>
      <c r="IA79" s="72"/>
      <c r="IB79" s="72"/>
      <c r="IC79" s="72"/>
      <c r="ID79" s="72"/>
      <c r="IE79" s="72"/>
      <c r="IF79" s="72"/>
      <c r="IG79" s="72"/>
      <c r="IH79" s="72"/>
      <c r="II79" s="72"/>
      <c r="IJ79" s="72"/>
      <c r="IK79" s="72"/>
      <c r="IL79" s="72"/>
      <c r="IM79" s="72"/>
      <c r="IN79" s="72"/>
      <c r="IO79" s="72"/>
      <c r="IP79" s="72"/>
      <c r="IQ79" s="72"/>
      <c r="IR79" s="72"/>
      <c r="IS79" s="72"/>
      <c r="IT79" s="101"/>
      <c r="IU79" s="77"/>
      <c r="IV79" s="77"/>
    </row>
    <row r="80" spans="1:256" s="6" customFormat="1" ht="23.25" customHeight="1" x14ac:dyDescent="0.2">
      <c r="A80" s="72" t="str">
        <v/>
      </c>
      <c r="B80" s="118" t="str">
        <v/>
      </c>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78"/>
      <c r="BB80" s="78"/>
      <c r="BC80" s="78"/>
      <c r="BD80" s="78"/>
      <c r="BE80" s="78"/>
      <c r="BF80" s="78"/>
      <c r="BG80" s="78"/>
      <c r="BH80" s="78"/>
      <c r="BI80" s="78"/>
      <c r="BJ80" s="78"/>
      <c r="BK80" s="78"/>
      <c r="BL80" s="78"/>
      <c r="BM80" s="78"/>
      <c r="BN80" s="78"/>
      <c r="BO80" s="78"/>
      <c r="BP80" s="78"/>
      <c r="BQ80" s="78"/>
      <c r="BR80" s="78"/>
      <c r="BS80" s="78"/>
      <c r="BT80" s="78"/>
      <c r="BU80" s="78"/>
      <c r="BV80" s="78"/>
      <c r="BW80" s="78"/>
      <c r="BX80" s="78"/>
      <c r="BY80" s="78"/>
      <c r="BZ80" s="78"/>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c r="GH80" s="72"/>
      <c r="GI80" s="72"/>
      <c r="GJ80" s="72"/>
      <c r="GK80" s="72"/>
      <c r="GL80" s="72"/>
      <c r="GM80" s="72"/>
      <c r="GN80" s="72"/>
      <c r="GO80" s="72"/>
      <c r="GP80" s="72"/>
      <c r="GQ80" s="72"/>
      <c r="GR80" s="72"/>
      <c r="GS80" s="72"/>
      <c r="GT80" s="72"/>
      <c r="GU80" s="72"/>
      <c r="GV80" s="72"/>
      <c r="GW80" s="72"/>
      <c r="GX80" s="72"/>
      <c r="GY80" s="72"/>
      <c r="GZ80" s="72"/>
      <c r="HA80" s="72"/>
      <c r="HB80" s="72"/>
      <c r="HC80" s="72"/>
      <c r="HD80" s="72"/>
      <c r="HE80" s="72"/>
      <c r="HF80" s="72"/>
      <c r="HG80" s="72"/>
      <c r="HH80" s="72"/>
      <c r="HI80" s="72"/>
      <c r="HJ80" s="72"/>
      <c r="HK80" s="72"/>
      <c r="HL80" s="72"/>
      <c r="HM80" s="72"/>
      <c r="HN80" s="72"/>
      <c r="HO80" s="72"/>
      <c r="HP80" s="72"/>
      <c r="HQ80" s="72"/>
      <c r="HR80" s="72"/>
      <c r="HS80" s="72"/>
      <c r="HT80" s="72"/>
      <c r="HU80" s="72"/>
      <c r="HV80" s="72"/>
      <c r="HW80" s="72"/>
      <c r="HX80" s="72"/>
      <c r="HY80" s="72"/>
      <c r="HZ80" s="72"/>
      <c r="IA80" s="72"/>
      <c r="IB80" s="72"/>
      <c r="IC80" s="72"/>
      <c r="ID80" s="72"/>
      <c r="IE80" s="72"/>
      <c r="IF80" s="72"/>
      <c r="IG80" s="72"/>
      <c r="IH80" s="72"/>
      <c r="II80" s="72"/>
      <c r="IJ80" s="72"/>
      <c r="IK80" s="72"/>
      <c r="IL80" s="72"/>
      <c r="IM80" s="72"/>
      <c r="IN80" s="72"/>
      <c r="IO80" s="72"/>
      <c r="IP80" s="72"/>
      <c r="IQ80" s="72"/>
      <c r="IR80" s="72"/>
      <c r="IS80" s="72"/>
      <c r="IT80" s="101"/>
      <c r="IU80" s="77"/>
      <c r="IV80" s="77"/>
    </row>
    <row r="81" spans="1:256" s="6" customFormat="1" ht="23.25" customHeight="1" x14ac:dyDescent="0.2">
      <c r="A81" s="72" t="str">
        <v/>
      </c>
      <c r="B81" s="118" t="str">
        <v/>
      </c>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78"/>
      <c r="BB81" s="78"/>
      <c r="BC81" s="78"/>
      <c r="BD81" s="78"/>
      <c r="BE81" s="78"/>
      <c r="BF81" s="78"/>
      <c r="BG81" s="78"/>
      <c r="BH81" s="78"/>
      <c r="BI81" s="78"/>
      <c r="BJ81" s="78"/>
      <c r="BK81" s="78"/>
      <c r="BL81" s="78"/>
      <c r="BM81" s="78"/>
      <c r="BN81" s="78"/>
      <c r="BO81" s="78"/>
      <c r="BP81" s="78"/>
      <c r="BQ81" s="78"/>
      <c r="BR81" s="78"/>
      <c r="BS81" s="78"/>
      <c r="BT81" s="78"/>
      <c r="BU81" s="78"/>
      <c r="BV81" s="78"/>
      <c r="BW81" s="78"/>
      <c r="BX81" s="78"/>
      <c r="BY81" s="78"/>
      <c r="BZ81" s="78"/>
      <c r="CA81" s="78"/>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c r="GH81" s="72"/>
      <c r="GI81" s="72"/>
      <c r="GJ81" s="72"/>
      <c r="GK81" s="72"/>
      <c r="GL81" s="72"/>
      <c r="GM81" s="72"/>
      <c r="GN81" s="72"/>
      <c r="GO81" s="72"/>
      <c r="GP81" s="72"/>
      <c r="GQ81" s="72"/>
      <c r="GR81" s="72"/>
      <c r="GS81" s="72"/>
      <c r="GT81" s="72"/>
      <c r="GU81" s="72"/>
      <c r="GV81" s="72"/>
      <c r="GW81" s="72"/>
      <c r="GX81" s="72"/>
      <c r="GY81" s="72"/>
      <c r="GZ81" s="72"/>
      <c r="HA81" s="72"/>
      <c r="HB81" s="72"/>
      <c r="HC81" s="72"/>
      <c r="HD81" s="72"/>
      <c r="HE81" s="72"/>
      <c r="HF81" s="72"/>
      <c r="HG81" s="72"/>
      <c r="HH81" s="72"/>
      <c r="HI81" s="72"/>
      <c r="HJ81" s="72"/>
      <c r="HK81" s="72"/>
      <c r="HL81" s="72"/>
      <c r="HM81" s="72"/>
      <c r="HN81" s="72"/>
      <c r="HO81" s="72"/>
      <c r="HP81" s="72"/>
      <c r="HQ81" s="72"/>
      <c r="HR81" s="72"/>
      <c r="HS81" s="72"/>
      <c r="HT81" s="72"/>
      <c r="HU81" s="72"/>
      <c r="HV81" s="72"/>
      <c r="HW81" s="72"/>
      <c r="HX81" s="72"/>
      <c r="HY81" s="72"/>
      <c r="HZ81" s="72"/>
      <c r="IA81" s="72"/>
      <c r="IB81" s="72"/>
      <c r="IC81" s="72"/>
      <c r="ID81" s="72"/>
      <c r="IE81" s="72"/>
      <c r="IF81" s="72"/>
      <c r="IG81" s="72"/>
      <c r="IH81" s="72"/>
      <c r="II81" s="72"/>
      <c r="IJ81" s="72"/>
      <c r="IK81" s="72"/>
      <c r="IL81" s="72"/>
      <c r="IM81" s="72"/>
      <c r="IN81" s="72"/>
      <c r="IO81" s="72"/>
      <c r="IP81" s="72"/>
      <c r="IQ81" s="72"/>
      <c r="IR81" s="72"/>
      <c r="IS81" s="72"/>
      <c r="IT81" s="101"/>
      <c r="IU81" s="77"/>
      <c r="IV81" s="77"/>
    </row>
    <row r="82" spans="1:256" s="6" customFormat="1" ht="23.25" customHeight="1" x14ac:dyDescent="0.2">
      <c r="A82" s="72" t="str">
        <v/>
      </c>
      <c r="B82" s="118" t="str">
        <v/>
      </c>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78"/>
      <c r="BB82" s="78"/>
      <c r="BC82" s="78"/>
      <c r="BD82" s="78"/>
      <c r="BE82" s="78"/>
      <c r="BF82" s="78"/>
      <c r="BG82" s="78"/>
      <c r="BH82" s="78"/>
      <c r="BI82" s="78"/>
      <c r="BJ82" s="78"/>
      <c r="BK82" s="78"/>
      <c r="BL82" s="78"/>
      <c r="BM82" s="78"/>
      <c r="BN82" s="78"/>
      <c r="BO82" s="78"/>
      <c r="BP82" s="78"/>
      <c r="BQ82" s="78"/>
      <c r="BR82" s="78"/>
      <c r="BS82" s="78"/>
      <c r="BT82" s="78"/>
      <c r="BU82" s="78"/>
      <c r="BV82" s="78"/>
      <c r="BW82" s="78"/>
      <c r="BX82" s="78"/>
      <c r="BY82" s="78"/>
      <c r="BZ82" s="78"/>
      <c r="CA82" s="78"/>
      <c r="CB82" s="78"/>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c r="DA82" s="72"/>
      <c r="DB82" s="72"/>
      <c r="DC82" s="72"/>
      <c r="DD82" s="72"/>
      <c r="DE82" s="72"/>
      <c r="DF82" s="72"/>
      <c r="DG82" s="72"/>
      <c r="DH82" s="72"/>
      <c r="DI82" s="72"/>
      <c r="DJ82" s="72"/>
      <c r="DK82" s="72"/>
      <c r="DL82" s="72"/>
      <c r="DM82" s="72"/>
      <c r="DN82" s="72"/>
      <c r="DO82" s="72"/>
      <c r="DP82" s="72"/>
      <c r="DQ82" s="72"/>
      <c r="DR82" s="72"/>
      <c r="DS82" s="72"/>
      <c r="DT82" s="72"/>
      <c r="DU82" s="72"/>
      <c r="DV82" s="72"/>
      <c r="DW82" s="72"/>
      <c r="DX82" s="72"/>
      <c r="DY82" s="72"/>
      <c r="DZ82" s="72"/>
      <c r="EA82" s="72"/>
      <c r="EB82" s="72"/>
      <c r="EC82" s="72"/>
      <c r="ED82" s="72"/>
      <c r="EE82" s="72"/>
      <c r="EF82" s="72"/>
      <c r="EG82" s="72"/>
      <c r="EH82" s="72"/>
      <c r="EI82" s="72"/>
      <c r="EJ82" s="72"/>
      <c r="EK82" s="72"/>
      <c r="EL82" s="72"/>
      <c r="EM82" s="72"/>
      <c r="EN82" s="72"/>
      <c r="EO82" s="72"/>
      <c r="EP82" s="72"/>
      <c r="EQ82" s="72"/>
      <c r="ER82" s="72"/>
      <c r="ES82" s="72"/>
      <c r="ET82" s="72"/>
      <c r="EU82" s="72"/>
      <c r="EV82" s="72"/>
      <c r="EW82" s="72"/>
      <c r="EX82" s="72"/>
      <c r="EY82" s="72"/>
      <c r="EZ82" s="72"/>
      <c r="FA82" s="72"/>
      <c r="FB82" s="72"/>
      <c r="FC82" s="72"/>
      <c r="FD82" s="72"/>
      <c r="FE82" s="72"/>
      <c r="FF82" s="72"/>
      <c r="FG82" s="72"/>
      <c r="FH82" s="72"/>
      <c r="FI82" s="72"/>
      <c r="FJ82" s="72"/>
      <c r="FK82" s="72"/>
      <c r="FL82" s="72"/>
      <c r="FM82" s="72"/>
      <c r="FN82" s="72"/>
      <c r="FO82" s="72"/>
      <c r="FP82" s="72"/>
      <c r="FQ82" s="72"/>
      <c r="FR82" s="72"/>
      <c r="FS82" s="72"/>
      <c r="FT82" s="72"/>
      <c r="FU82" s="72"/>
      <c r="FV82" s="72"/>
      <c r="FW82" s="72"/>
      <c r="FX82" s="72"/>
      <c r="FY82" s="72"/>
      <c r="FZ82" s="72"/>
      <c r="GA82" s="72"/>
      <c r="GB82" s="72"/>
      <c r="GC82" s="72"/>
      <c r="GD82" s="72"/>
      <c r="GE82" s="72"/>
      <c r="GF82" s="72"/>
      <c r="GG82" s="72"/>
      <c r="GH82" s="72"/>
      <c r="GI82" s="72"/>
      <c r="GJ82" s="72"/>
      <c r="GK82" s="72"/>
      <c r="GL82" s="72"/>
      <c r="GM82" s="72"/>
      <c r="GN82" s="72"/>
      <c r="GO82" s="72"/>
      <c r="GP82" s="72"/>
      <c r="GQ82" s="72"/>
      <c r="GR82" s="72"/>
      <c r="GS82" s="72"/>
      <c r="GT82" s="72"/>
      <c r="GU82" s="72"/>
      <c r="GV82" s="72"/>
      <c r="GW82" s="72"/>
      <c r="GX82" s="72"/>
      <c r="GY82" s="72"/>
      <c r="GZ82" s="72"/>
      <c r="HA82" s="72"/>
      <c r="HB82" s="72"/>
      <c r="HC82" s="72"/>
      <c r="HD82" s="72"/>
      <c r="HE82" s="72"/>
      <c r="HF82" s="72"/>
      <c r="HG82" s="72"/>
      <c r="HH82" s="72"/>
      <c r="HI82" s="72"/>
      <c r="HJ82" s="72"/>
      <c r="HK82" s="72"/>
      <c r="HL82" s="72"/>
      <c r="HM82" s="72"/>
      <c r="HN82" s="72"/>
      <c r="HO82" s="72"/>
      <c r="HP82" s="72"/>
      <c r="HQ82" s="72"/>
      <c r="HR82" s="72"/>
      <c r="HS82" s="72"/>
      <c r="HT82" s="72"/>
      <c r="HU82" s="72"/>
      <c r="HV82" s="72"/>
      <c r="HW82" s="72"/>
      <c r="HX82" s="72"/>
      <c r="HY82" s="72"/>
      <c r="HZ82" s="72"/>
      <c r="IA82" s="72"/>
      <c r="IB82" s="72"/>
      <c r="IC82" s="72"/>
      <c r="ID82" s="72"/>
      <c r="IE82" s="72"/>
      <c r="IF82" s="72"/>
      <c r="IG82" s="72"/>
      <c r="IH82" s="72"/>
      <c r="II82" s="72"/>
      <c r="IJ82" s="72"/>
      <c r="IK82" s="72"/>
      <c r="IL82" s="72"/>
      <c r="IM82" s="72"/>
      <c r="IN82" s="72"/>
      <c r="IO82" s="72"/>
      <c r="IP82" s="72"/>
      <c r="IQ82" s="72"/>
      <c r="IR82" s="72"/>
      <c r="IS82" s="72"/>
      <c r="IT82" s="101"/>
      <c r="IU82" s="77"/>
      <c r="IV82" s="77"/>
    </row>
    <row r="83" spans="1:256" s="6" customFormat="1" ht="23.25" customHeight="1" x14ac:dyDescent="0.2">
      <c r="A83" s="72" t="str">
        <v/>
      </c>
      <c r="B83" s="118" t="str">
        <v/>
      </c>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c r="CC83" s="78"/>
      <c r="CD83" s="72"/>
      <c r="CE83" s="72"/>
      <c r="CF83" s="72"/>
      <c r="CG83" s="72"/>
      <c r="CH83" s="72"/>
      <c r="CI83" s="72"/>
      <c r="CJ83" s="72"/>
      <c r="CK83" s="72"/>
      <c r="CL83" s="72"/>
      <c r="CM83" s="72"/>
      <c r="CN83" s="72"/>
      <c r="CO83" s="72"/>
      <c r="CP83" s="72"/>
      <c r="CQ83" s="72"/>
      <c r="CR83" s="72"/>
      <c r="CS83" s="72"/>
      <c r="CT83" s="72"/>
      <c r="CU83" s="72"/>
      <c r="CV83" s="72"/>
      <c r="CW83" s="72"/>
      <c r="CX83" s="72"/>
      <c r="CY83" s="72"/>
      <c r="CZ83" s="72"/>
      <c r="DA83" s="72"/>
      <c r="DB83" s="72"/>
      <c r="DC83" s="72"/>
      <c r="DD83" s="72"/>
      <c r="DE83" s="72"/>
      <c r="DF83" s="72"/>
      <c r="DG83" s="72"/>
      <c r="DH83" s="72"/>
      <c r="DI83" s="72"/>
      <c r="DJ83" s="72"/>
      <c r="DK83" s="72"/>
      <c r="DL83" s="72"/>
      <c r="DM83" s="72"/>
      <c r="DN83" s="72"/>
      <c r="DO83" s="72"/>
      <c r="DP83" s="72"/>
      <c r="DQ83" s="72"/>
      <c r="DR83" s="72"/>
      <c r="DS83" s="72"/>
      <c r="DT83" s="72"/>
      <c r="DU83" s="72"/>
      <c r="DV83" s="72"/>
      <c r="DW83" s="72"/>
      <c r="DX83" s="72"/>
      <c r="DY83" s="72"/>
      <c r="DZ83" s="72"/>
      <c r="EA83" s="72"/>
      <c r="EB83" s="72"/>
      <c r="EC83" s="72"/>
      <c r="ED83" s="72"/>
      <c r="EE83" s="72"/>
      <c r="EF83" s="72"/>
      <c r="EG83" s="72"/>
      <c r="EH83" s="72"/>
      <c r="EI83" s="72"/>
      <c r="EJ83" s="72"/>
      <c r="EK83" s="72"/>
      <c r="EL83" s="72"/>
      <c r="EM83" s="72"/>
      <c r="EN83" s="72"/>
      <c r="EO83" s="72"/>
      <c r="EP83" s="72"/>
      <c r="EQ83" s="72"/>
      <c r="ER83" s="72"/>
      <c r="ES83" s="72"/>
      <c r="ET83" s="72"/>
      <c r="EU83" s="72"/>
      <c r="EV83" s="72"/>
      <c r="EW83" s="72"/>
      <c r="EX83" s="72"/>
      <c r="EY83" s="72"/>
      <c r="EZ83" s="72"/>
      <c r="FA83" s="72"/>
      <c r="FB83" s="72"/>
      <c r="FC83" s="72"/>
      <c r="FD83" s="72"/>
      <c r="FE83" s="72"/>
      <c r="FF83" s="72"/>
      <c r="FG83" s="72"/>
      <c r="FH83" s="72"/>
      <c r="FI83" s="72"/>
      <c r="FJ83" s="72"/>
      <c r="FK83" s="72"/>
      <c r="FL83" s="72"/>
      <c r="FM83" s="72"/>
      <c r="FN83" s="72"/>
      <c r="FO83" s="72"/>
      <c r="FP83" s="72"/>
      <c r="FQ83" s="72"/>
      <c r="FR83" s="72"/>
      <c r="FS83" s="72"/>
      <c r="FT83" s="72"/>
      <c r="FU83" s="72"/>
      <c r="FV83" s="72"/>
      <c r="FW83" s="72"/>
      <c r="FX83" s="72"/>
      <c r="FY83" s="72"/>
      <c r="FZ83" s="72"/>
      <c r="GA83" s="72"/>
      <c r="GB83" s="72"/>
      <c r="GC83" s="72"/>
      <c r="GD83" s="72"/>
      <c r="GE83" s="72"/>
      <c r="GF83" s="72"/>
      <c r="GG83" s="72"/>
      <c r="GH83" s="72"/>
      <c r="GI83" s="72"/>
      <c r="GJ83" s="72"/>
      <c r="GK83" s="72"/>
      <c r="GL83" s="72"/>
      <c r="GM83" s="72"/>
      <c r="GN83" s="72"/>
      <c r="GO83" s="72"/>
      <c r="GP83" s="72"/>
      <c r="GQ83" s="72"/>
      <c r="GR83" s="72"/>
      <c r="GS83" s="72"/>
      <c r="GT83" s="72"/>
      <c r="GU83" s="72"/>
      <c r="GV83" s="72"/>
      <c r="GW83" s="72"/>
      <c r="GX83" s="72"/>
      <c r="GY83" s="72"/>
      <c r="GZ83" s="72"/>
      <c r="HA83" s="72"/>
      <c r="HB83" s="72"/>
      <c r="HC83" s="72"/>
      <c r="HD83" s="72"/>
      <c r="HE83" s="72"/>
      <c r="HF83" s="72"/>
      <c r="HG83" s="72"/>
      <c r="HH83" s="72"/>
      <c r="HI83" s="72"/>
      <c r="HJ83" s="72"/>
      <c r="HK83" s="72"/>
      <c r="HL83" s="72"/>
      <c r="HM83" s="72"/>
      <c r="HN83" s="72"/>
      <c r="HO83" s="72"/>
      <c r="HP83" s="72"/>
      <c r="HQ83" s="72"/>
      <c r="HR83" s="72"/>
      <c r="HS83" s="72"/>
      <c r="HT83" s="72"/>
      <c r="HU83" s="72"/>
      <c r="HV83" s="72"/>
      <c r="HW83" s="72"/>
      <c r="HX83" s="72"/>
      <c r="HY83" s="72"/>
      <c r="HZ83" s="72"/>
      <c r="IA83" s="72"/>
      <c r="IB83" s="72"/>
      <c r="IC83" s="72"/>
      <c r="ID83" s="72"/>
      <c r="IE83" s="72"/>
      <c r="IF83" s="72"/>
      <c r="IG83" s="72"/>
      <c r="IH83" s="72"/>
      <c r="II83" s="72"/>
      <c r="IJ83" s="72"/>
      <c r="IK83" s="72"/>
      <c r="IL83" s="72"/>
      <c r="IM83" s="72"/>
      <c r="IN83" s="72"/>
      <c r="IO83" s="72"/>
      <c r="IP83" s="72"/>
      <c r="IQ83" s="72"/>
      <c r="IR83" s="72"/>
      <c r="IS83" s="72"/>
      <c r="IT83" s="101"/>
      <c r="IU83" s="77"/>
      <c r="IV83" s="77"/>
    </row>
    <row r="84" spans="1:256" s="6" customFormat="1" ht="23.25" customHeight="1" x14ac:dyDescent="0.2">
      <c r="A84" s="72" t="str">
        <v/>
      </c>
      <c r="B84" s="118" t="str">
        <v/>
      </c>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78"/>
      <c r="BB84" s="78"/>
      <c r="BC84" s="78"/>
      <c r="BD84" s="78"/>
      <c r="BE84" s="78"/>
      <c r="BF84" s="78"/>
      <c r="BG84" s="78"/>
      <c r="BH84" s="78"/>
      <c r="BI84" s="78"/>
      <c r="BJ84" s="78"/>
      <c r="BK84" s="78"/>
      <c r="BL84" s="78"/>
      <c r="BM84" s="78"/>
      <c r="BN84" s="78"/>
      <c r="BO84" s="78"/>
      <c r="BP84" s="78"/>
      <c r="BQ84" s="78"/>
      <c r="BR84" s="78"/>
      <c r="BS84" s="78"/>
      <c r="BT84" s="78"/>
      <c r="BU84" s="78"/>
      <c r="BV84" s="78"/>
      <c r="BW84" s="78"/>
      <c r="BX84" s="78"/>
      <c r="BY84" s="78"/>
      <c r="BZ84" s="78"/>
      <c r="CA84" s="78"/>
      <c r="CB84" s="78"/>
      <c r="CC84" s="78"/>
      <c r="CD84" s="78"/>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c r="GH84" s="72"/>
      <c r="GI84" s="72"/>
      <c r="GJ84" s="72"/>
      <c r="GK84" s="72"/>
      <c r="GL84" s="72"/>
      <c r="GM84" s="72"/>
      <c r="GN84" s="72"/>
      <c r="GO84" s="72"/>
      <c r="GP84" s="72"/>
      <c r="GQ84" s="72"/>
      <c r="GR84" s="72"/>
      <c r="GS84" s="72"/>
      <c r="GT84" s="72"/>
      <c r="GU84" s="72"/>
      <c r="GV84" s="72"/>
      <c r="GW84" s="72"/>
      <c r="GX84" s="72"/>
      <c r="GY84" s="72"/>
      <c r="GZ84" s="72"/>
      <c r="HA84" s="72"/>
      <c r="HB84" s="72"/>
      <c r="HC84" s="72"/>
      <c r="HD84" s="72"/>
      <c r="HE84" s="72"/>
      <c r="HF84" s="72"/>
      <c r="HG84" s="72"/>
      <c r="HH84" s="72"/>
      <c r="HI84" s="72"/>
      <c r="HJ84" s="72"/>
      <c r="HK84" s="72"/>
      <c r="HL84" s="72"/>
      <c r="HM84" s="72"/>
      <c r="HN84" s="72"/>
      <c r="HO84" s="72"/>
      <c r="HP84" s="72"/>
      <c r="HQ84" s="72"/>
      <c r="HR84" s="72"/>
      <c r="HS84" s="72"/>
      <c r="HT84" s="72"/>
      <c r="HU84" s="72"/>
      <c r="HV84" s="72"/>
      <c r="HW84" s="72"/>
      <c r="HX84" s="72"/>
      <c r="HY84" s="72"/>
      <c r="HZ84" s="72"/>
      <c r="IA84" s="72"/>
      <c r="IB84" s="72"/>
      <c r="IC84" s="72"/>
      <c r="ID84" s="72"/>
      <c r="IE84" s="72"/>
      <c r="IF84" s="72"/>
      <c r="IG84" s="72"/>
      <c r="IH84" s="72"/>
      <c r="II84" s="72"/>
      <c r="IJ84" s="72"/>
      <c r="IK84" s="72"/>
      <c r="IL84" s="72"/>
      <c r="IM84" s="72"/>
      <c r="IN84" s="72"/>
      <c r="IO84" s="72"/>
      <c r="IP84" s="72"/>
      <c r="IQ84" s="72"/>
      <c r="IR84" s="72"/>
      <c r="IS84" s="72"/>
      <c r="IT84" s="101"/>
      <c r="IU84" s="77"/>
      <c r="IV84" s="77"/>
    </row>
    <row r="85" spans="1:256" s="6" customFormat="1" ht="23.25" customHeight="1" x14ac:dyDescent="0.2">
      <c r="A85" s="72" t="str">
        <v/>
      </c>
      <c r="B85" s="118" t="str">
        <v/>
      </c>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c r="BW85" s="78"/>
      <c r="BX85" s="78"/>
      <c r="BY85" s="78"/>
      <c r="BZ85" s="78"/>
      <c r="CA85" s="78"/>
      <c r="CB85" s="78"/>
      <c r="CC85" s="78"/>
      <c r="CD85" s="78"/>
      <c r="CE85" s="78"/>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c r="GP85" s="72"/>
      <c r="GQ85" s="72"/>
      <c r="GR85" s="72"/>
      <c r="GS85" s="72"/>
      <c r="GT85" s="72"/>
      <c r="GU85" s="72"/>
      <c r="GV85" s="72"/>
      <c r="GW85" s="72"/>
      <c r="GX85" s="72"/>
      <c r="GY85" s="72"/>
      <c r="GZ85" s="72"/>
      <c r="HA85" s="72"/>
      <c r="HB85" s="72"/>
      <c r="HC85" s="72"/>
      <c r="HD85" s="72"/>
      <c r="HE85" s="72"/>
      <c r="HF85" s="72"/>
      <c r="HG85" s="72"/>
      <c r="HH85" s="72"/>
      <c r="HI85" s="72"/>
      <c r="HJ85" s="72"/>
      <c r="HK85" s="72"/>
      <c r="HL85" s="72"/>
      <c r="HM85" s="72"/>
      <c r="HN85" s="72"/>
      <c r="HO85" s="72"/>
      <c r="HP85" s="72"/>
      <c r="HQ85" s="72"/>
      <c r="HR85" s="72"/>
      <c r="HS85" s="72"/>
      <c r="HT85" s="72"/>
      <c r="HU85" s="72"/>
      <c r="HV85" s="72"/>
      <c r="HW85" s="72"/>
      <c r="HX85" s="72"/>
      <c r="HY85" s="72"/>
      <c r="HZ85" s="72"/>
      <c r="IA85" s="72"/>
      <c r="IB85" s="72"/>
      <c r="IC85" s="72"/>
      <c r="ID85" s="72"/>
      <c r="IE85" s="72"/>
      <c r="IF85" s="72"/>
      <c r="IG85" s="72"/>
      <c r="IH85" s="72"/>
      <c r="II85" s="72"/>
      <c r="IJ85" s="72"/>
      <c r="IK85" s="72"/>
      <c r="IL85" s="72"/>
      <c r="IM85" s="72"/>
      <c r="IN85" s="72"/>
      <c r="IO85" s="72"/>
      <c r="IP85" s="72"/>
      <c r="IQ85" s="72"/>
      <c r="IR85" s="72"/>
      <c r="IS85" s="72"/>
      <c r="IT85" s="101"/>
      <c r="IU85" s="77"/>
      <c r="IV85" s="77"/>
    </row>
    <row r="86" spans="1:256" s="6" customFormat="1" ht="23.25" customHeight="1" x14ac:dyDescent="0.2">
      <c r="A86" s="72" t="str">
        <v/>
      </c>
      <c r="B86" s="118" t="str">
        <v/>
      </c>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c r="BS86" s="78"/>
      <c r="BT86" s="78"/>
      <c r="BU86" s="78"/>
      <c r="BV86" s="78"/>
      <c r="BW86" s="78"/>
      <c r="BX86" s="78"/>
      <c r="BY86" s="78"/>
      <c r="BZ86" s="78"/>
      <c r="CA86" s="78"/>
      <c r="CB86" s="78"/>
      <c r="CC86" s="78"/>
      <c r="CD86" s="78"/>
      <c r="CE86" s="78"/>
      <c r="CF86" s="78"/>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c r="GH86" s="72"/>
      <c r="GI86" s="72"/>
      <c r="GJ86" s="72"/>
      <c r="GK86" s="72"/>
      <c r="GL86" s="72"/>
      <c r="GM86" s="72"/>
      <c r="GN86" s="72"/>
      <c r="GO86" s="72"/>
      <c r="GP86" s="72"/>
      <c r="GQ86" s="72"/>
      <c r="GR86" s="72"/>
      <c r="GS86" s="72"/>
      <c r="GT86" s="72"/>
      <c r="GU86" s="72"/>
      <c r="GV86" s="72"/>
      <c r="GW86" s="72"/>
      <c r="GX86" s="72"/>
      <c r="GY86" s="72"/>
      <c r="GZ86" s="72"/>
      <c r="HA86" s="72"/>
      <c r="HB86" s="72"/>
      <c r="HC86" s="72"/>
      <c r="HD86" s="72"/>
      <c r="HE86" s="72"/>
      <c r="HF86" s="72"/>
      <c r="HG86" s="72"/>
      <c r="HH86" s="72"/>
      <c r="HI86" s="72"/>
      <c r="HJ86" s="72"/>
      <c r="HK86" s="72"/>
      <c r="HL86" s="72"/>
      <c r="HM86" s="72"/>
      <c r="HN86" s="72"/>
      <c r="HO86" s="72"/>
      <c r="HP86" s="72"/>
      <c r="HQ86" s="72"/>
      <c r="HR86" s="72"/>
      <c r="HS86" s="72"/>
      <c r="HT86" s="72"/>
      <c r="HU86" s="72"/>
      <c r="HV86" s="72"/>
      <c r="HW86" s="72"/>
      <c r="HX86" s="72"/>
      <c r="HY86" s="72"/>
      <c r="HZ86" s="72"/>
      <c r="IA86" s="72"/>
      <c r="IB86" s="72"/>
      <c r="IC86" s="72"/>
      <c r="ID86" s="72"/>
      <c r="IE86" s="72"/>
      <c r="IF86" s="72"/>
      <c r="IG86" s="72"/>
      <c r="IH86" s="72"/>
      <c r="II86" s="72"/>
      <c r="IJ86" s="72"/>
      <c r="IK86" s="72"/>
      <c r="IL86" s="72"/>
      <c r="IM86" s="72"/>
      <c r="IN86" s="72"/>
      <c r="IO86" s="72"/>
      <c r="IP86" s="72"/>
      <c r="IQ86" s="72"/>
      <c r="IR86" s="72"/>
      <c r="IS86" s="72"/>
      <c r="IT86" s="101"/>
      <c r="IU86" s="77"/>
      <c r="IV86" s="77"/>
    </row>
    <row r="87" spans="1:256" s="6" customFormat="1" ht="23.25" customHeight="1" x14ac:dyDescent="0.2">
      <c r="A87" s="72" t="str">
        <v/>
      </c>
      <c r="B87" s="118" t="str">
        <v/>
      </c>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c r="CG87" s="78"/>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c r="GH87" s="72"/>
      <c r="GI87" s="72"/>
      <c r="GJ87" s="72"/>
      <c r="GK87" s="72"/>
      <c r="GL87" s="72"/>
      <c r="GM87" s="72"/>
      <c r="GN87" s="72"/>
      <c r="GO87" s="72"/>
      <c r="GP87" s="72"/>
      <c r="GQ87" s="72"/>
      <c r="GR87" s="72"/>
      <c r="GS87" s="72"/>
      <c r="GT87" s="72"/>
      <c r="GU87" s="72"/>
      <c r="GV87" s="72"/>
      <c r="GW87" s="72"/>
      <c r="GX87" s="72"/>
      <c r="GY87" s="72"/>
      <c r="GZ87" s="72"/>
      <c r="HA87" s="72"/>
      <c r="HB87" s="72"/>
      <c r="HC87" s="72"/>
      <c r="HD87" s="72"/>
      <c r="HE87" s="72"/>
      <c r="HF87" s="72"/>
      <c r="HG87" s="72"/>
      <c r="HH87" s="72"/>
      <c r="HI87" s="72"/>
      <c r="HJ87" s="72"/>
      <c r="HK87" s="72"/>
      <c r="HL87" s="72"/>
      <c r="HM87" s="72"/>
      <c r="HN87" s="72"/>
      <c r="HO87" s="72"/>
      <c r="HP87" s="72"/>
      <c r="HQ87" s="72"/>
      <c r="HR87" s="72"/>
      <c r="HS87" s="72"/>
      <c r="HT87" s="72"/>
      <c r="HU87" s="72"/>
      <c r="HV87" s="72"/>
      <c r="HW87" s="72"/>
      <c r="HX87" s="72"/>
      <c r="HY87" s="72"/>
      <c r="HZ87" s="72"/>
      <c r="IA87" s="72"/>
      <c r="IB87" s="72"/>
      <c r="IC87" s="72"/>
      <c r="ID87" s="72"/>
      <c r="IE87" s="72"/>
      <c r="IF87" s="72"/>
      <c r="IG87" s="72"/>
      <c r="IH87" s="72"/>
      <c r="II87" s="72"/>
      <c r="IJ87" s="72"/>
      <c r="IK87" s="72"/>
      <c r="IL87" s="72"/>
      <c r="IM87" s="72"/>
      <c r="IN87" s="72"/>
      <c r="IO87" s="72"/>
      <c r="IP87" s="72"/>
      <c r="IQ87" s="72"/>
      <c r="IR87" s="72"/>
      <c r="IS87" s="72"/>
      <c r="IT87" s="101"/>
      <c r="IU87" s="77"/>
      <c r="IV87" s="77"/>
    </row>
    <row r="88" spans="1:256" s="6" customFormat="1" ht="23.25" customHeight="1" x14ac:dyDescent="0.2">
      <c r="A88" s="72" t="str">
        <v/>
      </c>
      <c r="B88" s="118" t="str">
        <v/>
      </c>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c r="AE88" s="78"/>
      <c r="AF88" s="78"/>
      <c r="AG88" s="78"/>
      <c r="AH88" s="78"/>
      <c r="AI88" s="78"/>
      <c r="AJ88" s="78"/>
      <c r="AK88" s="78"/>
      <c r="AL88" s="78"/>
      <c r="AM88" s="78"/>
      <c r="AN88" s="78"/>
      <c r="AO88" s="78"/>
      <c r="AP88" s="78"/>
      <c r="AQ88" s="78"/>
      <c r="AR88" s="78"/>
      <c r="AS88" s="78"/>
      <c r="AT88" s="78"/>
      <c r="AU88" s="78"/>
      <c r="AV88" s="78"/>
      <c r="AW88" s="78"/>
      <c r="AX88" s="78"/>
      <c r="AY88" s="78"/>
      <c r="AZ88" s="78"/>
      <c r="BA88" s="78"/>
      <c r="BB88" s="78"/>
      <c r="BC88" s="78"/>
      <c r="BD88" s="78"/>
      <c r="BE88" s="78"/>
      <c r="BF88" s="78"/>
      <c r="BG88" s="78"/>
      <c r="BH88" s="78"/>
      <c r="BI88" s="78"/>
      <c r="BJ88" s="78"/>
      <c r="BK88" s="78"/>
      <c r="BL88" s="78"/>
      <c r="BM88" s="78"/>
      <c r="BN88" s="78"/>
      <c r="BO88" s="78"/>
      <c r="BP88" s="78"/>
      <c r="BQ88" s="78"/>
      <c r="BR88" s="78"/>
      <c r="BS88" s="78"/>
      <c r="BT88" s="78"/>
      <c r="BU88" s="78"/>
      <c r="BV88" s="78"/>
      <c r="BW88" s="78"/>
      <c r="BX88" s="78"/>
      <c r="BY88" s="78"/>
      <c r="BZ88" s="78"/>
      <c r="CA88" s="78"/>
      <c r="CB88" s="78"/>
      <c r="CC88" s="78"/>
      <c r="CD88" s="78"/>
      <c r="CE88" s="78"/>
      <c r="CF88" s="78"/>
      <c r="CG88" s="78"/>
      <c r="CH88" s="78"/>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c r="GH88" s="72"/>
      <c r="GI88" s="72"/>
      <c r="GJ88" s="72"/>
      <c r="GK88" s="72"/>
      <c r="GL88" s="72"/>
      <c r="GM88" s="72"/>
      <c r="GN88" s="72"/>
      <c r="GO88" s="72"/>
      <c r="GP88" s="72"/>
      <c r="GQ88" s="72"/>
      <c r="GR88" s="72"/>
      <c r="GS88" s="72"/>
      <c r="GT88" s="72"/>
      <c r="GU88" s="72"/>
      <c r="GV88" s="72"/>
      <c r="GW88" s="72"/>
      <c r="GX88" s="72"/>
      <c r="GY88" s="72"/>
      <c r="GZ88" s="72"/>
      <c r="HA88" s="72"/>
      <c r="HB88" s="72"/>
      <c r="HC88" s="72"/>
      <c r="HD88" s="72"/>
      <c r="HE88" s="72"/>
      <c r="HF88" s="72"/>
      <c r="HG88" s="72"/>
      <c r="HH88" s="72"/>
      <c r="HI88" s="72"/>
      <c r="HJ88" s="72"/>
      <c r="HK88" s="72"/>
      <c r="HL88" s="72"/>
      <c r="HM88" s="72"/>
      <c r="HN88" s="72"/>
      <c r="HO88" s="72"/>
      <c r="HP88" s="72"/>
      <c r="HQ88" s="72"/>
      <c r="HR88" s="72"/>
      <c r="HS88" s="72"/>
      <c r="HT88" s="72"/>
      <c r="HU88" s="72"/>
      <c r="HV88" s="72"/>
      <c r="HW88" s="72"/>
      <c r="HX88" s="72"/>
      <c r="HY88" s="72"/>
      <c r="HZ88" s="72"/>
      <c r="IA88" s="72"/>
      <c r="IB88" s="72"/>
      <c r="IC88" s="72"/>
      <c r="ID88" s="72"/>
      <c r="IE88" s="72"/>
      <c r="IF88" s="72"/>
      <c r="IG88" s="72"/>
      <c r="IH88" s="72"/>
      <c r="II88" s="72"/>
      <c r="IJ88" s="72"/>
      <c r="IK88" s="72"/>
      <c r="IL88" s="72"/>
      <c r="IM88" s="72"/>
      <c r="IN88" s="72"/>
      <c r="IO88" s="72"/>
      <c r="IP88" s="72"/>
      <c r="IQ88" s="72"/>
      <c r="IR88" s="72"/>
      <c r="IS88" s="72"/>
      <c r="IT88" s="101"/>
      <c r="IU88" s="77"/>
      <c r="IV88" s="77"/>
    </row>
    <row r="89" spans="1:256" s="6" customFormat="1" ht="23.25" customHeight="1" x14ac:dyDescent="0.2">
      <c r="A89" s="72" t="str">
        <v/>
      </c>
      <c r="B89" s="118" t="str">
        <v/>
      </c>
      <c r="C89" s="78"/>
      <c r="D89" s="78"/>
      <c r="E89" s="78"/>
      <c r="F89" s="78"/>
      <c r="G89" s="78"/>
      <c r="H89" s="78"/>
      <c r="I89" s="78"/>
      <c r="J89" s="78"/>
      <c r="K89" s="78"/>
      <c r="L89" s="78"/>
      <c r="M89" s="78"/>
      <c r="N89" s="78"/>
      <c r="O89" s="78"/>
      <c r="P89" s="78"/>
      <c r="Q89" s="78"/>
      <c r="R89" s="78"/>
      <c r="S89" s="78"/>
      <c r="T89" s="78"/>
      <c r="U89" s="78"/>
      <c r="V89" s="78"/>
      <c r="W89" s="78"/>
      <c r="X89" s="78"/>
      <c r="Y89" s="78"/>
      <c r="Z89" s="78"/>
      <c r="AA89" s="78"/>
      <c r="AB89" s="78"/>
      <c r="AC89" s="78"/>
      <c r="AD89" s="78"/>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c r="CI89" s="78"/>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c r="GH89" s="72"/>
      <c r="GI89" s="72"/>
      <c r="GJ89" s="72"/>
      <c r="GK89" s="72"/>
      <c r="GL89" s="72"/>
      <c r="GM89" s="72"/>
      <c r="GN89" s="72"/>
      <c r="GO89" s="72"/>
      <c r="GP89" s="72"/>
      <c r="GQ89" s="72"/>
      <c r="GR89" s="72"/>
      <c r="GS89" s="72"/>
      <c r="GT89" s="72"/>
      <c r="GU89" s="72"/>
      <c r="GV89" s="72"/>
      <c r="GW89" s="72"/>
      <c r="GX89" s="72"/>
      <c r="GY89" s="72"/>
      <c r="GZ89" s="72"/>
      <c r="HA89" s="72"/>
      <c r="HB89" s="72"/>
      <c r="HC89" s="72"/>
      <c r="HD89" s="72"/>
      <c r="HE89" s="72"/>
      <c r="HF89" s="72"/>
      <c r="HG89" s="72"/>
      <c r="HH89" s="72"/>
      <c r="HI89" s="72"/>
      <c r="HJ89" s="72"/>
      <c r="HK89" s="72"/>
      <c r="HL89" s="72"/>
      <c r="HM89" s="72"/>
      <c r="HN89" s="72"/>
      <c r="HO89" s="72"/>
      <c r="HP89" s="72"/>
      <c r="HQ89" s="72"/>
      <c r="HR89" s="72"/>
      <c r="HS89" s="72"/>
      <c r="HT89" s="72"/>
      <c r="HU89" s="72"/>
      <c r="HV89" s="72"/>
      <c r="HW89" s="72"/>
      <c r="HX89" s="72"/>
      <c r="HY89" s="72"/>
      <c r="HZ89" s="72"/>
      <c r="IA89" s="72"/>
      <c r="IB89" s="72"/>
      <c r="IC89" s="72"/>
      <c r="ID89" s="72"/>
      <c r="IE89" s="72"/>
      <c r="IF89" s="72"/>
      <c r="IG89" s="72"/>
      <c r="IH89" s="72"/>
      <c r="II89" s="72"/>
      <c r="IJ89" s="72"/>
      <c r="IK89" s="72"/>
      <c r="IL89" s="72"/>
      <c r="IM89" s="72"/>
      <c r="IN89" s="72"/>
      <c r="IO89" s="72"/>
      <c r="IP89" s="72"/>
      <c r="IQ89" s="72"/>
      <c r="IR89" s="72"/>
      <c r="IS89" s="72"/>
      <c r="IT89" s="101"/>
      <c r="IU89" s="77"/>
      <c r="IV89" s="77"/>
    </row>
    <row r="90" spans="1:256" s="6" customFormat="1" ht="23.25" customHeight="1" x14ac:dyDescent="0.2">
      <c r="A90" s="72" t="str">
        <v/>
      </c>
      <c r="B90" s="118" t="str">
        <v/>
      </c>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c r="CJ90" s="78"/>
      <c r="CK90" s="72"/>
      <c r="CL90" s="72"/>
      <c r="CM90" s="72"/>
      <c r="CN90" s="72"/>
      <c r="CO90" s="72"/>
      <c r="CP90" s="72"/>
      <c r="CQ90" s="72"/>
      <c r="CR90" s="72"/>
      <c r="CS90" s="72"/>
      <c r="CT90" s="72"/>
      <c r="CU90" s="72"/>
      <c r="CV90" s="72"/>
      <c r="CW90" s="72"/>
      <c r="CX90" s="72"/>
      <c r="CY90" s="72"/>
      <c r="CZ90" s="72"/>
      <c r="DA90" s="72"/>
      <c r="DB90" s="72"/>
      <c r="DC90" s="72"/>
      <c r="DD90" s="72"/>
      <c r="DE90" s="72"/>
      <c r="DF90" s="72"/>
      <c r="DG90" s="72"/>
      <c r="DH90" s="72"/>
      <c r="DI90" s="72"/>
      <c r="DJ90" s="72"/>
      <c r="DK90" s="72"/>
      <c r="DL90" s="72"/>
      <c r="DM90" s="72"/>
      <c r="DN90" s="72"/>
      <c r="DO90" s="72"/>
      <c r="DP90" s="72"/>
      <c r="DQ90" s="72"/>
      <c r="DR90" s="72"/>
      <c r="DS90" s="72"/>
      <c r="DT90" s="72"/>
      <c r="DU90" s="72"/>
      <c r="DV90" s="72"/>
      <c r="DW90" s="72"/>
      <c r="DX90" s="72"/>
      <c r="DY90" s="72"/>
      <c r="DZ90" s="72"/>
      <c r="EA90" s="72"/>
      <c r="EB90" s="72"/>
      <c r="EC90" s="72"/>
      <c r="ED90" s="72"/>
      <c r="EE90" s="72"/>
      <c r="EF90" s="72"/>
      <c r="EG90" s="72"/>
      <c r="EH90" s="72"/>
      <c r="EI90" s="72"/>
      <c r="EJ90" s="72"/>
      <c r="EK90" s="72"/>
      <c r="EL90" s="72"/>
      <c r="EM90" s="72"/>
      <c r="EN90" s="72"/>
      <c r="EO90" s="72"/>
      <c r="EP90" s="72"/>
      <c r="EQ90" s="72"/>
      <c r="ER90" s="72"/>
      <c r="ES90" s="72"/>
      <c r="ET90" s="72"/>
      <c r="EU90" s="72"/>
      <c r="EV90" s="72"/>
      <c r="EW90" s="72"/>
      <c r="EX90" s="72"/>
      <c r="EY90" s="72"/>
      <c r="EZ90" s="72"/>
      <c r="FA90" s="72"/>
      <c r="FB90" s="72"/>
      <c r="FC90" s="72"/>
      <c r="FD90" s="72"/>
      <c r="FE90" s="72"/>
      <c r="FF90" s="72"/>
      <c r="FG90" s="72"/>
      <c r="FH90" s="72"/>
      <c r="FI90" s="72"/>
      <c r="FJ90" s="72"/>
      <c r="FK90" s="72"/>
      <c r="FL90" s="72"/>
      <c r="FM90" s="72"/>
      <c r="FN90" s="72"/>
      <c r="FO90" s="72"/>
      <c r="FP90" s="72"/>
      <c r="FQ90" s="72"/>
      <c r="FR90" s="72"/>
      <c r="FS90" s="72"/>
      <c r="FT90" s="72"/>
      <c r="FU90" s="72"/>
      <c r="FV90" s="72"/>
      <c r="FW90" s="72"/>
      <c r="FX90" s="72"/>
      <c r="FY90" s="72"/>
      <c r="FZ90" s="72"/>
      <c r="GA90" s="72"/>
      <c r="GB90" s="72"/>
      <c r="GC90" s="72"/>
      <c r="GD90" s="72"/>
      <c r="GE90" s="72"/>
      <c r="GF90" s="72"/>
      <c r="GG90" s="72"/>
      <c r="GH90" s="72"/>
      <c r="GI90" s="72"/>
      <c r="GJ90" s="72"/>
      <c r="GK90" s="72"/>
      <c r="GL90" s="72"/>
      <c r="GM90" s="72"/>
      <c r="GN90" s="72"/>
      <c r="GO90" s="72"/>
      <c r="GP90" s="72"/>
      <c r="GQ90" s="72"/>
      <c r="GR90" s="72"/>
      <c r="GS90" s="72"/>
      <c r="GT90" s="72"/>
      <c r="GU90" s="72"/>
      <c r="GV90" s="72"/>
      <c r="GW90" s="72"/>
      <c r="GX90" s="72"/>
      <c r="GY90" s="72"/>
      <c r="GZ90" s="72"/>
      <c r="HA90" s="72"/>
      <c r="HB90" s="72"/>
      <c r="HC90" s="72"/>
      <c r="HD90" s="72"/>
      <c r="HE90" s="72"/>
      <c r="HF90" s="72"/>
      <c r="HG90" s="72"/>
      <c r="HH90" s="72"/>
      <c r="HI90" s="72"/>
      <c r="HJ90" s="72"/>
      <c r="HK90" s="72"/>
      <c r="HL90" s="72"/>
      <c r="HM90" s="72"/>
      <c r="HN90" s="72"/>
      <c r="HO90" s="72"/>
      <c r="HP90" s="72"/>
      <c r="HQ90" s="72"/>
      <c r="HR90" s="72"/>
      <c r="HS90" s="72"/>
      <c r="HT90" s="72"/>
      <c r="HU90" s="72"/>
      <c r="HV90" s="72"/>
      <c r="HW90" s="72"/>
      <c r="HX90" s="72"/>
      <c r="HY90" s="72"/>
      <c r="HZ90" s="72"/>
      <c r="IA90" s="72"/>
      <c r="IB90" s="72"/>
      <c r="IC90" s="72"/>
      <c r="ID90" s="72"/>
      <c r="IE90" s="72"/>
      <c r="IF90" s="72"/>
      <c r="IG90" s="72"/>
      <c r="IH90" s="72"/>
      <c r="II90" s="72"/>
      <c r="IJ90" s="72"/>
      <c r="IK90" s="72"/>
      <c r="IL90" s="72"/>
      <c r="IM90" s="72"/>
      <c r="IN90" s="72"/>
      <c r="IO90" s="72"/>
      <c r="IP90" s="72"/>
      <c r="IQ90" s="72"/>
      <c r="IR90" s="72"/>
      <c r="IS90" s="72"/>
      <c r="IT90" s="101"/>
      <c r="IU90" s="77"/>
      <c r="IV90" s="77"/>
    </row>
    <row r="91" spans="1:256" s="6" customFormat="1" ht="23.25" customHeight="1" x14ac:dyDescent="0.2">
      <c r="A91" s="72" t="str">
        <v/>
      </c>
      <c r="B91" s="118" t="str">
        <v/>
      </c>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c r="CI91" s="78"/>
      <c r="CJ91" s="78"/>
      <c r="CK91" s="78"/>
      <c r="CL91" s="72"/>
      <c r="CM91" s="72"/>
      <c r="CN91" s="72"/>
      <c r="CO91" s="72"/>
      <c r="CP91" s="72"/>
      <c r="CQ91" s="72"/>
      <c r="CR91" s="72"/>
      <c r="CS91" s="72"/>
      <c r="CT91" s="72"/>
      <c r="CU91" s="72"/>
      <c r="CV91" s="72"/>
      <c r="CW91" s="72"/>
      <c r="CX91" s="72"/>
      <c r="CY91" s="72"/>
      <c r="CZ91" s="72"/>
      <c r="DA91" s="72"/>
      <c r="DB91" s="72"/>
      <c r="DC91" s="72"/>
      <c r="DD91" s="72"/>
      <c r="DE91" s="72"/>
      <c r="DF91" s="72"/>
      <c r="DG91" s="72"/>
      <c r="DH91" s="72"/>
      <c r="DI91" s="72"/>
      <c r="DJ91" s="72"/>
      <c r="DK91" s="72"/>
      <c r="DL91" s="72"/>
      <c r="DM91" s="72"/>
      <c r="DN91" s="72"/>
      <c r="DO91" s="72"/>
      <c r="DP91" s="72"/>
      <c r="DQ91" s="72"/>
      <c r="DR91" s="72"/>
      <c r="DS91" s="72"/>
      <c r="DT91" s="72"/>
      <c r="DU91" s="72"/>
      <c r="DV91" s="72"/>
      <c r="DW91" s="72"/>
      <c r="DX91" s="72"/>
      <c r="DY91" s="72"/>
      <c r="DZ91" s="72"/>
      <c r="EA91" s="72"/>
      <c r="EB91" s="72"/>
      <c r="EC91" s="72"/>
      <c r="ED91" s="72"/>
      <c r="EE91" s="72"/>
      <c r="EF91" s="72"/>
      <c r="EG91" s="72"/>
      <c r="EH91" s="72"/>
      <c r="EI91" s="72"/>
      <c r="EJ91" s="72"/>
      <c r="EK91" s="72"/>
      <c r="EL91" s="72"/>
      <c r="EM91" s="72"/>
      <c r="EN91" s="72"/>
      <c r="EO91" s="72"/>
      <c r="EP91" s="72"/>
      <c r="EQ91" s="72"/>
      <c r="ER91" s="72"/>
      <c r="ES91" s="72"/>
      <c r="ET91" s="72"/>
      <c r="EU91" s="72"/>
      <c r="EV91" s="72"/>
      <c r="EW91" s="72"/>
      <c r="EX91" s="72"/>
      <c r="EY91" s="72"/>
      <c r="EZ91" s="72"/>
      <c r="FA91" s="72"/>
      <c r="FB91" s="72"/>
      <c r="FC91" s="72"/>
      <c r="FD91" s="72"/>
      <c r="FE91" s="72"/>
      <c r="FF91" s="72"/>
      <c r="FG91" s="72"/>
      <c r="FH91" s="72"/>
      <c r="FI91" s="72"/>
      <c r="FJ91" s="72"/>
      <c r="FK91" s="72"/>
      <c r="FL91" s="72"/>
      <c r="FM91" s="72"/>
      <c r="FN91" s="72"/>
      <c r="FO91" s="72"/>
      <c r="FP91" s="72"/>
      <c r="FQ91" s="72"/>
      <c r="FR91" s="72"/>
      <c r="FS91" s="72"/>
      <c r="FT91" s="72"/>
      <c r="FU91" s="72"/>
      <c r="FV91" s="72"/>
      <c r="FW91" s="72"/>
      <c r="FX91" s="72"/>
      <c r="FY91" s="72"/>
      <c r="FZ91" s="72"/>
      <c r="GA91" s="72"/>
      <c r="GB91" s="72"/>
      <c r="GC91" s="72"/>
      <c r="GD91" s="72"/>
      <c r="GE91" s="72"/>
      <c r="GF91" s="72"/>
      <c r="GG91" s="72"/>
      <c r="GH91" s="72"/>
      <c r="GI91" s="72"/>
      <c r="GJ91" s="72"/>
      <c r="GK91" s="72"/>
      <c r="GL91" s="72"/>
      <c r="GM91" s="72"/>
      <c r="GN91" s="72"/>
      <c r="GO91" s="72"/>
      <c r="GP91" s="72"/>
      <c r="GQ91" s="72"/>
      <c r="GR91" s="72"/>
      <c r="GS91" s="72"/>
      <c r="GT91" s="72"/>
      <c r="GU91" s="72"/>
      <c r="GV91" s="72"/>
      <c r="GW91" s="72"/>
      <c r="GX91" s="72"/>
      <c r="GY91" s="72"/>
      <c r="GZ91" s="72"/>
      <c r="HA91" s="72"/>
      <c r="HB91" s="72"/>
      <c r="HC91" s="72"/>
      <c r="HD91" s="72"/>
      <c r="HE91" s="72"/>
      <c r="HF91" s="72"/>
      <c r="HG91" s="72"/>
      <c r="HH91" s="72"/>
      <c r="HI91" s="72"/>
      <c r="HJ91" s="72"/>
      <c r="HK91" s="72"/>
      <c r="HL91" s="72"/>
      <c r="HM91" s="72"/>
      <c r="HN91" s="72"/>
      <c r="HO91" s="72"/>
      <c r="HP91" s="72"/>
      <c r="HQ91" s="72"/>
      <c r="HR91" s="72"/>
      <c r="HS91" s="72"/>
      <c r="HT91" s="72"/>
      <c r="HU91" s="72"/>
      <c r="HV91" s="72"/>
      <c r="HW91" s="72"/>
      <c r="HX91" s="72"/>
      <c r="HY91" s="72"/>
      <c r="HZ91" s="72"/>
      <c r="IA91" s="72"/>
      <c r="IB91" s="72"/>
      <c r="IC91" s="72"/>
      <c r="ID91" s="72"/>
      <c r="IE91" s="72"/>
      <c r="IF91" s="72"/>
      <c r="IG91" s="72"/>
      <c r="IH91" s="72"/>
      <c r="II91" s="72"/>
      <c r="IJ91" s="72"/>
      <c r="IK91" s="72"/>
      <c r="IL91" s="72"/>
      <c r="IM91" s="72"/>
      <c r="IN91" s="72"/>
      <c r="IO91" s="72"/>
      <c r="IP91" s="72"/>
      <c r="IQ91" s="72"/>
      <c r="IR91" s="72"/>
      <c r="IS91" s="72"/>
      <c r="IT91" s="101"/>
      <c r="IU91" s="77"/>
      <c r="IV91" s="77"/>
    </row>
    <row r="92" spans="1:256" s="6" customFormat="1" ht="23.25" customHeight="1" x14ac:dyDescent="0.2">
      <c r="A92" s="72" t="str">
        <v/>
      </c>
      <c r="B92" s="118" t="str">
        <v/>
      </c>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c r="AE92" s="78"/>
      <c r="AF92" s="78"/>
      <c r="AG92" s="78"/>
      <c r="AH92" s="78"/>
      <c r="AI92" s="78"/>
      <c r="AJ92" s="78"/>
      <c r="AK92" s="78"/>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c r="CI92" s="78"/>
      <c r="CJ92" s="78"/>
      <c r="CK92" s="78"/>
      <c r="CL92" s="78"/>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c r="GH92" s="72"/>
      <c r="GI92" s="72"/>
      <c r="GJ92" s="72"/>
      <c r="GK92" s="72"/>
      <c r="GL92" s="72"/>
      <c r="GM92" s="72"/>
      <c r="GN92" s="72"/>
      <c r="GO92" s="72"/>
      <c r="GP92" s="72"/>
      <c r="GQ92" s="72"/>
      <c r="GR92" s="72"/>
      <c r="GS92" s="72"/>
      <c r="GT92" s="72"/>
      <c r="GU92" s="72"/>
      <c r="GV92" s="72"/>
      <c r="GW92" s="72"/>
      <c r="GX92" s="72"/>
      <c r="GY92" s="72"/>
      <c r="GZ92" s="72"/>
      <c r="HA92" s="72"/>
      <c r="HB92" s="72"/>
      <c r="HC92" s="72"/>
      <c r="HD92" s="72"/>
      <c r="HE92" s="72"/>
      <c r="HF92" s="72"/>
      <c r="HG92" s="72"/>
      <c r="HH92" s="72"/>
      <c r="HI92" s="72"/>
      <c r="HJ92" s="72"/>
      <c r="HK92" s="72"/>
      <c r="HL92" s="72"/>
      <c r="HM92" s="72"/>
      <c r="HN92" s="72"/>
      <c r="HO92" s="72"/>
      <c r="HP92" s="72"/>
      <c r="HQ92" s="72"/>
      <c r="HR92" s="72"/>
      <c r="HS92" s="72"/>
      <c r="HT92" s="72"/>
      <c r="HU92" s="72"/>
      <c r="HV92" s="72"/>
      <c r="HW92" s="72"/>
      <c r="HX92" s="72"/>
      <c r="HY92" s="72"/>
      <c r="HZ92" s="72"/>
      <c r="IA92" s="72"/>
      <c r="IB92" s="72"/>
      <c r="IC92" s="72"/>
      <c r="ID92" s="72"/>
      <c r="IE92" s="72"/>
      <c r="IF92" s="72"/>
      <c r="IG92" s="72"/>
      <c r="IH92" s="72"/>
      <c r="II92" s="72"/>
      <c r="IJ92" s="72"/>
      <c r="IK92" s="72"/>
      <c r="IL92" s="72"/>
      <c r="IM92" s="72"/>
      <c r="IN92" s="72"/>
      <c r="IO92" s="72"/>
      <c r="IP92" s="72"/>
      <c r="IQ92" s="72"/>
      <c r="IR92" s="72"/>
      <c r="IS92" s="72"/>
      <c r="IT92" s="101"/>
      <c r="IU92" s="77"/>
      <c r="IV92" s="77"/>
    </row>
    <row r="93" spans="1:256" s="6" customFormat="1" ht="23.25" customHeight="1" x14ac:dyDescent="0.2">
      <c r="A93" s="72" t="str">
        <v/>
      </c>
      <c r="B93" s="118" t="str">
        <v/>
      </c>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c r="CM93" s="78"/>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c r="GH93" s="72"/>
      <c r="GI93" s="72"/>
      <c r="GJ93" s="72"/>
      <c r="GK93" s="72"/>
      <c r="GL93" s="72"/>
      <c r="GM93" s="72"/>
      <c r="GN93" s="72"/>
      <c r="GO93" s="72"/>
      <c r="GP93" s="72"/>
      <c r="GQ93" s="72"/>
      <c r="GR93" s="72"/>
      <c r="GS93" s="72"/>
      <c r="GT93" s="72"/>
      <c r="GU93" s="72"/>
      <c r="GV93" s="72"/>
      <c r="GW93" s="72"/>
      <c r="GX93" s="72"/>
      <c r="GY93" s="72"/>
      <c r="GZ93" s="72"/>
      <c r="HA93" s="72"/>
      <c r="HB93" s="72"/>
      <c r="HC93" s="72"/>
      <c r="HD93" s="72"/>
      <c r="HE93" s="72"/>
      <c r="HF93" s="72"/>
      <c r="HG93" s="72"/>
      <c r="HH93" s="72"/>
      <c r="HI93" s="72"/>
      <c r="HJ93" s="72"/>
      <c r="HK93" s="72"/>
      <c r="HL93" s="72"/>
      <c r="HM93" s="72"/>
      <c r="HN93" s="72"/>
      <c r="HO93" s="72"/>
      <c r="HP93" s="72"/>
      <c r="HQ93" s="72"/>
      <c r="HR93" s="72"/>
      <c r="HS93" s="72"/>
      <c r="HT93" s="72"/>
      <c r="HU93" s="72"/>
      <c r="HV93" s="72"/>
      <c r="HW93" s="72"/>
      <c r="HX93" s="72"/>
      <c r="HY93" s="72"/>
      <c r="HZ93" s="72"/>
      <c r="IA93" s="72"/>
      <c r="IB93" s="72"/>
      <c r="IC93" s="72"/>
      <c r="ID93" s="72"/>
      <c r="IE93" s="72"/>
      <c r="IF93" s="72"/>
      <c r="IG93" s="72"/>
      <c r="IH93" s="72"/>
      <c r="II93" s="72"/>
      <c r="IJ93" s="72"/>
      <c r="IK93" s="72"/>
      <c r="IL93" s="72"/>
      <c r="IM93" s="72"/>
      <c r="IN93" s="72"/>
      <c r="IO93" s="72"/>
      <c r="IP93" s="72"/>
      <c r="IQ93" s="72"/>
      <c r="IR93" s="72"/>
      <c r="IS93" s="72"/>
      <c r="IT93" s="101"/>
      <c r="IU93" s="77"/>
      <c r="IV93" s="77"/>
    </row>
    <row r="94" spans="1:256" s="6" customFormat="1" ht="23.25" customHeight="1" x14ac:dyDescent="0.2">
      <c r="A94" s="72" t="str">
        <v/>
      </c>
      <c r="B94" s="118" t="str">
        <v/>
      </c>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c r="BH94" s="78"/>
      <c r="BI94" s="78"/>
      <c r="BJ94" s="78"/>
      <c r="BK94" s="78"/>
      <c r="BL94" s="78"/>
      <c r="BM94" s="78"/>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c r="CN94" s="78"/>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c r="GH94" s="72"/>
      <c r="GI94" s="72"/>
      <c r="GJ94" s="72"/>
      <c r="GK94" s="72"/>
      <c r="GL94" s="72"/>
      <c r="GM94" s="72"/>
      <c r="GN94" s="72"/>
      <c r="GO94" s="72"/>
      <c r="GP94" s="72"/>
      <c r="GQ94" s="72"/>
      <c r="GR94" s="72"/>
      <c r="GS94" s="72"/>
      <c r="GT94" s="72"/>
      <c r="GU94" s="72"/>
      <c r="GV94" s="72"/>
      <c r="GW94" s="72"/>
      <c r="GX94" s="72"/>
      <c r="GY94" s="72"/>
      <c r="GZ94" s="72"/>
      <c r="HA94" s="72"/>
      <c r="HB94" s="72"/>
      <c r="HC94" s="72"/>
      <c r="HD94" s="72"/>
      <c r="HE94" s="72"/>
      <c r="HF94" s="72"/>
      <c r="HG94" s="72"/>
      <c r="HH94" s="72"/>
      <c r="HI94" s="72"/>
      <c r="HJ94" s="72"/>
      <c r="HK94" s="72"/>
      <c r="HL94" s="72"/>
      <c r="HM94" s="72"/>
      <c r="HN94" s="72"/>
      <c r="HO94" s="72"/>
      <c r="HP94" s="72"/>
      <c r="HQ94" s="72"/>
      <c r="HR94" s="72"/>
      <c r="HS94" s="72"/>
      <c r="HT94" s="72"/>
      <c r="HU94" s="72"/>
      <c r="HV94" s="72"/>
      <c r="HW94" s="72"/>
      <c r="HX94" s="72"/>
      <c r="HY94" s="72"/>
      <c r="HZ94" s="72"/>
      <c r="IA94" s="72"/>
      <c r="IB94" s="72"/>
      <c r="IC94" s="72"/>
      <c r="ID94" s="72"/>
      <c r="IE94" s="72"/>
      <c r="IF94" s="72"/>
      <c r="IG94" s="72"/>
      <c r="IH94" s="72"/>
      <c r="II94" s="72"/>
      <c r="IJ94" s="72"/>
      <c r="IK94" s="72"/>
      <c r="IL94" s="72"/>
      <c r="IM94" s="72"/>
      <c r="IN94" s="72"/>
      <c r="IO94" s="72"/>
      <c r="IP94" s="72"/>
      <c r="IQ94" s="72"/>
      <c r="IR94" s="72"/>
      <c r="IS94" s="72"/>
      <c r="IT94" s="101"/>
      <c r="IU94" s="77"/>
      <c r="IV94" s="77"/>
    </row>
    <row r="95" spans="1:256" s="6" customFormat="1" ht="23.25" customHeight="1" x14ac:dyDescent="0.2">
      <c r="A95" s="72" t="str">
        <v/>
      </c>
      <c r="B95" s="118" t="str">
        <v/>
      </c>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c r="CO95" s="78"/>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c r="GP95" s="72"/>
      <c r="GQ95" s="72"/>
      <c r="GR95" s="72"/>
      <c r="GS95" s="72"/>
      <c r="GT95" s="72"/>
      <c r="GU95" s="72"/>
      <c r="GV95" s="72"/>
      <c r="GW95" s="72"/>
      <c r="GX95" s="72"/>
      <c r="GY95" s="72"/>
      <c r="GZ95" s="72"/>
      <c r="HA95" s="72"/>
      <c r="HB95" s="72"/>
      <c r="HC95" s="72"/>
      <c r="HD95" s="72"/>
      <c r="HE95" s="72"/>
      <c r="HF95" s="72"/>
      <c r="HG95" s="72"/>
      <c r="HH95" s="72"/>
      <c r="HI95" s="72"/>
      <c r="HJ95" s="72"/>
      <c r="HK95" s="72"/>
      <c r="HL95" s="72"/>
      <c r="HM95" s="72"/>
      <c r="HN95" s="72"/>
      <c r="HO95" s="72"/>
      <c r="HP95" s="72"/>
      <c r="HQ95" s="72"/>
      <c r="HR95" s="72"/>
      <c r="HS95" s="72"/>
      <c r="HT95" s="72"/>
      <c r="HU95" s="72"/>
      <c r="HV95" s="72"/>
      <c r="HW95" s="72"/>
      <c r="HX95" s="72"/>
      <c r="HY95" s="72"/>
      <c r="HZ95" s="72"/>
      <c r="IA95" s="72"/>
      <c r="IB95" s="72"/>
      <c r="IC95" s="72"/>
      <c r="ID95" s="72"/>
      <c r="IE95" s="72"/>
      <c r="IF95" s="72"/>
      <c r="IG95" s="72"/>
      <c r="IH95" s="72"/>
      <c r="II95" s="72"/>
      <c r="IJ95" s="72"/>
      <c r="IK95" s="72"/>
      <c r="IL95" s="72"/>
      <c r="IM95" s="72"/>
      <c r="IN95" s="72"/>
      <c r="IO95" s="72"/>
      <c r="IP95" s="72"/>
      <c r="IQ95" s="72"/>
      <c r="IR95" s="72"/>
      <c r="IS95" s="72"/>
      <c r="IT95" s="101"/>
      <c r="IU95" s="77"/>
      <c r="IV95" s="77"/>
    </row>
    <row r="96" spans="1:256" s="6" customFormat="1" ht="23.25" customHeight="1" x14ac:dyDescent="0.2">
      <c r="A96" s="72" t="str">
        <v/>
      </c>
      <c r="B96" s="118" t="str">
        <v/>
      </c>
      <c r="C96" s="78"/>
      <c r="D96" s="78"/>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c r="CP96" s="78"/>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c r="GP96" s="72"/>
      <c r="GQ96" s="72"/>
      <c r="GR96" s="72"/>
      <c r="GS96" s="72"/>
      <c r="GT96" s="72"/>
      <c r="GU96" s="72"/>
      <c r="GV96" s="72"/>
      <c r="GW96" s="72"/>
      <c r="GX96" s="72"/>
      <c r="GY96" s="72"/>
      <c r="GZ96" s="72"/>
      <c r="HA96" s="72"/>
      <c r="HB96" s="72"/>
      <c r="HC96" s="72"/>
      <c r="HD96" s="72"/>
      <c r="HE96" s="72"/>
      <c r="HF96" s="72"/>
      <c r="HG96" s="72"/>
      <c r="HH96" s="72"/>
      <c r="HI96" s="72"/>
      <c r="HJ96" s="72"/>
      <c r="HK96" s="72"/>
      <c r="HL96" s="72"/>
      <c r="HM96" s="72"/>
      <c r="HN96" s="72"/>
      <c r="HO96" s="72"/>
      <c r="HP96" s="72"/>
      <c r="HQ96" s="72"/>
      <c r="HR96" s="72"/>
      <c r="HS96" s="72"/>
      <c r="HT96" s="72"/>
      <c r="HU96" s="72"/>
      <c r="HV96" s="72"/>
      <c r="HW96" s="72"/>
      <c r="HX96" s="72"/>
      <c r="HY96" s="72"/>
      <c r="HZ96" s="72"/>
      <c r="IA96" s="72"/>
      <c r="IB96" s="72"/>
      <c r="IC96" s="72"/>
      <c r="ID96" s="72"/>
      <c r="IE96" s="72"/>
      <c r="IF96" s="72"/>
      <c r="IG96" s="72"/>
      <c r="IH96" s="72"/>
      <c r="II96" s="72"/>
      <c r="IJ96" s="72"/>
      <c r="IK96" s="72"/>
      <c r="IL96" s="72"/>
      <c r="IM96" s="72"/>
      <c r="IN96" s="72"/>
      <c r="IO96" s="72"/>
      <c r="IP96" s="72"/>
      <c r="IQ96" s="72"/>
      <c r="IR96" s="72"/>
      <c r="IS96" s="72"/>
      <c r="IT96" s="101"/>
      <c r="IU96" s="77"/>
      <c r="IV96" s="77"/>
    </row>
    <row r="97" spans="1:256" s="6" customFormat="1" ht="23.25" customHeight="1" x14ac:dyDescent="0.2">
      <c r="A97" s="72" t="str">
        <v/>
      </c>
      <c r="B97" s="118" t="str">
        <v/>
      </c>
      <c r="C97" s="78"/>
      <c r="D97" s="78"/>
      <c r="E97" s="78"/>
      <c r="F97" s="78"/>
      <c r="G97" s="78"/>
      <c r="H97" s="78"/>
      <c r="I97" s="78"/>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c r="AS97" s="78"/>
      <c r="AT97" s="78"/>
      <c r="AU97" s="78"/>
      <c r="AV97" s="78"/>
      <c r="AW97" s="78"/>
      <c r="AX97" s="78"/>
      <c r="AY97" s="78"/>
      <c r="AZ97" s="78"/>
      <c r="BA97" s="78"/>
      <c r="BB97" s="78"/>
      <c r="BC97" s="78"/>
      <c r="BD97" s="78"/>
      <c r="BE97" s="78"/>
      <c r="BF97" s="78"/>
      <c r="BG97" s="78"/>
      <c r="BH97" s="78"/>
      <c r="BI97" s="78"/>
      <c r="BJ97" s="78"/>
      <c r="BK97" s="78"/>
      <c r="BL97" s="78"/>
      <c r="BM97" s="78"/>
      <c r="BN97" s="78"/>
      <c r="BO97" s="78"/>
      <c r="BP97" s="78"/>
      <c r="BQ97" s="78"/>
      <c r="BR97" s="78"/>
      <c r="BS97" s="78"/>
      <c r="BT97" s="78"/>
      <c r="BU97" s="78"/>
      <c r="BV97" s="78"/>
      <c r="BW97" s="78"/>
      <c r="BX97" s="78"/>
      <c r="BY97" s="78"/>
      <c r="BZ97" s="78"/>
      <c r="CA97" s="78"/>
      <c r="CB97" s="78"/>
      <c r="CC97" s="78"/>
      <c r="CD97" s="78"/>
      <c r="CE97" s="78"/>
      <c r="CF97" s="78"/>
      <c r="CG97" s="78"/>
      <c r="CH97" s="78"/>
      <c r="CI97" s="78"/>
      <c r="CJ97" s="78"/>
      <c r="CK97" s="78"/>
      <c r="CL97" s="78"/>
      <c r="CM97" s="78"/>
      <c r="CN97" s="78"/>
      <c r="CO97" s="78"/>
      <c r="CP97" s="78"/>
      <c r="CQ97" s="78"/>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c r="GH97" s="72"/>
      <c r="GI97" s="72"/>
      <c r="GJ97" s="72"/>
      <c r="GK97" s="72"/>
      <c r="GL97" s="72"/>
      <c r="GM97" s="72"/>
      <c r="GN97" s="72"/>
      <c r="GO97" s="72"/>
      <c r="GP97" s="72"/>
      <c r="GQ97" s="72"/>
      <c r="GR97" s="72"/>
      <c r="GS97" s="72"/>
      <c r="GT97" s="72"/>
      <c r="GU97" s="72"/>
      <c r="GV97" s="72"/>
      <c r="GW97" s="72"/>
      <c r="GX97" s="72"/>
      <c r="GY97" s="72"/>
      <c r="GZ97" s="72"/>
      <c r="HA97" s="72"/>
      <c r="HB97" s="72"/>
      <c r="HC97" s="72"/>
      <c r="HD97" s="72"/>
      <c r="HE97" s="72"/>
      <c r="HF97" s="72"/>
      <c r="HG97" s="72"/>
      <c r="HH97" s="72"/>
      <c r="HI97" s="72"/>
      <c r="HJ97" s="72"/>
      <c r="HK97" s="72"/>
      <c r="HL97" s="72"/>
      <c r="HM97" s="72"/>
      <c r="HN97" s="72"/>
      <c r="HO97" s="72"/>
      <c r="HP97" s="72"/>
      <c r="HQ97" s="72"/>
      <c r="HR97" s="72"/>
      <c r="HS97" s="72"/>
      <c r="HT97" s="72"/>
      <c r="HU97" s="72"/>
      <c r="HV97" s="72"/>
      <c r="HW97" s="72"/>
      <c r="HX97" s="72"/>
      <c r="HY97" s="72"/>
      <c r="HZ97" s="72"/>
      <c r="IA97" s="72"/>
      <c r="IB97" s="72"/>
      <c r="IC97" s="72"/>
      <c r="ID97" s="72"/>
      <c r="IE97" s="72"/>
      <c r="IF97" s="72"/>
      <c r="IG97" s="72"/>
      <c r="IH97" s="72"/>
      <c r="II97" s="72"/>
      <c r="IJ97" s="72"/>
      <c r="IK97" s="72"/>
      <c r="IL97" s="72"/>
      <c r="IM97" s="72"/>
      <c r="IN97" s="72"/>
      <c r="IO97" s="72"/>
      <c r="IP97" s="72"/>
      <c r="IQ97" s="72"/>
      <c r="IR97" s="72"/>
      <c r="IS97" s="72"/>
      <c r="IT97" s="101"/>
      <c r="IU97" s="77"/>
      <c r="IV97" s="77"/>
    </row>
    <row r="98" spans="1:256" s="6" customFormat="1" ht="23.25" customHeight="1" x14ac:dyDescent="0.2">
      <c r="A98" s="72" t="str">
        <v/>
      </c>
      <c r="B98" s="118" t="str">
        <v/>
      </c>
      <c r="C98" s="78"/>
      <c r="D98" s="78"/>
      <c r="E98" s="78"/>
      <c r="F98" s="78"/>
      <c r="G98" s="78"/>
      <c r="H98" s="78"/>
      <c r="I98" s="78"/>
      <c r="J98" s="78"/>
      <c r="K98" s="78"/>
      <c r="L98" s="78"/>
      <c r="M98" s="78"/>
      <c r="N98" s="78"/>
      <c r="O98" s="78"/>
      <c r="P98" s="78"/>
      <c r="Q98" s="78"/>
      <c r="R98" s="78"/>
      <c r="S98" s="78"/>
      <c r="T98" s="78"/>
      <c r="U98" s="78"/>
      <c r="V98" s="78"/>
      <c r="W98" s="78"/>
      <c r="X98" s="78"/>
      <c r="Y98" s="78"/>
      <c r="Z98" s="78"/>
      <c r="AA98" s="78"/>
      <c r="AB98" s="78"/>
      <c r="AC98" s="78"/>
      <c r="AD98" s="78"/>
      <c r="AE98" s="78"/>
      <c r="AF98" s="78"/>
      <c r="AG98" s="78"/>
      <c r="AH98" s="78"/>
      <c r="AI98" s="78"/>
      <c r="AJ98" s="78"/>
      <c r="AK98" s="78"/>
      <c r="AL98" s="78"/>
      <c r="AM98" s="78"/>
      <c r="AN98" s="78"/>
      <c r="AO98" s="78"/>
      <c r="AP98" s="78"/>
      <c r="AQ98" s="78"/>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c r="CR98" s="78"/>
      <c r="CS98" s="72"/>
      <c r="CT98" s="72"/>
      <c r="CU98" s="72"/>
      <c r="CV98" s="72"/>
      <c r="CW98" s="72"/>
      <c r="CX98" s="72"/>
      <c r="CY98" s="72"/>
      <c r="CZ98" s="72"/>
      <c r="DA98" s="72"/>
      <c r="DB98" s="72"/>
      <c r="DC98" s="72"/>
      <c r="DD98" s="72"/>
      <c r="DE98" s="72"/>
      <c r="DF98" s="72"/>
      <c r="DG98" s="72"/>
      <c r="DH98" s="72"/>
      <c r="DI98" s="72"/>
      <c r="DJ98" s="72"/>
      <c r="DK98" s="72"/>
      <c r="DL98" s="72"/>
      <c r="DM98" s="72"/>
      <c r="DN98" s="72"/>
      <c r="DO98" s="72"/>
      <c r="DP98" s="72"/>
      <c r="DQ98" s="72"/>
      <c r="DR98" s="72"/>
      <c r="DS98" s="72"/>
      <c r="DT98" s="72"/>
      <c r="DU98" s="72"/>
      <c r="DV98" s="72"/>
      <c r="DW98" s="72"/>
      <c r="DX98" s="72"/>
      <c r="DY98" s="72"/>
      <c r="DZ98" s="72"/>
      <c r="EA98" s="72"/>
      <c r="EB98" s="72"/>
      <c r="EC98" s="72"/>
      <c r="ED98" s="72"/>
      <c r="EE98" s="72"/>
      <c r="EF98" s="72"/>
      <c r="EG98" s="72"/>
      <c r="EH98" s="72"/>
      <c r="EI98" s="72"/>
      <c r="EJ98" s="72"/>
      <c r="EK98" s="72"/>
      <c r="EL98" s="72"/>
      <c r="EM98" s="72"/>
      <c r="EN98" s="72"/>
      <c r="EO98" s="72"/>
      <c r="EP98" s="72"/>
      <c r="EQ98" s="72"/>
      <c r="ER98" s="72"/>
      <c r="ES98" s="72"/>
      <c r="ET98" s="72"/>
      <c r="EU98" s="72"/>
      <c r="EV98" s="72"/>
      <c r="EW98" s="72"/>
      <c r="EX98" s="72"/>
      <c r="EY98" s="72"/>
      <c r="EZ98" s="72"/>
      <c r="FA98" s="72"/>
      <c r="FB98" s="72"/>
      <c r="FC98" s="72"/>
      <c r="FD98" s="72"/>
      <c r="FE98" s="72"/>
      <c r="FF98" s="72"/>
      <c r="FG98" s="72"/>
      <c r="FH98" s="72"/>
      <c r="FI98" s="72"/>
      <c r="FJ98" s="72"/>
      <c r="FK98" s="72"/>
      <c r="FL98" s="72"/>
      <c r="FM98" s="72"/>
      <c r="FN98" s="72"/>
      <c r="FO98" s="72"/>
      <c r="FP98" s="72"/>
      <c r="FQ98" s="72"/>
      <c r="FR98" s="72"/>
      <c r="FS98" s="72"/>
      <c r="FT98" s="72"/>
      <c r="FU98" s="72"/>
      <c r="FV98" s="72"/>
      <c r="FW98" s="72"/>
      <c r="FX98" s="72"/>
      <c r="FY98" s="72"/>
      <c r="FZ98" s="72"/>
      <c r="GA98" s="72"/>
      <c r="GB98" s="72"/>
      <c r="GC98" s="72"/>
      <c r="GD98" s="72"/>
      <c r="GE98" s="72"/>
      <c r="GF98" s="72"/>
      <c r="GG98" s="72"/>
      <c r="GH98" s="72"/>
      <c r="GI98" s="72"/>
      <c r="GJ98" s="72"/>
      <c r="GK98" s="72"/>
      <c r="GL98" s="72"/>
      <c r="GM98" s="72"/>
      <c r="GN98" s="72"/>
      <c r="GO98" s="72"/>
      <c r="GP98" s="72"/>
      <c r="GQ98" s="72"/>
      <c r="GR98" s="72"/>
      <c r="GS98" s="72"/>
      <c r="GT98" s="72"/>
      <c r="GU98" s="72"/>
      <c r="GV98" s="72"/>
      <c r="GW98" s="72"/>
      <c r="GX98" s="72"/>
      <c r="GY98" s="72"/>
      <c r="GZ98" s="72"/>
      <c r="HA98" s="72"/>
      <c r="HB98" s="72"/>
      <c r="HC98" s="72"/>
      <c r="HD98" s="72"/>
      <c r="HE98" s="72"/>
      <c r="HF98" s="72"/>
      <c r="HG98" s="72"/>
      <c r="HH98" s="72"/>
      <c r="HI98" s="72"/>
      <c r="HJ98" s="72"/>
      <c r="HK98" s="72"/>
      <c r="HL98" s="72"/>
      <c r="HM98" s="72"/>
      <c r="HN98" s="72"/>
      <c r="HO98" s="72"/>
      <c r="HP98" s="72"/>
      <c r="HQ98" s="72"/>
      <c r="HR98" s="72"/>
      <c r="HS98" s="72"/>
      <c r="HT98" s="72"/>
      <c r="HU98" s="72"/>
      <c r="HV98" s="72"/>
      <c r="HW98" s="72"/>
      <c r="HX98" s="72"/>
      <c r="HY98" s="72"/>
      <c r="HZ98" s="72"/>
      <c r="IA98" s="72"/>
      <c r="IB98" s="72"/>
      <c r="IC98" s="72"/>
      <c r="ID98" s="72"/>
      <c r="IE98" s="72"/>
      <c r="IF98" s="72"/>
      <c r="IG98" s="72"/>
      <c r="IH98" s="72"/>
      <c r="II98" s="72"/>
      <c r="IJ98" s="72"/>
      <c r="IK98" s="72"/>
      <c r="IL98" s="72"/>
      <c r="IM98" s="72"/>
      <c r="IN98" s="72"/>
      <c r="IO98" s="72"/>
      <c r="IP98" s="72"/>
      <c r="IQ98" s="72"/>
      <c r="IR98" s="72"/>
      <c r="IS98" s="72"/>
      <c r="IT98" s="101"/>
      <c r="IU98" s="77"/>
      <c r="IV98" s="77"/>
    </row>
    <row r="99" spans="1:256" s="6" customFormat="1" ht="23.25" customHeight="1" x14ac:dyDescent="0.2">
      <c r="A99" s="72" t="str">
        <v/>
      </c>
      <c r="B99" s="118" t="str">
        <v/>
      </c>
      <c r="C99" s="78"/>
      <c r="D99" s="78"/>
      <c r="E99" s="78"/>
      <c r="F99" s="78"/>
      <c r="G99" s="78"/>
      <c r="H99" s="78"/>
      <c r="I99" s="78"/>
      <c r="J99" s="78"/>
      <c r="K99" s="78"/>
      <c r="L99" s="78"/>
      <c r="M99" s="78"/>
      <c r="N99" s="78"/>
      <c r="O99" s="78"/>
      <c r="P99" s="78"/>
      <c r="Q99" s="78"/>
      <c r="R99" s="78"/>
      <c r="S99" s="78"/>
      <c r="T99" s="78"/>
      <c r="U99" s="78"/>
      <c r="V99" s="78"/>
      <c r="W99" s="78"/>
      <c r="X99" s="78"/>
      <c r="Y99" s="78"/>
      <c r="Z99" s="78"/>
      <c r="AA99" s="78"/>
      <c r="AB99" s="78"/>
      <c r="AC99" s="78"/>
      <c r="AD99" s="78"/>
      <c r="AE99" s="78"/>
      <c r="AF99" s="78"/>
      <c r="AG99" s="78"/>
      <c r="AH99" s="78"/>
      <c r="AI99" s="78"/>
      <c r="AJ99" s="78"/>
      <c r="AK99" s="78"/>
      <c r="AL99" s="78"/>
      <c r="AM99" s="78"/>
      <c r="AN99" s="78"/>
      <c r="AO99" s="78"/>
      <c r="AP99" s="78"/>
      <c r="AQ99" s="78"/>
      <c r="AR99" s="78"/>
      <c r="AS99" s="78"/>
      <c r="AT99" s="78"/>
      <c r="AU99" s="78"/>
      <c r="AV99" s="78"/>
      <c r="AW99" s="78"/>
      <c r="AX99" s="78"/>
      <c r="AY99" s="78"/>
      <c r="AZ99" s="78"/>
      <c r="BA99" s="78"/>
      <c r="BB99" s="78"/>
      <c r="BC99" s="78"/>
      <c r="BD99" s="78"/>
      <c r="BE99" s="78"/>
      <c r="BF99" s="78"/>
      <c r="BG99" s="78"/>
      <c r="BH99" s="78"/>
      <c r="BI99" s="78"/>
      <c r="BJ99" s="78"/>
      <c r="BK99" s="78"/>
      <c r="BL99" s="78"/>
      <c r="BM99" s="78"/>
      <c r="BN99" s="78"/>
      <c r="BO99" s="78"/>
      <c r="BP99" s="78"/>
      <c r="BQ99" s="78"/>
      <c r="BR99" s="78"/>
      <c r="BS99" s="78"/>
      <c r="BT99" s="78"/>
      <c r="BU99" s="78"/>
      <c r="BV99" s="78"/>
      <c r="BW99" s="78"/>
      <c r="BX99" s="78"/>
      <c r="BY99" s="78"/>
      <c r="BZ99" s="78"/>
      <c r="CA99" s="78"/>
      <c r="CB99" s="78"/>
      <c r="CC99" s="78"/>
      <c r="CD99" s="78"/>
      <c r="CE99" s="78"/>
      <c r="CF99" s="78"/>
      <c r="CG99" s="78"/>
      <c r="CH99" s="78"/>
      <c r="CI99" s="78"/>
      <c r="CJ99" s="78"/>
      <c r="CK99" s="78"/>
      <c r="CL99" s="78"/>
      <c r="CM99" s="78"/>
      <c r="CN99" s="78"/>
      <c r="CO99" s="78"/>
      <c r="CP99" s="78"/>
      <c r="CQ99" s="78"/>
      <c r="CR99" s="78"/>
      <c r="CS99" s="78"/>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c r="EF99" s="72"/>
      <c r="EG99" s="72"/>
      <c r="EH99" s="72"/>
      <c r="EI99" s="72"/>
      <c r="EJ99" s="72"/>
      <c r="EK99" s="72"/>
      <c r="EL99" s="72"/>
      <c r="EM99" s="72"/>
      <c r="EN99" s="72"/>
      <c r="EO99" s="72"/>
      <c r="EP99" s="72"/>
      <c r="EQ99" s="72"/>
      <c r="ER99" s="72"/>
      <c r="ES99" s="72"/>
      <c r="ET99" s="72"/>
      <c r="EU99" s="72"/>
      <c r="EV99" s="72"/>
      <c r="EW99" s="72"/>
      <c r="EX99" s="72"/>
      <c r="EY99" s="72"/>
      <c r="EZ99" s="72"/>
      <c r="FA99" s="72"/>
      <c r="FB99" s="72"/>
      <c r="FC99" s="72"/>
      <c r="FD99" s="72"/>
      <c r="FE99" s="72"/>
      <c r="FF99" s="72"/>
      <c r="FG99" s="72"/>
      <c r="FH99" s="72"/>
      <c r="FI99" s="72"/>
      <c r="FJ99" s="72"/>
      <c r="FK99" s="72"/>
      <c r="FL99" s="72"/>
      <c r="FM99" s="72"/>
      <c r="FN99" s="72"/>
      <c r="FO99" s="72"/>
      <c r="FP99" s="72"/>
      <c r="FQ99" s="72"/>
      <c r="FR99" s="72"/>
      <c r="FS99" s="72"/>
      <c r="FT99" s="72"/>
      <c r="FU99" s="72"/>
      <c r="FV99" s="72"/>
      <c r="FW99" s="72"/>
      <c r="FX99" s="72"/>
      <c r="FY99" s="72"/>
      <c r="FZ99" s="72"/>
      <c r="GA99" s="72"/>
      <c r="GB99" s="72"/>
      <c r="GC99" s="72"/>
      <c r="GD99" s="72"/>
      <c r="GE99" s="72"/>
      <c r="GF99" s="72"/>
      <c r="GG99" s="72"/>
      <c r="GH99" s="72"/>
      <c r="GI99" s="72"/>
      <c r="GJ99" s="72"/>
      <c r="GK99" s="72"/>
      <c r="GL99" s="72"/>
      <c r="GM99" s="72"/>
      <c r="GN99" s="72"/>
      <c r="GO99" s="72"/>
      <c r="GP99" s="72"/>
      <c r="GQ99" s="72"/>
      <c r="GR99" s="72"/>
      <c r="GS99" s="72"/>
      <c r="GT99" s="72"/>
      <c r="GU99" s="72"/>
      <c r="GV99" s="72"/>
      <c r="GW99" s="72"/>
      <c r="GX99" s="72"/>
      <c r="GY99" s="72"/>
      <c r="GZ99" s="72"/>
      <c r="HA99" s="72"/>
      <c r="HB99" s="72"/>
      <c r="HC99" s="72"/>
      <c r="HD99" s="72"/>
      <c r="HE99" s="72"/>
      <c r="HF99" s="72"/>
      <c r="HG99" s="72"/>
      <c r="HH99" s="72"/>
      <c r="HI99" s="72"/>
      <c r="HJ99" s="72"/>
      <c r="HK99" s="72"/>
      <c r="HL99" s="72"/>
      <c r="HM99" s="72"/>
      <c r="HN99" s="72"/>
      <c r="HO99" s="72"/>
      <c r="HP99" s="72"/>
      <c r="HQ99" s="72"/>
      <c r="HR99" s="72"/>
      <c r="HS99" s="72"/>
      <c r="HT99" s="72"/>
      <c r="HU99" s="72"/>
      <c r="HV99" s="72"/>
      <c r="HW99" s="72"/>
      <c r="HX99" s="72"/>
      <c r="HY99" s="72"/>
      <c r="HZ99" s="72"/>
      <c r="IA99" s="72"/>
      <c r="IB99" s="72"/>
      <c r="IC99" s="72"/>
      <c r="ID99" s="72"/>
      <c r="IE99" s="72"/>
      <c r="IF99" s="72"/>
      <c r="IG99" s="72"/>
      <c r="IH99" s="72"/>
      <c r="II99" s="72"/>
      <c r="IJ99" s="72"/>
      <c r="IK99" s="72"/>
      <c r="IL99" s="72"/>
      <c r="IM99" s="72"/>
      <c r="IN99" s="72"/>
      <c r="IO99" s="72"/>
      <c r="IP99" s="72"/>
      <c r="IQ99" s="72"/>
      <c r="IR99" s="72"/>
      <c r="IS99" s="72"/>
      <c r="IT99" s="101"/>
      <c r="IU99" s="77"/>
      <c r="IV99" s="77"/>
    </row>
    <row r="100" spans="1:256" s="6" customFormat="1" ht="23.25" customHeight="1" x14ac:dyDescent="0.2">
      <c r="A100" s="72" t="str">
        <v/>
      </c>
      <c r="B100" s="118" t="str">
        <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c r="CQ100" s="78"/>
      <c r="CR100" s="78"/>
      <c r="CS100" s="78"/>
      <c r="CT100" s="78"/>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c r="GH100" s="72"/>
      <c r="GI100" s="72"/>
      <c r="GJ100" s="72"/>
      <c r="GK100" s="72"/>
      <c r="GL100" s="72"/>
      <c r="GM100" s="72"/>
      <c r="GN100" s="72"/>
      <c r="GO100" s="72"/>
      <c r="GP100" s="72"/>
      <c r="GQ100" s="72"/>
      <c r="GR100" s="72"/>
      <c r="GS100" s="72"/>
      <c r="GT100" s="72"/>
      <c r="GU100" s="72"/>
      <c r="GV100" s="72"/>
      <c r="GW100" s="72"/>
      <c r="GX100" s="72"/>
      <c r="GY100" s="72"/>
      <c r="GZ100" s="72"/>
      <c r="HA100" s="72"/>
      <c r="HB100" s="72"/>
      <c r="HC100" s="72"/>
      <c r="HD100" s="72"/>
      <c r="HE100" s="72"/>
      <c r="HF100" s="72"/>
      <c r="HG100" s="72"/>
      <c r="HH100" s="72"/>
      <c r="HI100" s="72"/>
      <c r="HJ100" s="72"/>
      <c r="HK100" s="72"/>
      <c r="HL100" s="72"/>
      <c r="HM100" s="72"/>
      <c r="HN100" s="72"/>
      <c r="HO100" s="72"/>
      <c r="HP100" s="72"/>
      <c r="HQ100" s="72"/>
      <c r="HR100" s="72"/>
      <c r="HS100" s="72"/>
      <c r="HT100" s="72"/>
      <c r="HU100" s="72"/>
      <c r="HV100" s="72"/>
      <c r="HW100" s="72"/>
      <c r="HX100" s="72"/>
      <c r="HY100" s="72"/>
      <c r="HZ100" s="72"/>
      <c r="IA100" s="72"/>
      <c r="IB100" s="72"/>
      <c r="IC100" s="72"/>
      <c r="ID100" s="72"/>
      <c r="IE100" s="72"/>
      <c r="IF100" s="72"/>
      <c r="IG100" s="72"/>
      <c r="IH100" s="72"/>
      <c r="II100" s="72"/>
      <c r="IJ100" s="72"/>
      <c r="IK100" s="72"/>
      <c r="IL100" s="72"/>
      <c r="IM100" s="72"/>
      <c r="IN100" s="72"/>
      <c r="IO100" s="72"/>
      <c r="IP100" s="72"/>
      <c r="IQ100" s="72"/>
      <c r="IR100" s="72"/>
      <c r="IS100" s="72"/>
      <c r="IT100" s="101"/>
      <c r="IU100" s="77"/>
      <c r="IV100" s="77"/>
    </row>
    <row r="101" spans="1:256" s="6" customFormat="1" ht="23.25" customHeight="1" x14ac:dyDescent="0.2">
      <c r="A101" s="72" t="str">
        <v/>
      </c>
      <c r="B101" s="118" t="str">
        <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c r="AT101" s="78"/>
      <c r="AU101" s="78"/>
      <c r="AV101" s="78"/>
      <c r="AW101" s="78"/>
      <c r="AX101" s="78"/>
      <c r="AY101" s="78"/>
      <c r="AZ101" s="78"/>
      <c r="BA101" s="78"/>
      <c r="BB101" s="78"/>
      <c r="BC101" s="78"/>
      <c r="BD101" s="78"/>
      <c r="BE101" s="78"/>
      <c r="BF101" s="78"/>
      <c r="BG101" s="78"/>
      <c r="BH101" s="78"/>
      <c r="BI101" s="78"/>
      <c r="BJ101" s="78"/>
      <c r="BK101" s="78"/>
      <c r="BL101" s="78"/>
      <c r="BM101" s="78"/>
      <c r="BN101" s="78"/>
      <c r="BO101" s="78"/>
      <c r="BP101" s="78"/>
      <c r="BQ101" s="78"/>
      <c r="BR101" s="78"/>
      <c r="BS101" s="78"/>
      <c r="BT101" s="78"/>
      <c r="BU101" s="78"/>
      <c r="BV101" s="78"/>
      <c r="BW101" s="78"/>
      <c r="BX101" s="78"/>
      <c r="BY101" s="78"/>
      <c r="BZ101" s="78"/>
      <c r="CA101" s="78"/>
      <c r="CB101" s="78"/>
      <c r="CC101" s="78"/>
      <c r="CD101" s="78"/>
      <c r="CE101" s="78"/>
      <c r="CF101" s="78"/>
      <c r="CG101" s="78"/>
      <c r="CH101" s="78"/>
      <c r="CI101" s="78"/>
      <c r="CJ101" s="78"/>
      <c r="CK101" s="78"/>
      <c r="CL101" s="78"/>
      <c r="CM101" s="78"/>
      <c r="CN101" s="78"/>
      <c r="CO101" s="78"/>
      <c r="CP101" s="78"/>
      <c r="CQ101" s="78"/>
      <c r="CR101" s="78"/>
      <c r="CS101" s="78"/>
      <c r="CT101" s="78"/>
      <c r="CU101" s="78"/>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c r="GH101" s="72"/>
      <c r="GI101" s="72"/>
      <c r="GJ101" s="72"/>
      <c r="GK101" s="72"/>
      <c r="GL101" s="72"/>
      <c r="GM101" s="72"/>
      <c r="GN101" s="72"/>
      <c r="GO101" s="72"/>
      <c r="GP101" s="72"/>
      <c r="GQ101" s="72"/>
      <c r="GR101" s="72"/>
      <c r="GS101" s="72"/>
      <c r="GT101" s="72"/>
      <c r="GU101" s="72"/>
      <c r="GV101" s="72"/>
      <c r="GW101" s="72"/>
      <c r="GX101" s="72"/>
      <c r="GY101" s="72"/>
      <c r="GZ101" s="72"/>
      <c r="HA101" s="72"/>
      <c r="HB101" s="72"/>
      <c r="HC101" s="72"/>
      <c r="HD101" s="72"/>
      <c r="HE101" s="72"/>
      <c r="HF101" s="72"/>
      <c r="HG101" s="72"/>
      <c r="HH101" s="72"/>
      <c r="HI101" s="72"/>
      <c r="HJ101" s="72"/>
      <c r="HK101" s="72"/>
      <c r="HL101" s="72"/>
      <c r="HM101" s="72"/>
      <c r="HN101" s="72"/>
      <c r="HO101" s="72"/>
      <c r="HP101" s="72"/>
      <c r="HQ101" s="72"/>
      <c r="HR101" s="72"/>
      <c r="HS101" s="72"/>
      <c r="HT101" s="72"/>
      <c r="HU101" s="72"/>
      <c r="HV101" s="72"/>
      <c r="HW101" s="72"/>
      <c r="HX101" s="72"/>
      <c r="HY101" s="72"/>
      <c r="HZ101" s="72"/>
      <c r="IA101" s="72"/>
      <c r="IB101" s="72"/>
      <c r="IC101" s="72"/>
      <c r="ID101" s="72"/>
      <c r="IE101" s="72"/>
      <c r="IF101" s="72"/>
      <c r="IG101" s="72"/>
      <c r="IH101" s="72"/>
      <c r="II101" s="72"/>
      <c r="IJ101" s="72"/>
      <c r="IK101" s="72"/>
      <c r="IL101" s="72"/>
      <c r="IM101" s="72"/>
      <c r="IN101" s="72"/>
      <c r="IO101" s="72"/>
      <c r="IP101" s="72"/>
      <c r="IQ101" s="72"/>
      <c r="IR101" s="72"/>
      <c r="IS101" s="72"/>
      <c r="IT101" s="101"/>
      <c r="IU101" s="77"/>
      <c r="IV101" s="77"/>
    </row>
    <row r="102" spans="1:256" s="6" customFormat="1" ht="23.25" customHeight="1" x14ac:dyDescent="0.2">
      <c r="A102" s="72" t="str">
        <v/>
      </c>
      <c r="B102" s="118" t="str">
        <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c r="AT102" s="78"/>
      <c r="AU102" s="78"/>
      <c r="AV102" s="78"/>
      <c r="AW102" s="78"/>
      <c r="AX102" s="78"/>
      <c r="AY102" s="78"/>
      <c r="AZ102" s="78"/>
      <c r="BA102" s="78"/>
      <c r="BB102" s="78"/>
      <c r="BC102" s="78"/>
      <c r="BD102" s="78"/>
      <c r="BE102" s="78"/>
      <c r="BF102" s="78"/>
      <c r="BG102" s="78"/>
      <c r="BH102" s="78"/>
      <c r="BI102" s="78"/>
      <c r="BJ102" s="78"/>
      <c r="BK102" s="78"/>
      <c r="BL102" s="78"/>
      <c r="BM102" s="78"/>
      <c r="BN102" s="78"/>
      <c r="BO102" s="78"/>
      <c r="BP102" s="78"/>
      <c r="BQ102" s="78"/>
      <c r="BR102" s="78"/>
      <c r="BS102" s="78"/>
      <c r="BT102" s="78"/>
      <c r="BU102" s="78"/>
      <c r="BV102" s="78"/>
      <c r="BW102" s="78"/>
      <c r="BX102" s="78"/>
      <c r="BY102" s="78"/>
      <c r="BZ102" s="78"/>
      <c r="CA102" s="78"/>
      <c r="CB102" s="78"/>
      <c r="CC102" s="78"/>
      <c r="CD102" s="78"/>
      <c r="CE102" s="78"/>
      <c r="CF102" s="78"/>
      <c r="CG102" s="78"/>
      <c r="CH102" s="78"/>
      <c r="CI102" s="78"/>
      <c r="CJ102" s="78"/>
      <c r="CK102" s="78"/>
      <c r="CL102" s="78"/>
      <c r="CM102" s="78"/>
      <c r="CN102" s="78"/>
      <c r="CO102" s="78"/>
      <c r="CP102" s="78"/>
      <c r="CQ102" s="78"/>
      <c r="CR102" s="78"/>
      <c r="CS102" s="78"/>
      <c r="CT102" s="78"/>
      <c r="CU102" s="78"/>
      <c r="CV102" s="78"/>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c r="GH102" s="72"/>
      <c r="GI102" s="72"/>
      <c r="GJ102" s="72"/>
      <c r="GK102" s="72"/>
      <c r="GL102" s="72"/>
      <c r="GM102" s="72"/>
      <c r="GN102" s="72"/>
      <c r="GO102" s="72"/>
      <c r="GP102" s="72"/>
      <c r="GQ102" s="72"/>
      <c r="GR102" s="72"/>
      <c r="GS102" s="72"/>
      <c r="GT102" s="72"/>
      <c r="GU102" s="72"/>
      <c r="GV102" s="72"/>
      <c r="GW102" s="72"/>
      <c r="GX102" s="72"/>
      <c r="GY102" s="72"/>
      <c r="GZ102" s="72"/>
      <c r="HA102" s="72"/>
      <c r="HB102" s="72"/>
      <c r="HC102" s="72"/>
      <c r="HD102" s="72"/>
      <c r="HE102" s="72"/>
      <c r="HF102" s="72"/>
      <c r="HG102" s="72"/>
      <c r="HH102" s="72"/>
      <c r="HI102" s="72"/>
      <c r="HJ102" s="72"/>
      <c r="HK102" s="72"/>
      <c r="HL102" s="72"/>
      <c r="HM102" s="72"/>
      <c r="HN102" s="72"/>
      <c r="HO102" s="72"/>
      <c r="HP102" s="72"/>
      <c r="HQ102" s="72"/>
      <c r="HR102" s="72"/>
      <c r="HS102" s="72"/>
      <c r="HT102" s="72"/>
      <c r="HU102" s="72"/>
      <c r="HV102" s="72"/>
      <c r="HW102" s="72"/>
      <c r="HX102" s="72"/>
      <c r="HY102" s="72"/>
      <c r="HZ102" s="72"/>
      <c r="IA102" s="72"/>
      <c r="IB102" s="72"/>
      <c r="IC102" s="72"/>
      <c r="ID102" s="72"/>
      <c r="IE102" s="72"/>
      <c r="IF102" s="72"/>
      <c r="IG102" s="72"/>
      <c r="IH102" s="72"/>
      <c r="II102" s="72"/>
      <c r="IJ102" s="72"/>
      <c r="IK102" s="72"/>
      <c r="IL102" s="72"/>
      <c r="IM102" s="72"/>
      <c r="IN102" s="72"/>
      <c r="IO102" s="72"/>
      <c r="IP102" s="72"/>
      <c r="IQ102" s="72"/>
      <c r="IR102" s="72"/>
      <c r="IS102" s="72"/>
      <c r="IT102" s="101"/>
      <c r="IU102" s="77"/>
      <c r="IV102" s="77"/>
    </row>
    <row r="103" spans="1:256" s="6" customFormat="1" ht="23.25" customHeight="1" x14ac:dyDescent="0.2">
      <c r="A103" s="72" t="str">
        <v/>
      </c>
      <c r="B103" s="118" t="str">
        <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c r="BN103" s="78"/>
      <c r="BO103" s="78"/>
      <c r="BP103" s="78"/>
      <c r="BQ103" s="78"/>
      <c r="BR103" s="78"/>
      <c r="BS103" s="78"/>
      <c r="BT103" s="78"/>
      <c r="BU103" s="78"/>
      <c r="BV103" s="78"/>
      <c r="BW103" s="78"/>
      <c r="BX103" s="78"/>
      <c r="BY103" s="78"/>
      <c r="BZ103" s="78"/>
      <c r="CA103" s="78"/>
      <c r="CB103" s="78"/>
      <c r="CC103" s="78"/>
      <c r="CD103" s="78"/>
      <c r="CE103" s="78"/>
      <c r="CF103" s="78"/>
      <c r="CG103" s="78"/>
      <c r="CH103" s="78"/>
      <c r="CI103" s="78"/>
      <c r="CJ103" s="78"/>
      <c r="CK103" s="78"/>
      <c r="CL103" s="78"/>
      <c r="CM103" s="78"/>
      <c r="CN103" s="78"/>
      <c r="CO103" s="78"/>
      <c r="CP103" s="78"/>
      <c r="CQ103" s="78"/>
      <c r="CR103" s="78"/>
      <c r="CS103" s="78"/>
      <c r="CT103" s="78"/>
      <c r="CU103" s="78"/>
      <c r="CV103" s="78"/>
      <c r="CW103" s="78"/>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c r="GH103" s="72"/>
      <c r="GI103" s="72"/>
      <c r="GJ103" s="72"/>
      <c r="GK103" s="72"/>
      <c r="GL103" s="72"/>
      <c r="GM103" s="72"/>
      <c r="GN103" s="72"/>
      <c r="GO103" s="72"/>
      <c r="GP103" s="72"/>
      <c r="GQ103" s="72"/>
      <c r="GR103" s="72"/>
      <c r="GS103" s="72"/>
      <c r="GT103" s="72"/>
      <c r="GU103" s="72"/>
      <c r="GV103" s="72"/>
      <c r="GW103" s="72"/>
      <c r="GX103" s="72"/>
      <c r="GY103" s="72"/>
      <c r="GZ103" s="72"/>
      <c r="HA103" s="72"/>
      <c r="HB103" s="72"/>
      <c r="HC103" s="72"/>
      <c r="HD103" s="72"/>
      <c r="HE103" s="72"/>
      <c r="HF103" s="72"/>
      <c r="HG103" s="72"/>
      <c r="HH103" s="72"/>
      <c r="HI103" s="72"/>
      <c r="HJ103" s="72"/>
      <c r="HK103" s="72"/>
      <c r="HL103" s="72"/>
      <c r="HM103" s="72"/>
      <c r="HN103" s="72"/>
      <c r="HO103" s="72"/>
      <c r="HP103" s="72"/>
      <c r="HQ103" s="72"/>
      <c r="HR103" s="72"/>
      <c r="HS103" s="72"/>
      <c r="HT103" s="72"/>
      <c r="HU103" s="72"/>
      <c r="HV103" s="72"/>
      <c r="HW103" s="72"/>
      <c r="HX103" s="72"/>
      <c r="HY103" s="72"/>
      <c r="HZ103" s="72"/>
      <c r="IA103" s="72"/>
      <c r="IB103" s="72"/>
      <c r="IC103" s="72"/>
      <c r="ID103" s="72"/>
      <c r="IE103" s="72"/>
      <c r="IF103" s="72"/>
      <c r="IG103" s="72"/>
      <c r="IH103" s="72"/>
      <c r="II103" s="72"/>
      <c r="IJ103" s="72"/>
      <c r="IK103" s="72"/>
      <c r="IL103" s="72"/>
      <c r="IM103" s="72"/>
      <c r="IN103" s="72"/>
      <c r="IO103" s="72"/>
      <c r="IP103" s="72"/>
      <c r="IQ103" s="72"/>
      <c r="IR103" s="72"/>
      <c r="IS103" s="72"/>
      <c r="IT103" s="101"/>
      <c r="IU103" s="77"/>
      <c r="IV103" s="77"/>
    </row>
    <row r="104" spans="1:256" s="6" customFormat="1" ht="23.25" customHeight="1" x14ac:dyDescent="0.2">
      <c r="A104" s="72" t="str">
        <v/>
      </c>
      <c r="B104" s="118" t="str">
        <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c r="AS104" s="78"/>
      <c r="AT104" s="78"/>
      <c r="AU104" s="78"/>
      <c r="AV104" s="78"/>
      <c r="AW104" s="78"/>
      <c r="AX104" s="78"/>
      <c r="AY104" s="78"/>
      <c r="AZ104" s="78"/>
      <c r="BA104" s="78"/>
      <c r="BB104" s="78"/>
      <c r="BC104" s="78"/>
      <c r="BD104" s="78"/>
      <c r="BE104" s="78"/>
      <c r="BF104" s="78"/>
      <c r="BG104" s="78"/>
      <c r="BH104" s="78"/>
      <c r="BI104" s="78"/>
      <c r="BJ104" s="78"/>
      <c r="BK104" s="78"/>
      <c r="BL104" s="78"/>
      <c r="BM104" s="78"/>
      <c r="BN104" s="78"/>
      <c r="BO104" s="78"/>
      <c r="BP104" s="78"/>
      <c r="BQ104" s="78"/>
      <c r="BR104" s="78"/>
      <c r="BS104" s="78"/>
      <c r="BT104" s="78"/>
      <c r="BU104" s="78"/>
      <c r="BV104" s="78"/>
      <c r="BW104" s="78"/>
      <c r="BX104" s="78"/>
      <c r="BY104" s="78"/>
      <c r="BZ104" s="78"/>
      <c r="CA104" s="78"/>
      <c r="CB104" s="78"/>
      <c r="CC104" s="78"/>
      <c r="CD104" s="78"/>
      <c r="CE104" s="78"/>
      <c r="CF104" s="78"/>
      <c r="CG104" s="78"/>
      <c r="CH104" s="78"/>
      <c r="CI104" s="78"/>
      <c r="CJ104" s="78"/>
      <c r="CK104" s="78"/>
      <c r="CL104" s="78"/>
      <c r="CM104" s="78"/>
      <c r="CN104" s="78"/>
      <c r="CO104" s="78"/>
      <c r="CP104" s="78"/>
      <c r="CQ104" s="78"/>
      <c r="CR104" s="78"/>
      <c r="CS104" s="78"/>
      <c r="CT104" s="78"/>
      <c r="CU104" s="78"/>
      <c r="CV104" s="78"/>
      <c r="CW104" s="78"/>
      <c r="CX104" s="78"/>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c r="GH104" s="72"/>
      <c r="GI104" s="72"/>
      <c r="GJ104" s="72"/>
      <c r="GK104" s="72"/>
      <c r="GL104" s="72"/>
      <c r="GM104" s="72"/>
      <c r="GN104" s="72"/>
      <c r="GO104" s="72"/>
      <c r="GP104" s="72"/>
      <c r="GQ104" s="72"/>
      <c r="GR104" s="72"/>
      <c r="GS104" s="72"/>
      <c r="GT104" s="72"/>
      <c r="GU104" s="72"/>
      <c r="GV104" s="72"/>
      <c r="GW104" s="72"/>
      <c r="GX104" s="72"/>
      <c r="GY104" s="72"/>
      <c r="GZ104" s="72"/>
      <c r="HA104" s="72"/>
      <c r="HB104" s="72"/>
      <c r="HC104" s="72"/>
      <c r="HD104" s="72"/>
      <c r="HE104" s="72"/>
      <c r="HF104" s="72"/>
      <c r="HG104" s="72"/>
      <c r="HH104" s="72"/>
      <c r="HI104" s="72"/>
      <c r="HJ104" s="72"/>
      <c r="HK104" s="72"/>
      <c r="HL104" s="72"/>
      <c r="HM104" s="72"/>
      <c r="HN104" s="72"/>
      <c r="HO104" s="72"/>
      <c r="HP104" s="72"/>
      <c r="HQ104" s="72"/>
      <c r="HR104" s="72"/>
      <c r="HS104" s="72"/>
      <c r="HT104" s="72"/>
      <c r="HU104" s="72"/>
      <c r="HV104" s="72"/>
      <c r="HW104" s="72"/>
      <c r="HX104" s="72"/>
      <c r="HY104" s="72"/>
      <c r="HZ104" s="72"/>
      <c r="IA104" s="72"/>
      <c r="IB104" s="72"/>
      <c r="IC104" s="72"/>
      <c r="ID104" s="72"/>
      <c r="IE104" s="72"/>
      <c r="IF104" s="72"/>
      <c r="IG104" s="72"/>
      <c r="IH104" s="72"/>
      <c r="II104" s="72"/>
      <c r="IJ104" s="72"/>
      <c r="IK104" s="72"/>
      <c r="IL104" s="72"/>
      <c r="IM104" s="72"/>
      <c r="IN104" s="72"/>
      <c r="IO104" s="72"/>
      <c r="IP104" s="72"/>
      <c r="IQ104" s="72"/>
      <c r="IR104" s="72"/>
      <c r="IS104" s="72"/>
      <c r="IT104" s="101"/>
      <c r="IU104" s="77"/>
      <c r="IV104" s="77"/>
    </row>
    <row r="105" spans="1:256" s="6" customFormat="1" ht="23.25" customHeight="1" x14ac:dyDescent="0.2">
      <c r="A105" s="72" t="str">
        <v/>
      </c>
      <c r="B105" s="118" t="str">
        <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c r="CY105" s="78"/>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c r="GH105" s="72"/>
      <c r="GI105" s="72"/>
      <c r="GJ105" s="72"/>
      <c r="GK105" s="72"/>
      <c r="GL105" s="72"/>
      <c r="GM105" s="72"/>
      <c r="GN105" s="72"/>
      <c r="GO105" s="72"/>
      <c r="GP105" s="72"/>
      <c r="GQ105" s="72"/>
      <c r="GR105" s="72"/>
      <c r="GS105" s="72"/>
      <c r="GT105" s="72"/>
      <c r="GU105" s="72"/>
      <c r="GV105" s="72"/>
      <c r="GW105" s="72"/>
      <c r="GX105" s="72"/>
      <c r="GY105" s="72"/>
      <c r="GZ105" s="72"/>
      <c r="HA105" s="72"/>
      <c r="HB105" s="72"/>
      <c r="HC105" s="72"/>
      <c r="HD105" s="72"/>
      <c r="HE105" s="72"/>
      <c r="HF105" s="72"/>
      <c r="HG105" s="72"/>
      <c r="HH105" s="72"/>
      <c r="HI105" s="72"/>
      <c r="HJ105" s="72"/>
      <c r="HK105" s="72"/>
      <c r="HL105" s="72"/>
      <c r="HM105" s="72"/>
      <c r="HN105" s="72"/>
      <c r="HO105" s="72"/>
      <c r="HP105" s="72"/>
      <c r="HQ105" s="72"/>
      <c r="HR105" s="72"/>
      <c r="HS105" s="72"/>
      <c r="HT105" s="72"/>
      <c r="HU105" s="72"/>
      <c r="HV105" s="72"/>
      <c r="HW105" s="72"/>
      <c r="HX105" s="72"/>
      <c r="HY105" s="72"/>
      <c r="HZ105" s="72"/>
      <c r="IA105" s="72"/>
      <c r="IB105" s="72"/>
      <c r="IC105" s="72"/>
      <c r="ID105" s="72"/>
      <c r="IE105" s="72"/>
      <c r="IF105" s="72"/>
      <c r="IG105" s="72"/>
      <c r="IH105" s="72"/>
      <c r="II105" s="72"/>
      <c r="IJ105" s="72"/>
      <c r="IK105" s="72"/>
      <c r="IL105" s="72"/>
      <c r="IM105" s="72"/>
      <c r="IN105" s="72"/>
      <c r="IO105" s="72"/>
      <c r="IP105" s="72"/>
      <c r="IQ105" s="72"/>
      <c r="IR105" s="72"/>
      <c r="IS105" s="72"/>
      <c r="IT105" s="101"/>
      <c r="IU105" s="77"/>
      <c r="IV105" s="77"/>
    </row>
    <row r="106" spans="1:256" s="6" customFormat="1" ht="23.25" customHeight="1" x14ac:dyDescent="0.2">
      <c r="A106" s="72" t="str">
        <v/>
      </c>
      <c r="B106" s="118" t="str">
        <v/>
      </c>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c r="CI106" s="78"/>
      <c r="CJ106" s="78"/>
      <c r="CK106" s="78"/>
      <c r="CL106" s="78"/>
      <c r="CM106" s="78"/>
      <c r="CN106" s="78"/>
      <c r="CO106" s="78"/>
      <c r="CP106" s="78"/>
      <c r="CQ106" s="78"/>
      <c r="CR106" s="78"/>
      <c r="CS106" s="78"/>
      <c r="CT106" s="78"/>
      <c r="CU106" s="78"/>
      <c r="CV106" s="78"/>
      <c r="CW106" s="78"/>
      <c r="CX106" s="78"/>
      <c r="CY106" s="78"/>
      <c r="CZ106" s="78"/>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c r="GH106" s="72"/>
      <c r="GI106" s="72"/>
      <c r="GJ106" s="72"/>
      <c r="GK106" s="72"/>
      <c r="GL106" s="72"/>
      <c r="GM106" s="72"/>
      <c r="GN106" s="72"/>
      <c r="GO106" s="72"/>
      <c r="GP106" s="72"/>
      <c r="GQ106" s="72"/>
      <c r="GR106" s="72"/>
      <c r="GS106" s="72"/>
      <c r="GT106" s="72"/>
      <c r="GU106" s="72"/>
      <c r="GV106" s="72"/>
      <c r="GW106" s="72"/>
      <c r="GX106" s="72"/>
      <c r="GY106" s="72"/>
      <c r="GZ106" s="72"/>
      <c r="HA106" s="72"/>
      <c r="HB106" s="72"/>
      <c r="HC106" s="72"/>
      <c r="HD106" s="72"/>
      <c r="HE106" s="72"/>
      <c r="HF106" s="72"/>
      <c r="HG106" s="72"/>
      <c r="HH106" s="72"/>
      <c r="HI106" s="72"/>
      <c r="HJ106" s="72"/>
      <c r="HK106" s="72"/>
      <c r="HL106" s="72"/>
      <c r="HM106" s="72"/>
      <c r="HN106" s="72"/>
      <c r="HO106" s="72"/>
      <c r="HP106" s="72"/>
      <c r="HQ106" s="72"/>
      <c r="HR106" s="72"/>
      <c r="HS106" s="72"/>
      <c r="HT106" s="72"/>
      <c r="HU106" s="72"/>
      <c r="HV106" s="72"/>
      <c r="HW106" s="72"/>
      <c r="HX106" s="72"/>
      <c r="HY106" s="72"/>
      <c r="HZ106" s="72"/>
      <c r="IA106" s="72"/>
      <c r="IB106" s="72"/>
      <c r="IC106" s="72"/>
      <c r="ID106" s="72"/>
      <c r="IE106" s="72"/>
      <c r="IF106" s="72"/>
      <c r="IG106" s="72"/>
      <c r="IH106" s="72"/>
      <c r="II106" s="72"/>
      <c r="IJ106" s="72"/>
      <c r="IK106" s="72"/>
      <c r="IL106" s="72"/>
      <c r="IM106" s="72"/>
      <c r="IN106" s="72"/>
      <c r="IO106" s="72"/>
      <c r="IP106" s="72"/>
      <c r="IQ106" s="72"/>
      <c r="IR106" s="72"/>
      <c r="IS106" s="72"/>
      <c r="IT106" s="101"/>
      <c r="IU106" s="77"/>
      <c r="IV106" s="77"/>
    </row>
    <row r="107" spans="1:256" s="6" customFormat="1" ht="23.25" customHeight="1" x14ac:dyDescent="0.2">
      <c r="A107" s="72" t="str">
        <v/>
      </c>
      <c r="B107" s="118" t="str">
        <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c r="BZ107" s="78"/>
      <c r="CA107" s="78"/>
      <c r="CB107" s="78"/>
      <c r="CC107" s="78"/>
      <c r="CD107" s="78"/>
      <c r="CE107" s="78"/>
      <c r="CF107" s="78"/>
      <c r="CG107" s="78"/>
      <c r="CH107" s="78"/>
      <c r="CI107" s="78"/>
      <c r="CJ107" s="78"/>
      <c r="CK107" s="78"/>
      <c r="CL107" s="78"/>
      <c r="CM107" s="78"/>
      <c r="CN107" s="78"/>
      <c r="CO107" s="78"/>
      <c r="CP107" s="78"/>
      <c r="CQ107" s="78"/>
      <c r="CR107" s="78"/>
      <c r="CS107" s="78"/>
      <c r="CT107" s="78"/>
      <c r="CU107" s="78"/>
      <c r="CV107" s="78"/>
      <c r="CW107" s="78"/>
      <c r="CX107" s="78"/>
      <c r="CY107" s="78"/>
      <c r="CZ107" s="78"/>
      <c r="DA107" s="78"/>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c r="GH107" s="72"/>
      <c r="GI107" s="72"/>
      <c r="GJ107" s="72"/>
      <c r="GK107" s="72"/>
      <c r="GL107" s="72"/>
      <c r="GM107" s="72"/>
      <c r="GN107" s="72"/>
      <c r="GO107" s="72"/>
      <c r="GP107" s="72"/>
      <c r="GQ107" s="72"/>
      <c r="GR107" s="72"/>
      <c r="GS107" s="72"/>
      <c r="GT107" s="72"/>
      <c r="GU107" s="72"/>
      <c r="GV107" s="72"/>
      <c r="GW107" s="72"/>
      <c r="GX107" s="72"/>
      <c r="GY107" s="72"/>
      <c r="GZ107" s="72"/>
      <c r="HA107" s="72"/>
      <c r="HB107" s="72"/>
      <c r="HC107" s="72"/>
      <c r="HD107" s="72"/>
      <c r="HE107" s="72"/>
      <c r="HF107" s="72"/>
      <c r="HG107" s="72"/>
      <c r="HH107" s="72"/>
      <c r="HI107" s="72"/>
      <c r="HJ107" s="72"/>
      <c r="HK107" s="72"/>
      <c r="HL107" s="72"/>
      <c r="HM107" s="72"/>
      <c r="HN107" s="72"/>
      <c r="HO107" s="72"/>
      <c r="HP107" s="72"/>
      <c r="HQ107" s="72"/>
      <c r="HR107" s="72"/>
      <c r="HS107" s="72"/>
      <c r="HT107" s="72"/>
      <c r="HU107" s="72"/>
      <c r="HV107" s="72"/>
      <c r="HW107" s="72"/>
      <c r="HX107" s="72"/>
      <c r="HY107" s="72"/>
      <c r="HZ107" s="72"/>
      <c r="IA107" s="72"/>
      <c r="IB107" s="72"/>
      <c r="IC107" s="72"/>
      <c r="ID107" s="72"/>
      <c r="IE107" s="72"/>
      <c r="IF107" s="72"/>
      <c r="IG107" s="72"/>
      <c r="IH107" s="72"/>
      <c r="II107" s="72"/>
      <c r="IJ107" s="72"/>
      <c r="IK107" s="72"/>
      <c r="IL107" s="72"/>
      <c r="IM107" s="72"/>
      <c r="IN107" s="72"/>
      <c r="IO107" s="72"/>
      <c r="IP107" s="72"/>
      <c r="IQ107" s="72"/>
      <c r="IR107" s="72"/>
      <c r="IS107" s="72"/>
      <c r="IT107" s="101"/>
      <c r="IU107" s="77"/>
      <c r="IV107" s="77"/>
    </row>
    <row r="108" spans="1:256" s="6" customFormat="1" ht="23.25" customHeight="1" x14ac:dyDescent="0.2">
      <c r="A108" s="72" t="str">
        <v/>
      </c>
      <c r="B108" s="118" t="str">
        <v/>
      </c>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c r="BR108" s="78"/>
      <c r="BS108" s="78"/>
      <c r="BT108" s="78"/>
      <c r="BU108" s="78"/>
      <c r="BV108" s="78"/>
      <c r="BW108" s="78"/>
      <c r="BX108" s="78"/>
      <c r="BY108" s="78"/>
      <c r="BZ108" s="78"/>
      <c r="CA108" s="78"/>
      <c r="CB108" s="78"/>
      <c r="CC108" s="78"/>
      <c r="CD108" s="78"/>
      <c r="CE108" s="78"/>
      <c r="CF108" s="78"/>
      <c r="CG108" s="78"/>
      <c r="CH108" s="78"/>
      <c r="CI108" s="78"/>
      <c r="CJ108" s="78"/>
      <c r="CK108" s="78"/>
      <c r="CL108" s="78"/>
      <c r="CM108" s="78"/>
      <c r="CN108" s="78"/>
      <c r="CO108" s="78"/>
      <c r="CP108" s="78"/>
      <c r="CQ108" s="78"/>
      <c r="CR108" s="78"/>
      <c r="CS108" s="78"/>
      <c r="CT108" s="78"/>
      <c r="CU108" s="78"/>
      <c r="CV108" s="78"/>
      <c r="CW108" s="78"/>
      <c r="CX108" s="78"/>
      <c r="CY108" s="78"/>
      <c r="CZ108" s="78"/>
      <c r="DA108" s="78"/>
      <c r="DB108" s="78"/>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c r="GH108" s="72"/>
      <c r="GI108" s="72"/>
      <c r="GJ108" s="72"/>
      <c r="GK108" s="72"/>
      <c r="GL108" s="72"/>
      <c r="GM108" s="72"/>
      <c r="GN108" s="72"/>
      <c r="GO108" s="72"/>
      <c r="GP108" s="72"/>
      <c r="GQ108" s="72"/>
      <c r="GR108" s="72"/>
      <c r="GS108" s="72"/>
      <c r="GT108" s="72"/>
      <c r="GU108" s="72"/>
      <c r="GV108" s="72"/>
      <c r="GW108" s="72"/>
      <c r="GX108" s="72"/>
      <c r="GY108" s="72"/>
      <c r="GZ108" s="72"/>
      <c r="HA108" s="72"/>
      <c r="HB108" s="72"/>
      <c r="HC108" s="72"/>
      <c r="HD108" s="72"/>
      <c r="HE108" s="72"/>
      <c r="HF108" s="72"/>
      <c r="HG108" s="72"/>
      <c r="HH108" s="72"/>
      <c r="HI108" s="72"/>
      <c r="HJ108" s="72"/>
      <c r="HK108" s="72"/>
      <c r="HL108" s="72"/>
      <c r="HM108" s="72"/>
      <c r="HN108" s="72"/>
      <c r="HO108" s="72"/>
      <c r="HP108" s="72"/>
      <c r="HQ108" s="72"/>
      <c r="HR108" s="72"/>
      <c r="HS108" s="72"/>
      <c r="HT108" s="72"/>
      <c r="HU108" s="72"/>
      <c r="HV108" s="72"/>
      <c r="HW108" s="72"/>
      <c r="HX108" s="72"/>
      <c r="HY108" s="72"/>
      <c r="HZ108" s="72"/>
      <c r="IA108" s="72"/>
      <c r="IB108" s="72"/>
      <c r="IC108" s="72"/>
      <c r="ID108" s="72"/>
      <c r="IE108" s="72"/>
      <c r="IF108" s="72"/>
      <c r="IG108" s="72"/>
      <c r="IH108" s="72"/>
      <c r="II108" s="72"/>
      <c r="IJ108" s="72"/>
      <c r="IK108" s="72"/>
      <c r="IL108" s="72"/>
      <c r="IM108" s="72"/>
      <c r="IN108" s="72"/>
      <c r="IO108" s="72"/>
      <c r="IP108" s="72"/>
      <c r="IQ108" s="72"/>
      <c r="IR108" s="72"/>
      <c r="IS108" s="72"/>
      <c r="IT108" s="101"/>
      <c r="IU108" s="77"/>
      <c r="IV108" s="77"/>
    </row>
    <row r="109" spans="1:256" s="6" customFormat="1" ht="23.25" customHeight="1" x14ac:dyDescent="0.2">
      <c r="A109" s="72" t="str">
        <v/>
      </c>
      <c r="B109" s="118" t="str">
        <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c r="CM109" s="78"/>
      <c r="CN109" s="78"/>
      <c r="CO109" s="78"/>
      <c r="CP109" s="78"/>
      <c r="CQ109" s="78"/>
      <c r="CR109" s="78"/>
      <c r="CS109" s="78"/>
      <c r="CT109" s="78"/>
      <c r="CU109" s="78"/>
      <c r="CV109" s="78"/>
      <c r="CW109" s="78"/>
      <c r="CX109" s="78"/>
      <c r="CY109" s="78"/>
      <c r="CZ109" s="78"/>
      <c r="DA109" s="78"/>
      <c r="DB109" s="78"/>
      <c r="DC109" s="78"/>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c r="GH109" s="72"/>
      <c r="GI109" s="72"/>
      <c r="GJ109" s="72"/>
      <c r="GK109" s="72"/>
      <c r="GL109" s="72"/>
      <c r="GM109" s="72"/>
      <c r="GN109" s="72"/>
      <c r="GO109" s="72"/>
      <c r="GP109" s="72"/>
      <c r="GQ109" s="72"/>
      <c r="GR109" s="72"/>
      <c r="GS109" s="72"/>
      <c r="GT109" s="72"/>
      <c r="GU109" s="72"/>
      <c r="GV109" s="72"/>
      <c r="GW109" s="72"/>
      <c r="GX109" s="72"/>
      <c r="GY109" s="72"/>
      <c r="GZ109" s="72"/>
      <c r="HA109" s="72"/>
      <c r="HB109" s="72"/>
      <c r="HC109" s="72"/>
      <c r="HD109" s="72"/>
      <c r="HE109" s="72"/>
      <c r="HF109" s="72"/>
      <c r="HG109" s="72"/>
      <c r="HH109" s="72"/>
      <c r="HI109" s="72"/>
      <c r="HJ109" s="72"/>
      <c r="HK109" s="72"/>
      <c r="HL109" s="72"/>
      <c r="HM109" s="72"/>
      <c r="HN109" s="72"/>
      <c r="HO109" s="72"/>
      <c r="HP109" s="72"/>
      <c r="HQ109" s="72"/>
      <c r="HR109" s="72"/>
      <c r="HS109" s="72"/>
      <c r="HT109" s="72"/>
      <c r="HU109" s="72"/>
      <c r="HV109" s="72"/>
      <c r="HW109" s="72"/>
      <c r="HX109" s="72"/>
      <c r="HY109" s="72"/>
      <c r="HZ109" s="72"/>
      <c r="IA109" s="72"/>
      <c r="IB109" s="72"/>
      <c r="IC109" s="72"/>
      <c r="ID109" s="72"/>
      <c r="IE109" s="72"/>
      <c r="IF109" s="72"/>
      <c r="IG109" s="72"/>
      <c r="IH109" s="72"/>
      <c r="II109" s="72"/>
      <c r="IJ109" s="72"/>
      <c r="IK109" s="72"/>
      <c r="IL109" s="72"/>
      <c r="IM109" s="72"/>
      <c r="IN109" s="72"/>
      <c r="IO109" s="72"/>
      <c r="IP109" s="72"/>
      <c r="IQ109" s="72"/>
      <c r="IR109" s="72"/>
      <c r="IS109" s="72"/>
      <c r="IT109" s="101"/>
      <c r="IU109" s="77"/>
      <c r="IV109" s="77"/>
    </row>
    <row r="110" spans="1:256" s="6" customFormat="1" ht="23.25" customHeight="1" x14ac:dyDescent="0.2">
      <c r="A110" s="72" t="str">
        <v/>
      </c>
      <c r="B110" s="118" t="str">
        <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c r="AS110" s="78"/>
      <c r="AT110" s="78"/>
      <c r="AU110" s="78"/>
      <c r="AV110" s="78"/>
      <c r="AW110" s="78"/>
      <c r="AX110" s="78"/>
      <c r="AY110" s="78"/>
      <c r="AZ110" s="78"/>
      <c r="BA110" s="78"/>
      <c r="BB110" s="78"/>
      <c r="BC110" s="78"/>
      <c r="BD110" s="78"/>
      <c r="BE110" s="78"/>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c r="CL110" s="78"/>
      <c r="CM110" s="78"/>
      <c r="CN110" s="78"/>
      <c r="CO110" s="78"/>
      <c r="CP110" s="78"/>
      <c r="CQ110" s="78"/>
      <c r="CR110" s="78"/>
      <c r="CS110" s="78"/>
      <c r="CT110" s="78"/>
      <c r="CU110" s="78"/>
      <c r="CV110" s="78"/>
      <c r="CW110" s="78"/>
      <c r="CX110" s="78"/>
      <c r="CY110" s="78"/>
      <c r="CZ110" s="78"/>
      <c r="DA110" s="78"/>
      <c r="DB110" s="78"/>
      <c r="DC110" s="78"/>
      <c r="DD110" s="78"/>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c r="GH110" s="72"/>
      <c r="GI110" s="72"/>
      <c r="GJ110" s="72"/>
      <c r="GK110" s="72"/>
      <c r="GL110" s="72"/>
      <c r="GM110" s="72"/>
      <c r="GN110" s="72"/>
      <c r="GO110" s="72"/>
      <c r="GP110" s="72"/>
      <c r="GQ110" s="72"/>
      <c r="GR110" s="72"/>
      <c r="GS110" s="72"/>
      <c r="GT110" s="72"/>
      <c r="GU110" s="72"/>
      <c r="GV110" s="72"/>
      <c r="GW110" s="72"/>
      <c r="GX110" s="72"/>
      <c r="GY110" s="72"/>
      <c r="GZ110" s="72"/>
      <c r="HA110" s="72"/>
      <c r="HB110" s="72"/>
      <c r="HC110" s="72"/>
      <c r="HD110" s="72"/>
      <c r="HE110" s="72"/>
      <c r="HF110" s="72"/>
      <c r="HG110" s="72"/>
      <c r="HH110" s="72"/>
      <c r="HI110" s="72"/>
      <c r="HJ110" s="72"/>
      <c r="HK110" s="72"/>
      <c r="HL110" s="72"/>
      <c r="HM110" s="72"/>
      <c r="HN110" s="72"/>
      <c r="HO110" s="72"/>
      <c r="HP110" s="72"/>
      <c r="HQ110" s="72"/>
      <c r="HR110" s="72"/>
      <c r="HS110" s="72"/>
      <c r="HT110" s="72"/>
      <c r="HU110" s="72"/>
      <c r="HV110" s="72"/>
      <c r="HW110" s="72"/>
      <c r="HX110" s="72"/>
      <c r="HY110" s="72"/>
      <c r="HZ110" s="72"/>
      <c r="IA110" s="72"/>
      <c r="IB110" s="72"/>
      <c r="IC110" s="72"/>
      <c r="ID110" s="72"/>
      <c r="IE110" s="72"/>
      <c r="IF110" s="72"/>
      <c r="IG110" s="72"/>
      <c r="IH110" s="72"/>
      <c r="II110" s="72"/>
      <c r="IJ110" s="72"/>
      <c r="IK110" s="72"/>
      <c r="IL110" s="72"/>
      <c r="IM110" s="72"/>
      <c r="IN110" s="72"/>
      <c r="IO110" s="72"/>
      <c r="IP110" s="72"/>
      <c r="IQ110" s="72"/>
      <c r="IR110" s="72"/>
      <c r="IS110" s="72"/>
      <c r="IT110" s="101"/>
      <c r="IU110" s="77"/>
      <c r="IV110" s="77"/>
    </row>
    <row r="111" spans="1:256" s="6" customFormat="1" ht="23.25" customHeight="1" x14ac:dyDescent="0.2">
      <c r="A111" s="72" t="str">
        <v/>
      </c>
      <c r="B111" s="118" t="str">
        <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c r="AS111" s="78"/>
      <c r="AT111" s="78"/>
      <c r="AU111" s="78"/>
      <c r="AV111" s="78"/>
      <c r="AW111" s="78"/>
      <c r="AX111" s="78"/>
      <c r="AY111" s="78"/>
      <c r="AZ111" s="78"/>
      <c r="BA111" s="78"/>
      <c r="BB111" s="78"/>
      <c r="BC111" s="78"/>
      <c r="BD111" s="78"/>
      <c r="BE111" s="78"/>
      <c r="BF111" s="78"/>
      <c r="BG111" s="78"/>
      <c r="BH111" s="78"/>
      <c r="BI111" s="78"/>
      <c r="BJ111" s="78"/>
      <c r="BK111" s="78"/>
      <c r="BL111" s="78"/>
      <c r="BM111" s="78"/>
      <c r="BN111" s="78"/>
      <c r="BO111" s="78"/>
      <c r="BP111" s="78"/>
      <c r="BQ111" s="78"/>
      <c r="BR111" s="78"/>
      <c r="BS111" s="78"/>
      <c r="BT111" s="78"/>
      <c r="BU111" s="78"/>
      <c r="BV111" s="78"/>
      <c r="BW111" s="78"/>
      <c r="BX111" s="78"/>
      <c r="BY111" s="78"/>
      <c r="BZ111" s="78"/>
      <c r="CA111" s="78"/>
      <c r="CB111" s="78"/>
      <c r="CC111" s="78"/>
      <c r="CD111" s="78"/>
      <c r="CE111" s="78"/>
      <c r="CF111" s="78"/>
      <c r="CG111" s="78"/>
      <c r="CH111" s="78"/>
      <c r="CI111" s="78"/>
      <c r="CJ111" s="78"/>
      <c r="CK111" s="78"/>
      <c r="CL111" s="78"/>
      <c r="CM111" s="78"/>
      <c r="CN111" s="78"/>
      <c r="CO111" s="78"/>
      <c r="CP111" s="78"/>
      <c r="CQ111" s="78"/>
      <c r="CR111" s="78"/>
      <c r="CS111" s="78"/>
      <c r="CT111" s="78"/>
      <c r="CU111" s="78"/>
      <c r="CV111" s="78"/>
      <c r="CW111" s="78"/>
      <c r="CX111" s="78"/>
      <c r="CY111" s="78"/>
      <c r="CZ111" s="78"/>
      <c r="DA111" s="78"/>
      <c r="DB111" s="78"/>
      <c r="DC111" s="78"/>
      <c r="DD111" s="78"/>
      <c r="DE111" s="78"/>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c r="GH111" s="72"/>
      <c r="GI111" s="72"/>
      <c r="GJ111" s="72"/>
      <c r="GK111" s="72"/>
      <c r="GL111" s="72"/>
      <c r="GM111" s="72"/>
      <c r="GN111" s="72"/>
      <c r="GO111" s="72"/>
      <c r="GP111" s="72"/>
      <c r="GQ111" s="72"/>
      <c r="GR111" s="72"/>
      <c r="GS111" s="72"/>
      <c r="GT111" s="72"/>
      <c r="GU111" s="72"/>
      <c r="GV111" s="72"/>
      <c r="GW111" s="72"/>
      <c r="GX111" s="72"/>
      <c r="GY111" s="72"/>
      <c r="GZ111" s="72"/>
      <c r="HA111" s="72"/>
      <c r="HB111" s="72"/>
      <c r="HC111" s="72"/>
      <c r="HD111" s="72"/>
      <c r="HE111" s="72"/>
      <c r="HF111" s="72"/>
      <c r="HG111" s="72"/>
      <c r="HH111" s="72"/>
      <c r="HI111" s="72"/>
      <c r="HJ111" s="72"/>
      <c r="HK111" s="72"/>
      <c r="HL111" s="72"/>
      <c r="HM111" s="72"/>
      <c r="HN111" s="72"/>
      <c r="HO111" s="72"/>
      <c r="HP111" s="72"/>
      <c r="HQ111" s="72"/>
      <c r="HR111" s="72"/>
      <c r="HS111" s="72"/>
      <c r="HT111" s="72"/>
      <c r="HU111" s="72"/>
      <c r="HV111" s="72"/>
      <c r="HW111" s="72"/>
      <c r="HX111" s="72"/>
      <c r="HY111" s="72"/>
      <c r="HZ111" s="72"/>
      <c r="IA111" s="72"/>
      <c r="IB111" s="72"/>
      <c r="IC111" s="72"/>
      <c r="ID111" s="72"/>
      <c r="IE111" s="72"/>
      <c r="IF111" s="72"/>
      <c r="IG111" s="72"/>
      <c r="IH111" s="72"/>
      <c r="II111" s="72"/>
      <c r="IJ111" s="72"/>
      <c r="IK111" s="72"/>
      <c r="IL111" s="72"/>
      <c r="IM111" s="72"/>
      <c r="IN111" s="72"/>
      <c r="IO111" s="72"/>
      <c r="IP111" s="72"/>
      <c r="IQ111" s="72"/>
      <c r="IR111" s="72"/>
      <c r="IS111" s="72"/>
      <c r="IT111" s="101"/>
      <c r="IU111" s="77"/>
      <c r="IV111" s="77"/>
    </row>
    <row r="112" spans="1:256" s="6" customFormat="1" ht="23.25" customHeight="1" x14ac:dyDescent="0.2">
      <c r="A112" s="72" t="str">
        <v/>
      </c>
      <c r="B112" s="118" t="str">
        <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c r="DF112" s="78"/>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c r="GH112" s="72"/>
      <c r="GI112" s="72"/>
      <c r="GJ112" s="72"/>
      <c r="GK112" s="72"/>
      <c r="GL112" s="72"/>
      <c r="GM112" s="72"/>
      <c r="GN112" s="72"/>
      <c r="GO112" s="72"/>
      <c r="GP112" s="72"/>
      <c r="GQ112" s="72"/>
      <c r="GR112" s="72"/>
      <c r="GS112" s="72"/>
      <c r="GT112" s="72"/>
      <c r="GU112" s="72"/>
      <c r="GV112" s="72"/>
      <c r="GW112" s="72"/>
      <c r="GX112" s="72"/>
      <c r="GY112" s="72"/>
      <c r="GZ112" s="72"/>
      <c r="HA112" s="72"/>
      <c r="HB112" s="72"/>
      <c r="HC112" s="72"/>
      <c r="HD112" s="72"/>
      <c r="HE112" s="72"/>
      <c r="HF112" s="72"/>
      <c r="HG112" s="72"/>
      <c r="HH112" s="72"/>
      <c r="HI112" s="72"/>
      <c r="HJ112" s="72"/>
      <c r="HK112" s="72"/>
      <c r="HL112" s="72"/>
      <c r="HM112" s="72"/>
      <c r="HN112" s="72"/>
      <c r="HO112" s="72"/>
      <c r="HP112" s="72"/>
      <c r="HQ112" s="72"/>
      <c r="HR112" s="72"/>
      <c r="HS112" s="72"/>
      <c r="HT112" s="72"/>
      <c r="HU112" s="72"/>
      <c r="HV112" s="72"/>
      <c r="HW112" s="72"/>
      <c r="HX112" s="72"/>
      <c r="HY112" s="72"/>
      <c r="HZ112" s="72"/>
      <c r="IA112" s="72"/>
      <c r="IB112" s="72"/>
      <c r="IC112" s="72"/>
      <c r="ID112" s="72"/>
      <c r="IE112" s="72"/>
      <c r="IF112" s="72"/>
      <c r="IG112" s="72"/>
      <c r="IH112" s="72"/>
      <c r="II112" s="72"/>
      <c r="IJ112" s="72"/>
      <c r="IK112" s="72"/>
      <c r="IL112" s="72"/>
      <c r="IM112" s="72"/>
      <c r="IN112" s="72"/>
      <c r="IO112" s="72"/>
      <c r="IP112" s="72"/>
      <c r="IQ112" s="72"/>
      <c r="IR112" s="72"/>
      <c r="IS112" s="72"/>
      <c r="IT112" s="101"/>
      <c r="IU112" s="77"/>
      <c r="IV112" s="77"/>
    </row>
    <row r="113" spans="1:256" s="6" customFormat="1" ht="23.25" customHeight="1" x14ac:dyDescent="0.2">
      <c r="A113" s="72" t="str">
        <v/>
      </c>
      <c r="B113" s="118" t="str">
        <v/>
      </c>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c r="DE113" s="78"/>
      <c r="DF113" s="78"/>
      <c r="DG113" s="78"/>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c r="GH113" s="72"/>
      <c r="GI113" s="72"/>
      <c r="GJ113" s="72"/>
      <c r="GK113" s="72"/>
      <c r="GL113" s="72"/>
      <c r="GM113" s="72"/>
      <c r="GN113" s="72"/>
      <c r="GO113" s="72"/>
      <c r="GP113" s="72"/>
      <c r="GQ113" s="72"/>
      <c r="GR113" s="72"/>
      <c r="GS113" s="72"/>
      <c r="GT113" s="72"/>
      <c r="GU113" s="72"/>
      <c r="GV113" s="72"/>
      <c r="GW113" s="72"/>
      <c r="GX113" s="72"/>
      <c r="GY113" s="72"/>
      <c r="GZ113" s="72"/>
      <c r="HA113" s="72"/>
      <c r="HB113" s="72"/>
      <c r="HC113" s="72"/>
      <c r="HD113" s="72"/>
      <c r="HE113" s="72"/>
      <c r="HF113" s="72"/>
      <c r="HG113" s="72"/>
      <c r="HH113" s="72"/>
      <c r="HI113" s="72"/>
      <c r="HJ113" s="72"/>
      <c r="HK113" s="72"/>
      <c r="HL113" s="72"/>
      <c r="HM113" s="72"/>
      <c r="HN113" s="72"/>
      <c r="HO113" s="72"/>
      <c r="HP113" s="72"/>
      <c r="HQ113" s="72"/>
      <c r="HR113" s="72"/>
      <c r="HS113" s="72"/>
      <c r="HT113" s="72"/>
      <c r="HU113" s="72"/>
      <c r="HV113" s="72"/>
      <c r="HW113" s="72"/>
      <c r="HX113" s="72"/>
      <c r="HY113" s="72"/>
      <c r="HZ113" s="72"/>
      <c r="IA113" s="72"/>
      <c r="IB113" s="72"/>
      <c r="IC113" s="72"/>
      <c r="ID113" s="72"/>
      <c r="IE113" s="72"/>
      <c r="IF113" s="72"/>
      <c r="IG113" s="72"/>
      <c r="IH113" s="72"/>
      <c r="II113" s="72"/>
      <c r="IJ113" s="72"/>
      <c r="IK113" s="72"/>
      <c r="IL113" s="72"/>
      <c r="IM113" s="72"/>
      <c r="IN113" s="72"/>
      <c r="IO113" s="72"/>
      <c r="IP113" s="72"/>
      <c r="IQ113" s="72"/>
      <c r="IR113" s="72"/>
      <c r="IS113" s="72"/>
      <c r="IT113" s="101"/>
      <c r="IU113" s="77"/>
      <c r="IV113" s="77"/>
    </row>
    <row r="114" spans="1:256" s="6" customFormat="1" ht="23.25" customHeight="1" x14ac:dyDescent="0.2">
      <c r="A114" s="72" t="str">
        <v/>
      </c>
      <c r="B114" s="118" t="str">
        <v/>
      </c>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c r="BZ114" s="78"/>
      <c r="CA114" s="78"/>
      <c r="CB114" s="78"/>
      <c r="CC114" s="78"/>
      <c r="CD114" s="78"/>
      <c r="CE114" s="78"/>
      <c r="CF114" s="78"/>
      <c r="CG114" s="78"/>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c r="DH114" s="78"/>
      <c r="DI114" s="72"/>
      <c r="DJ114" s="72"/>
      <c r="DK114" s="72"/>
      <c r="DL114" s="72"/>
      <c r="DM114" s="72"/>
      <c r="DN114" s="72"/>
      <c r="DO114" s="72"/>
      <c r="DP114" s="72"/>
      <c r="DQ114" s="72"/>
      <c r="DR114" s="72"/>
      <c r="DS114" s="72"/>
      <c r="DT114" s="72"/>
      <c r="DU114" s="72"/>
      <c r="DV114" s="72"/>
      <c r="DW114" s="72"/>
      <c r="DX114" s="72"/>
      <c r="DY114" s="72"/>
      <c r="DZ114" s="72"/>
      <c r="EA114" s="72"/>
      <c r="EB114" s="72"/>
      <c r="EC114" s="72"/>
      <c r="ED114" s="72"/>
      <c r="EE114" s="72"/>
      <c r="EF114" s="72"/>
      <c r="EG114" s="72"/>
      <c r="EH114" s="72"/>
      <c r="EI114" s="72"/>
      <c r="EJ114" s="72"/>
      <c r="EK114" s="72"/>
      <c r="EL114" s="72"/>
      <c r="EM114" s="72"/>
      <c r="EN114" s="72"/>
      <c r="EO114" s="72"/>
      <c r="EP114" s="72"/>
      <c r="EQ114" s="72"/>
      <c r="ER114" s="72"/>
      <c r="ES114" s="72"/>
      <c r="ET114" s="72"/>
      <c r="EU114" s="72"/>
      <c r="EV114" s="72"/>
      <c r="EW114" s="72"/>
      <c r="EX114" s="72"/>
      <c r="EY114" s="72"/>
      <c r="EZ114" s="72"/>
      <c r="FA114" s="72"/>
      <c r="FB114" s="72"/>
      <c r="FC114" s="72"/>
      <c r="FD114" s="72"/>
      <c r="FE114" s="72"/>
      <c r="FF114" s="72"/>
      <c r="FG114" s="72"/>
      <c r="FH114" s="72"/>
      <c r="FI114" s="72"/>
      <c r="FJ114" s="72"/>
      <c r="FK114" s="72"/>
      <c r="FL114" s="72"/>
      <c r="FM114" s="72"/>
      <c r="FN114" s="72"/>
      <c r="FO114" s="72"/>
      <c r="FP114" s="72"/>
      <c r="FQ114" s="72"/>
      <c r="FR114" s="72"/>
      <c r="FS114" s="72"/>
      <c r="FT114" s="72"/>
      <c r="FU114" s="72"/>
      <c r="FV114" s="72"/>
      <c r="FW114" s="72"/>
      <c r="FX114" s="72"/>
      <c r="FY114" s="72"/>
      <c r="FZ114" s="72"/>
      <c r="GA114" s="72"/>
      <c r="GB114" s="72"/>
      <c r="GC114" s="72"/>
      <c r="GD114" s="72"/>
      <c r="GE114" s="72"/>
      <c r="GF114" s="72"/>
      <c r="GG114" s="72"/>
      <c r="GH114" s="72"/>
      <c r="GI114" s="72"/>
      <c r="GJ114" s="72"/>
      <c r="GK114" s="72"/>
      <c r="GL114" s="72"/>
      <c r="GM114" s="72"/>
      <c r="GN114" s="72"/>
      <c r="GO114" s="72"/>
      <c r="GP114" s="72"/>
      <c r="GQ114" s="72"/>
      <c r="GR114" s="72"/>
      <c r="GS114" s="72"/>
      <c r="GT114" s="72"/>
      <c r="GU114" s="72"/>
      <c r="GV114" s="72"/>
      <c r="GW114" s="72"/>
      <c r="GX114" s="72"/>
      <c r="GY114" s="72"/>
      <c r="GZ114" s="72"/>
      <c r="HA114" s="72"/>
      <c r="HB114" s="72"/>
      <c r="HC114" s="72"/>
      <c r="HD114" s="72"/>
      <c r="HE114" s="72"/>
      <c r="HF114" s="72"/>
      <c r="HG114" s="72"/>
      <c r="HH114" s="72"/>
      <c r="HI114" s="72"/>
      <c r="HJ114" s="72"/>
      <c r="HK114" s="72"/>
      <c r="HL114" s="72"/>
      <c r="HM114" s="72"/>
      <c r="HN114" s="72"/>
      <c r="HO114" s="72"/>
      <c r="HP114" s="72"/>
      <c r="HQ114" s="72"/>
      <c r="HR114" s="72"/>
      <c r="HS114" s="72"/>
      <c r="HT114" s="72"/>
      <c r="HU114" s="72"/>
      <c r="HV114" s="72"/>
      <c r="HW114" s="72"/>
      <c r="HX114" s="72"/>
      <c r="HY114" s="72"/>
      <c r="HZ114" s="72"/>
      <c r="IA114" s="72"/>
      <c r="IB114" s="72"/>
      <c r="IC114" s="72"/>
      <c r="ID114" s="72"/>
      <c r="IE114" s="72"/>
      <c r="IF114" s="72"/>
      <c r="IG114" s="72"/>
      <c r="IH114" s="72"/>
      <c r="II114" s="72"/>
      <c r="IJ114" s="72"/>
      <c r="IK114" s="72"/>
      <c r="IL114" s="72"/>
      <c r="IM114" s="72"/>
      <c r="IN114" s="72"/>
      <c r="IO114" s="72"/>
      <c r="IP114" s="72"/>
      <c r="IQ114" s="72"/>
      <c r="IR114" s="72"/>
      <c r="IS114" s="72"/>
      <c r="IT114" s="101"/>
      <c r="IU114" s="77"/>
      <c r="IV114" s="77"/>
    </row>
    <row r="115" spans="1:256" s="6" customFormat="1" ht="23.25" customHeight="1" x14ac:dyDescent="0.2">
      <c r="A115" s="72" t="str">
        <v/>
      </c>
      <c r="B115" s="118" t="str">
        <v/>
      </c>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c r="AA115" s="78"/>
      <c r="AB115" s="78"/>
      <c r="AC115" s="78"/>
      <c r="AD115" s="78"/>
      <c r="AE115" s="78"/>
      <c r="AF115" s="78"/>
      <c r="AG115" s="78"/>
      <c r="AH115" s="78"/>
      <c r="AI115" s="78"/>
      <c r="AJ115" s="78"/>
      <c r="AK115" s="78"/>
      <c r="AL115" s="78"/>
      <c r="AM115" s="78"/>
      <c r="AN115" s="78"/>
      <c r="AO115" s="78"/>
      <c r="AP115" s="78"/>
      <c r="AQ115" s="78"/>
      <c r="AR115" s="78"/>
      <c r="AS115" s="78"/>
      <c r="AT115" s="78"/>
      <c r="AU115" s="78"/>
      <c r="AV115" s="78"/>
      <c r="AW115" s="78"/>
      <c r="AX115" s="78"/>
      <c r="AY115" s="78"/>
      <c r="AZ115" s="78"/>
      <c r="BA115" s="78"/>
      <c r="BB115" s="78"/>
      <c r="BC115" s="78"/>
      <c r="BD115" s="78"/>
      <c r="BE115" s="78"/>
      <c r="BF115" s="78"/>
      <c r="BG115" s="78"/>
      <c r="BH115" s="78"/>
      <c r="BI115" s="78"/>
      <c r="BJ115" s="78"/>
      <c r="BK115" s="78"/>
      <c r="BL115" s="78"/>
      <c r="BM115" s="78"/>
      <c r="BN115" s="78"/>
      <c r="BO115" s="78"/>
      <c r="BP115" s="78"/>
      <c r="BQ115" s="78"/>
      <c r="BR115" s="78"/>
      <c r="BS115" s="78"/>
      <c r="BT115" s="78"/>
      <c r="BU115" s="78"/>
      <c r="BV115" s="78"/>
      <c r="BW115" s="78"/>
      <c r="BX115" s="78"/>
      <c r="BY115" s="78"/>
      <c r="BZ115" s="78"/>
      <c r="CA115" s="78"/>
      <c r="CB115" s="78"/>
      <c r="CC115" s="78"/>
      <c r="CD115" s="78"/>
      <c r="CE115" s="78"/>
      <c r="CF115" s="78"/>
      <c r="CG115" s="78"/>
      <c r="CH115" s="78"/>
      <c r="CI115" s="78"/>
      <c r="CJ115" s="78"/>
      <c r="CK115" s="78"/>
      <c r="CL115" s="78"/>
      <c r="CM115" s="78"/>
      <c r="CN115" s="78"/>
      <c r="CO115" s="78"/>
      <c r="CP115" s="78"/>
      <c r="CQ115" s="78"/>
      <c r="CR115" s="78"/>
      <c r="CS115" s="78"/>
      <c r="CT115" s="78"/>
      <c r="CU115" s="78"/>
      <c r="CV115" s="78"/>
      <c r="CW115" s="78"/>
      <c r="CX115" s="78"/>
      <c r="CY115" s="78"/>
      <c r="CZ115" s="78"/>
      <c r="DA115" s="78"/>
      <c r="DB115" s="78"/>
      <c r="DC115" s="78"/>
      <c r="DD115" s="78"/>
      <c r="DE115" s="78"/>
      <c r="DF115" s="78"/>
      <c r="DG115" s="78"/>
      <c r="DH115" s="78"/>
      <c r="DI115" s="78"/>
      <c r="DJ115" s="72"/>
      <c r="DK115" s="72"/>
      <c r="DL115" s="72"/>
      <c r="DM115" s="72"/>
      <c r="DN115" s="72"/>
      <c r="DO115" s="72"/>
      <c r="DP115" s="72"/>
      <c r="DQ115" s="72"/>
      <c r="DR115" s="72"/>
      <c r="DS115" s="72"/>
      <c r="DT115" s="72"/>
      <c r="DU115" s="72"/>
      <c r="DV115" s="72"/>
      <c r="DW115" s="72"/>
      <c r="DX115" s="72"/>
      <c r="DY115" s="72"/>
      <c r="DZ115" s="72"/>
      <c r="EA115" s="72"/>
      <c r="EB115" s="72"/>
      <c r="EC115" s="72"/>
      <c r="ED115" s="72"/>
      <c r="EE115" s="72"/>
      <c r="EF115" s="72"/>
      <c r="EG115" s="72"/>
      <c r="EH115" s="72"/>
      <c r="EI115" s="72"/>
      <c r="EJ115" s="72"/>
      <c r="EK115" s="72"/>
      <c r="EL115" s="72"/>
      <c r="EM115" s="72"/>
      <c r="EN115" s="72"/>
      <c r="EO115" s="72"/>
      <c r="EP115" s="72"/>
      <c r="EQ115" s="72"/>
      <c r="ER115" s="72"/>
      <c r="ES115" s="72"/>
      <c r="ET115" s="72"/>
      <c r="EU115" s="72"/>
      <c r="EV115" s="72"/>
      <c r="EW115" s="72"/>
      <c r="EX115" s="72"/>
      <c r="EY115" s="72"/>
      <c r="EZ115" s="72"/>
      <c r="FA115" s="72"/>
      <c r="FB115" s="72"/>
      <c r="FC115" s="72"/>
      <c r="FD115" s="72"/>
      <c r="FE115" s="72"/>
      <c r="FF115" s="72"/>
      <c r="FG115" s="72"/>
      <c r="FH115" s="72"/>
      <c r="FI115" s="72"/>
      <c r="FJ115" s="72"/>
      <c r="FK115" s="72"/>
      <c r="FL115" s="72"/>
      <c r="FM115" s="72"/>
      <c r="FN115" s="72"/>
      <c r="FO115" s="72"/>
      <c r="FP115" s="72"/>
      <c r="FQ115" s="72"/>
      <c r="FR115" s="72"/>
      <c r="FS115" s="72"/>
      <c r="FT115" s="72"/>
      <c r="FU115" s="72"/>
      <c r="FV115" s="72"/>
      <c r="FW115" s="72"/>
      <c r="FX115" s="72"/>
      <c r="FY115" s="72"/>
      <c r="FZ115" s="72"/>
      <c r="GA115" s="72"/>
      <c r="GB115" s="72"/>
      <c r="GC115" s="72"/>
      <c r="GD115" s="72"/>
      <c r="GE115" s="72"/>
      <c r="GF115" s="72"/>
      <c r="GG115" s="72"/>
      <c r="GH115" s="72"/>
      <c r="GI115" s="72"/>
      <c r="GJ115" s="72"/>
      <c r="GK115" s="72"/>
      <c r="GL115" s="72"/>
      <c r="GM115" s="72"/>
      <c r="GN115" s="72"/>
      <c r="GO115" s="72"/>
      <c r="GP115" s="72"/>
      <c r="GQ115" s="72"/>
      <c r="GR115" s="72"/>
      <c r="GS115" s="72"/>
      <c r="GT115" s="72"/>
      <c r="GU115" s="72"/>
      <c r="GV115" s="72"/>
      <c r="GW115" s="72"/>
      <c r="GX115" s="72"/>
      <c r="GY115" s="72"/>
      <c r="GZ115" s="72"/>
      <c r="HA115" s="72"/>
      <c r="HB115" s="72"/>
      <c r="HC115" s="72"/>
      <c r="HD115" s="72"/>
      <c r="HE115" s="72"/>
      <c r="HF115" s="72"/>
      <c r="HG115" s="72"/>
      <c r="HH115" s="72"/>
      <c r="HI115" s="72"/>
      <c r="HJ115" s="72"/>
      <c r="HK115" s="72"/>
      <c r="HL115" s="72"/>
      <c r="HM115" s="72"/>
      <c r="HN115" s="72"/>
      <c r="HO115" s="72"/>
      <c r="HP115" s="72"/>
      <c r="HQ115" s="72"/>
      <c r="HR115" s="72"/>
      <c r="HS115" s="72"/>
      <c r="HT115" s="72"/>
      <c r="HU115" s="72"/>
      <c r="HV115" s="72"/>
      <c r="HW115" s="72"/>
      <c r="HX115" s="72"/>
      <c r="HY115" s="72"/>
      <c r="HZ115" s="72"/>
      <c r="IA115" s="72"/>
      <c r="IB115" s="72"/>
      <c r="IC115" s="72"/>
      <c r="ID115" s="72"/>
      <c r="IE115" s="72"/>
      <c r="IF115" s="72"/>
      <c r="IG115" s="72"/>
      <c r="IH115" s="72"/>
      <c r="II115" s="72"/>
      <c r="IJ115" s="72"/>
      <c r="IK115" s="72"/>
      <c r="IL115" s="72"/>
      <c r="IM115" s="72"/>
      <c r="IN115" s="72"/>
      <c r="IO115" s="72"/>
      <c r="IP115" s="72"/>
      <c r="IQ115" s="72"/>
      <c r="IR115" s="72"/>
      <c r="IS115" s="72"/>
      <c r="IT115" s="101"/>
      <c r="IU115" s="77"/>
      <c r="IV115" s="77"/>
    </row>
    <row r="116" spans="1:256" s="6" customFormat="1" ht="23.25" customHeight="1" x14ac:dyDescent="0.2">
      <c r="A116" s="72" t="str">
        <v/>
      </c>
      <c r="B116" s="118" t="str">
        <v/>
      </c>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c r="AF116" s="78"/>
      <c r="AG116" s="78"/>
      <c r="AH116" s="78"/>
      <c r="AI116" s="78"/>
      <c r="AJ116" s="78"/>
      <c r="AK116" s="78"/>
      <c r="AL116" s="78"/>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c r="BR116" s="78"/>
      <c r="BS116" s="78"/>
      <c r="BT116" s="78"/>
      <c r="BU116" s="78"/>
      <c r="BV116" s="78"/>
      <c r="BW116" s="78"/>
      <c r="BX116" s="78"/>
      <c r="BY116" s="78"/>
      <c r="BZ116" s="78"/>
      <c r="CA116" s="78"/>
      <c r="CB116" s="78"/>
      <c r="CC116" s="78"/>
      <c r="CD116" s="78"/>
      <c r="CE116" s="78"/>
      <c r="CF116" s="78"/>
      <c r="CG116" s="78"/>
      <c r="CH116" s="78"/>
      <c r="CI116" s="78"/>
      <c r="CJ116" s="78"/>
      <c r="CK116" s="78"/>
      <c r="CL116" s="78"/>
      <c r="CM116" s="78"/>
      <c r="CN116" s="78"/>
      <c r="CO116" s="78"/>
      <c r="CP116" s="78"/>
      <c r="CQ116" s="78"/>
      <c r="CR116" s="78"/>
      <c r="CS116" s="78"/>
      <c r="CT116" s="78"/>
      <c r="CU116" s="78"/>
      <c r="CV116" s="78"/>
      <c r="CW116" s="78"/>
      <c r="CX116" s="78"/>
      <c r="CY116" s="78"/>
      <c r="CZ116" s="78"/>
      <c r="DA116" s="78"/>
      <c r="DB116" s="78"/>
      <c r="DC116" s="78"/>
      <c r="DD116" s="78"/>
      <c r="DE116" s="78"/>
      <c r="DF116" s="78"/>
      <c r="DG116" s="78"/>
      <c r="DH116" s="78"/>
      <c r="DI116" s="78"/>
      <c r="DJ116" s="78"/>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c r="GH116" s="72"/>
      <c r="GI116" s="72"/>
      <c r="GJ116" s="72"/>
      <c r="GK116" s="72"/>
      <c r="GL116" s="72"/>
      <c r="GM116" s="72"/>
      <c r="GN116" s="72"/>
      <c r="GO116" s="72"/>
      <c r="GP116" s="72"/>
      <c r="GQ116" s="72"/>
      <c r="GR116" s="72"/>
      <c r="GS116" s="72"/>
      <c r="GT116" s="72"/>
      <c r="GU116" s="72"/>
      <c r="GV116" s="72"/>
      <c r="GW116" s="72"/>
      <c r="GX116" s="72"/>
      <c r="GY116" s="72"/>
      <c r="GZ116" s="72"/>
      <c r="HA116" s="72"/>
      <c r="HB116" s="72"/>
      <c r="HC116" s="72"/>
      <c r="HD116" s="72"/>
      <c r="HE116" s="72"/>
      <c r="HF116" s="72"/>
      <c r="HG116" s="72"/>
      <c r="HH116" s="72"/>
      <c r="HI116" s="72"/>
      <c r="HJ116" s="72"/>
      <c r="HK116" s="72"/>
      <c r="HL116" s="72"/>
      <c r="HM116" s="72"/>
      <c r="HN116" s="72"/>
      <c r="HO116" s="72"/>
      <c r="HP116" s="72"/>
      <c r="HQ116" s="72"/>
      <c r="HR116" s="72"/>
      <c r="HS116" s="72"/>
      <c r="HT116" s="72"/>
      <c r="HU116" s="72"/>
      <c r="HV116" s="72"/>
      <c r="HW116" s="72"/>
      <c r="HX116" s="72"/>
      <c r="HY116" s="72"/>
      <c r="HZ116" s="72"/>
      <c r="IA116" s="72"/>
      <c r="IB116" s="72"/>
      <c r="IC116" s="72"/>
      <c r="ID116" s="72"/>
      <c r="IE116" s="72"/>
      <c r="IF116" s="72"/>
      <c r="IG116" s="72"/>
      <c r="IH116" s="72"/>
      <c r="II116" s="72"/>
      <c r="IJ116" s="72"/>
      <c r="IK116" s="72"/>
      <c r="IL116" s="72"/>
      <c r="IM116" s="72"/>
      <c r="IN116" s="72"/>
      <c r="IO116" s="72"/>
      <c r="IP116" s="72"/>
      <c r="IQ116" s="72"/>
      <c r="IR116" s="72"/>
      <c r="IS116" s="72"/>
      <c r="IT116" s="101"/>
      <c r="IU116" s="77"/>
      <c r="IV116" s="77"/>
    </row>
    <row r="117" spans="1:256" s="6" customFormat="1" ht="23.25" customHeight="1" x14ac:dyDescent="0.2">
      <c r="A117" s="72" t="str">
        <v/>
      </c>
      <c r="B117" s="118" t="str">
        <v/>
      </c>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c r="CQ117" s="78"/>
      <c r="CR117" s="78"/>
      <c r="CS117" s="78"/>
      <c r="CT117" s="78"/>
      <c r="CU117" s="78"/>
      <c r="CV117" s="78"/>
      <c r="CW117" s="78"/>
      <c r="CX117" s="78"/>
      <c r="CY117" s="78"/>
      <c r="CZ117" s="78"/>
      <c r="DA117" s="78"/>
      <c r="DB117" s="78"/>
      <c r="DC117" s="78"/>
      <c r="DD117" s="78"/>
      <c r="DE117" s="78"/>
      <c r="DF117" s="78"/>
      <c r="DG117" s="78"/>
      <c r="DH117" s="78"/>
      <c r="DI117" s="78"/>
      <c r="DJ117" s="78"/>
      <c r="DK117" s="78"/>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c r="GH117" s="72"/>
      <c r="GI117" s="72"/>
      <c r="GJ117" s="72"/>
      <c r="GK117" s="72"/>
      <c r="GL117" s="72"/>
      <c r="GM117" s="72"/>
      <c r="GN117" s="72"/>
      <c r="GO117" s="72"/>
      <c r="GP117" s="72"/>
      <c r="GQ117" s="72"/>
      <c r="GR117" s="72"/>
      <c r="GS117" s="72"/>
      <c r="GT117" s="72"/>
      <c r="GU117" s="72"/>
      <c r="GV117" s="72"/>
      <c r="GW117" s="72"/>
      <c r="GX117" s="72"/>
      <c r="GY117" s="72"/>
      <c r="GZ117" s="72"/>
      <c r="HA117" s="72"/>
      <c r="HB117" s="72"/>
      <c r="HC117" s="72"/>
      <c r="HD117" s="72"/>
      <c r="HE117" s="72"/>
      <c r="HF117" s="72"/>
      <c r="HG117" s="72"/>
      <c r="HH117" s="72"/>
      <c r="HI117" s="72"/>
      <c r="HJ117" s="72"/>
      <c r="HK117" s="72"/>
      <c r="HL117" s="72"/>
      <c r="HM117" s="72"/>
      <c r="HN117" s="72"/>
      <c r="HO117" s="72"/>
      <c r="HP117" s="72"/>
      <c r="HQ117" s="72"/>
      <c r="HR117" s="72"/>
      <c r="HS117" s="72"/>
      <c r="HT117" s="72"/>
      <c r="HU117" s="72"/>
      <c r="HV117" s="72"/>
      <c r="HW117" s="72"/>
      <c r="HX117" s="72"/>
      <c r="HY117" s="72"/>
      <c r="HZ117" s="72"/>
      <c r="IA117" s="72"/>
      <c r="IB117" s="72"/>
      <c r="IC117" s="72"/>
      <c r="ID117" s="72"/>
      <c r="IE117" s="72"/>
      <c r="IF117" s="72"/>
      <c r="IG117" s="72"/>
      <c r="IH117" s="72"/>
      <c r="II117" s="72"/>
      <c r="IJ117" s="72"/>
      <c r="IK117" s="72"/>
      <c r="IL117" s="72"/>
      <c r="IM117" s="72"/>
      <c r="IN117" s="72"/>
      <c r="IO117" s="72"/>
      <c r="IP117" s="72"/>
      <c r="IQ117" s="72"/>
      <c r="IR117" s="72"/>
      <c r="IS117" s="72"/>
      <c r="IT117" s="101"/>
      <c r="IU117" s="77"/>
      <c r="IV117" s="77"/>
    </row>
    <row r="118" spans="1:256" s="6" customFormat="1" ht="23.25" customHeight="1" x14ac:dyDescent="0.2">
      <c r="A118" s="72" t="str">
        <v/>
      </c>
      <c r="B118" s="118" t="str">
        <v/>
      </c>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c r="CN118" s="78"/>
      <c r="CO118" s="78"/>
      <c r="CP118" s="78"/>
      <c r="CQ118" s="78"/>
      <c r="CR118" s="78"/>
      <c r="CS118" s="78"/>
      <c r="CT118" s="78"/>
      <c r="CU118" s="78"/>
      <c r="CV118" s="78"/>
      <c r="CW118" s="78"/>
      <c r="CX118" s="78"/>
      <c r="CY118" s="78"/>
      <c r="CZ118" s="78"/>
      <c r="DA118" s="78"/>
      <c r="DB118" s="78"/>
      <c r="DC118" s="78"/>
      <c r="DD118" s="78"/>
      <c r="DE118" s="78"/>
      <c r="DF118" s="78"/>
      <c r="DG118" s="78"/>
      <c r="DH118" s="78"/>
      <c r="DI118" s="78"/>
      <c r="DJ118" s="78"/>
      <c r="DK118" s="78"/>
      <c r="DL118" s="78"/>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c r="GH118" s="72"/>
      <c r="GI118" s="72"/>
      <c r="GJ118" s="72"/>
      <c r="GK118" s="72"/>
      <c r="GL118" s="72"/>
      <c r="GM118" s="72"/>
      <c r="GN118" s="72"/>
      <c r="GO118" s="72"/>
      <c r="GP118" s="72"/>
      <c r="GQ118" s="72"/>
      <c r="GR118" s="72"/>
      <c r="GS118" s="72"/>
      <c r="GT118" s="72"/>
      <c r="GU118" s="72"/>
      <c r="GV118" s="72"/>
      <c r="GW118" s="72"/>
      <c r="GX118" s="72"/>
      <c r="GY118" s="72"/>
      <c r="GZ118" s="72"/>
      <c r="HA118" s="72"/>
      <c r="HB118" s="72"/>
      <c r="HC118" s="72"/>
      <c r="HD118" s="72"/>
      <c r="HE118" s="72"/>
      <c r="HF118" s="72"/>
      <c r="HG118" s="72"/>
      <c r="HH118" s="72"/>
      <c r="HI118" s="72"/>
      <c r="HJ118" s="72"/>
      <c r="HK118" s="72"/>
      <c r="HL118" s="72"/>
      <c r="HM118" s="72"/>
      <c r="HN118" s="72"/>
      <c r="HO118" s="72"/>
      <c r="HP118" s="72"/>
      <c r="HQ118" s="72"/>
      <c r="HR118" s="72"/>
      <c r="HS118" s="72"/>
      <c r="HT118" s="72"/>
      <c r="HU118" s="72"/>
      <c r="HV118" s="72"/>
      <c r="HW118" s="72"/>
      <c r="HX118" s="72"/>
      <c r="HY118" s="72"/>
      <c r="HZ118" s="72"/>
      <c r="IA118" s="72"/>
      <c r="IB118" s="72"/>
      <c r="IC118" s="72"/>
      <c r="ID118" s="72"/>
      <c r="IE118" s="72"/>
      <c r="IF118" s="72"/>
      <c r="IG118" s="72"/>
      <c r="IH118" s="72"/>
      <c r="II118" s="72"/>
      <c r="IJ118" s="72"/>
      <c r="IK118" s="72"/>
      <c r="IL118" s="72"/>
      <c r="IM118" s="72"/>
      <c r="IN118" s="72"/>
      <c r="IO118" s="72"/>
      <c r="IP118" s="72"/>
      <c r="IQ118" s="72"/>
      <c r="IR118" s="72"/>
      <c r="IS118" s="72"/>
      <c r="IT118" s="101"/>
      <c r="IU118" s="77"/>
      <c r="IV118" s="77"/>
    </row>
    <row r="119" spans="1:256" s="6" customFormat="1" ht="23.25" customHeight="1" x14ac:dyDescent="0.2">
      <c r="A119" s="72" t="str">
        <v/>
      </c>
      <c r="B119" s="118" t="str">
        <v/>
      </c>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c r="AA119" s="78"/>
      <c r="AB119" s="78"/>
      <c r="AC119" s="78"/>
      <c r="AD119" s="78"/>
      <c r="AE119" s="78"/>
      <c r="AF119" s="78"/>
      <c r="AG119" s="78"/>
      <c r="AH119" s="78"/>
      <c r="AI119" s="78"/>
      <c r="AJ119" s="78"/>
      <c r="AK119" s="78"/>
      <c r="AL119" s="78"/>
      <c r="AM119" s="78"/>
      <c r="AN119" s="78"/>
      <c r="AO119" s="78"/>
      <c r="AP119" s="78"/>
      <c r="AQ119" s="78"/>
      <c r="AR119" s="78"/>
      <c r="AS119" s="78"/>
      <c r="AT119" s="78"/>
      <c r="AU119" s="78"/>
      <c r="AV119" s="78"/>
      <c r="AW119" s="78"/>
      <c r="AX119" s="78"/>
      <c r="AY119" s="78"/>
      <c r="AZ119" s="78"/>
      <c r="BA119" s="78"/>
      <c r="BB119" s="78"/>
      <c r="BC119" s="78"/>
      <c r="BD119" s="78"/>
      <c r="BE119" s="78"/>
      <c r="BF119" s="78"/>
      <c r="BG119" s="78"/>
      <c r="BH119" s="78"/>
      <c r="BI119" s="78"/>
      <c r="BJ119" s="78"/>
      <c r="BK119" s="78"/>
      <c r="BL119" s="78"/>
      <c r="BM119" s="78"/>
      <c r="BN119" s="78"/>
      <c r="BO119" s="78"/>
      <c r="BP119" s="78"/>
      <c r="BQ119" s="78"/>
      <c r="BR119" s="78"/>
      <c r="BS119" s="78"/>
      <c r="BT119" s="78"/>
      <c r="BU119" s="78"/>
      <c r="BV119" s="78"/>
      <c r="BW119" s="78"/>
      <c r="BX119" s="78"/>
      <c r="BY119" s="78"/>
      <c r="BZ119" s="78"/>
      <c r="CA119" s="78"/>
      <c r="CB119" s="78"/>
      <c r="CC119" s="78"/>
      <c r="CD119" s="78"/>
      <c r="CE119" s="78"/>
      <c r="CF119" s="78"/>
      <c r="CG119" s="78"/>
      <c r="CH119" s="78"/>
      <c r="CI119" s="78"/>
      <c r="CJ119" s="78"/>
      <c r="CK119" s="78"/>
      <c r="CL119" s="78"/>
      <c r="CM119" s="78"/>
      <c r="CN119" s="78"/>
      <c r="CO119" s="78"/>
      <c r="CP119" s="78"/>
      <c r="CQ119" s="78"/>
      <c r="CR119" s="78"/>
      <c r="CS119" s="78"/>
      <c r="CT119" s="78"/>
      <c r="CU119" s="78"/>
      <c r="CV119" s="78"/>
      <c r="CW119" s="78"/>
      <c r="CX119" s="78"/>
      <c r="CY119" s="78"/>
      <c r="CZ119" s="78"/>
      <c r="DA119" s="78"/>
      <c r="DB119" s="78"/>
      <c r="DC119" s="78"/>
      <c r="DD119" s="78"/>
      <c r="DE119" s="78"/>
      <c r="DF119" s="78"/>
      <c r="DG119" s="78"/>
      <c r="DH119" s="78"/>
      <c r="DI119" s="78"/>
      <c r="DJ119" s="78"/>
      <c r="DK119" s="78"/>
      <c r="DL119" s="78"/>
      <c r="DM119" s="78"/>
      <c r="DN119" s="72"/>
      <c r="DO119" s="72"/>
      <c r="DP119" s="72"/>
      <c r="DQ119" s="72"/>
      <c r="DR119" s="72"/>
      <c r="DS119" s="72"/>
      <c r="DT119" s="72"/>
      <c r="DU119" s="72"/>
      <c r="DV119" s="72"/>
      <c r="DW119" s="72"/>
      <c r="DX119" s="72"/>
      <c r="DY119" s="72"/>
      <c r="DZ119" s="72"/>
      <c r="EA119" s="72"/>
      <c r="EB119" s="72"/>
      <c r="EC119" s="72"/>
      <c r="ED119" s="72"/>
      <c r="EE119" s="72"/>
      <c r="EF119" s="72"/>
      <c r="EG119" s="72"/>
      <c r="EH119" s="72"/>
      <c r="EI119" s="72"/>
      <c r="EJ119" s="72"/>
      <c r="EK119" s="72"/>
      <c r="EL119" s="72"/>
      <c r="EM119" s="72"/>
      <c r="EN119" s="72"/>
      <c r="EO119" s="72"/>
      <c r="EP119" s="72"/>
      <c r="EQ119" s="72"/>
      <c r="ER119" s="72"/>
      <c r="ES119" s="72"/>
      <c r="ET119" s="72"/>
      <c r="EU119" s="72"/>
      <c r="EV119" s="72"/>
      <c r="EW119" s="72"/>
      <c r="EX119" s="72"/>
      <c r="EY119" s="72"/>
      <c r="EZ119" s="72"/>
      <c r="FA119" s="72"/>
      <c r="FB119" s="72"/>
      <c r="FC119" s="72"/>
      <c r="FD119" s="72"/>
      <c r="FE119" s="72"/>
      <c r="FF119" s="72"/>
      <c r="FG119" s="72"/>
      <c r="FH119" s="72"/>
      <c r="FI119" s="72"/>
      <c r="FJ119" s="72"/>
      <c r="FK119" s="72"/>
      <c r="FL119" s="72"/>
      <c r="FM119" s="72"/>
      <c r="FN119" s="72"/>
      <c r="FO119" s="72"/>
      <c r="FP119" s="72"/>
      <c r="FQ119" s="72"/>
      <c r="FR119" s="72"/>
      <c r="FS119" s="72"/>
      <c r="FT119" s="72"/>
      <c r="FU119" s="72"/>
      <c r="FV119" s="72"/>
      <c r="FW119" s="72"/>
      <c r="FX119" s="72"/>
      <c r="FY119" s="72"/>
      <c r="FZ119" s="72"/>
      <c r="GA119" s="72"/>
      <c r="GB119" s="72"/>
      <c r="GC119" s="72"/>
      <c r="GD119" s="72"/>
      <c r="GE119" s="72"/>
      <c r="GF119" s="72"/>
      <c r="GG119" s="72"/>
      <c r="GH119" s="72"/>
      <c r="GI119" s="72"/>
      <c r="GJ119" s="72"/>
      <c r="GK119" s="72"/>
      <c r="GL119" s="72"/>
      <c r="GM119" s="72"/>
      <c r="GN119" s="72"/>
      <c r="GO119" s="72"/>
      <c r="GP119" s="72"/>
      <c r="GQ119" s="72"/>
      <c r="GR119" s="72"/>
      <c r="GS119" s="72"/>
      <c r="GT119" s="72"/>
      <c r="GU119" s="72"/>
      <c r="GV119" s="72"/>
      <c r="GW119" s="72"/>
      <c r="GX119" s="72"/>
      <c r="GY119" s="72"/>
      <c r="GZ119" s="72"/>
      <c r="HA119" s="72"/>
      <c r="HB119" s="72"/>
      <c r="HC119" s="72"/>
      <c r="HD119" s="72"/>
      <c r="HE119" s="72"/>
      <c r="HF119" s="72"/>
      <c r="HG119" s="72"/>
      <c r="HH119" s="72"/>
      <c r="HI119" s="72"/>
      <c r="HJ119" s="72"/>
      <c r="HK119" s="72"/>
      <c r="HL119" s="72"/>
      <c r="HM119" s="72"/>
      <c r="HN119" s="72"/>
      <c r="HO119" s="72"/>
      <c r="HP119" s="72"/>
      <c r="HQ119" s="72"/>
      <c r="HR119" s="72"/>
      <c r="HS119" s="72"/>
      <c r="HT119" s="72"/>
      <c r="HU119" s="72"/>
      <c r="HV119" s="72"/>
      <c r="HW119" s="72"/>
      <c r="HX119" s="72"/>
      <c r="HY119" s="72"/>
      <c r="HZ119" s="72"/>
      <c r="IA119" s="72"/>
      <c r="IB119" s="72"/>
      <c r="IC119" s="72"/>
      <c r="ID119" s="72"/>
      <c r="IE119" s="72"/>
      <c r="IF119" s="72"/>
      <c r="IG119" s="72"/>
      <c r="IH119" s="72"/>
      <c r="II119" s="72"/>
      <c r="IJ119" s="72"/>
      <c r="IK119" s="72"/>
      <c r="IL119" s="72"/>
      <c r="IM119" s="72"/>
      <c r="IN119" s="72"/>
      <c r="IO119" s="72"/>
      <c r="IP119" s="72"/>
      <c r="IQ119" s="72"/>
      <c r="IR119" s="72"/>
      <c r="IS119" s="72"/>
      <c r="IT119" s="101"/>
      <c r="IU119" s="77"/>
      <c r="IV119" s="77"/>
    </row>
    <row r="120" spans="1:256" s="6" customFormat="1" ht="23.25" customHeight="1" x14ac:dyDescent="0.2">
      <c r="A120" s="72" t="str">
        <v/>
      </c>
      <c r="B120" s="118" t="str">
        <v/>
      </c>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c r="AI120" s="78"/>
      <c r="AJ120" s="78"/>
      <c r="AK120" s="78"/>
      <c r="AL120" s="78"/>
      <c r="AM120" s="78"/>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c r="DN120" s="78"/>
      <c r="DO120" s="72"/>
      <c r="DP120" s="72"/>
      <c r="DQ120" s="72"/>
      <c r="DR120" s="72"/>
      <c r="DS120" s="72"/>
      <c r="DT120" s="72"/>
      <c r="DU120" s="72"/>
      <c r="DV120" s="72"/>
      <c r="DW120" s="72"/>
      <c r="DX120" s="72"/>
      <c r="DY120" s="72"/>
      <c r="DZ120" s="72"/>
      <c r="EA120" s="72"/>
      <c r="EB120" s="72"/>
      <c r="EC120" s="72"/>
      <c r="ED120" s="72"/>
      <c r="EE120" s="72"/>
      <c r="EF120" s="72"/>
      <c r="EG120" s="72"/>
      <c r="EH120" s="72"/>
      <c r="EI120" s="72"/>
      <c r="EJ120" s="72"/>
      <c r="EK120" s="72"/>
      <c r="EL120" s="72"/>
      <c r="EM120" s="72"/>
      <c r="EN120" s="72"/>
      <c r="EO120" s="72"/>
      <c r="EP120" s="72"/>
      <c r="EQ120" s="72"/>
      <c r="ER120" s="72"/>
      <c r="ES120" s="72"/>
      <c r="ET120" s="72"/>
      <c r="EU120" s="72"/>
      <c r="EV120" s="72"/>
      <c r="EW120" s="72"/>
      <c r="EX120" s="72"/>
      <c r="EY120" s="72"/>
      <c r="EZ120" s="72"/>
      <c r="FA120" s="72"/>
      <c r="FB120" s="72"/>
      <c r="FC120" s="72"/>
      <c r="FD120" s="72"/>
      <c r="FE120" s="72"/>
      <c r="FF120" s="72"/>
      <c r="FG120" s="72"/>
      <c r="FH120" s="72"/>
      <c r="FI120" s="72"/>
      <c r="FJ120" s="72"/>
      <c r="FK120" s="72"/>
      <c r="FL120" s="72"/>
      <c r="FM120" s="72"/>
      <c r="FN120" s="72"/>
      <c r="FO120" s="72"/>
      <c r="FP120" s="72"/>
      <c r="FQ120" s="72"/>
      <c r="FR120" s="72"/>
      <c r="FS120" s="72"/>
      <c r="FT120" s="72"/>
      <c r="FU120" s="72"/>
      <c r="FV120" s="72"/>
      <c r="FW120" s="72"/>
      <c r="FX120" s="72"/>
      <c r="FY120" s="72"/>
      <c r="FZ120" s="72"/>
      <c r="GA120" s="72"/>
      <c r="GB120" s="72"/>
      <c r="GC120" s="72"/>
      <c r="GD120" s="72"/>
      <c r="GE120" s="72"/>
      <c r="GF120" s="72"/>
      <c r="GG120" s="72"/>
      <c r="GH120" s="72"/>
      <c r="GI120" s="72"/>
      <c r="GJ120" s="72"/>
      <c r="GK120" s="72"/>
      <c r="GL120" s="72"/>
      <c r="GM120" s="72"/>
      <c r="GN120" s="72"/>
      <c r="GO120" s="72"/>
      <c r="GP120" s="72"/>
      <c r="GQ120" s="72"/>
      <c r="GR120" s="72"/>
      <c r="GS120" s="72"/>
      <c r="GT120" s="72"/>
      <c r="GU120" s="72"/>
      <c r="GV120" s="72"/>
      <c r="GW120" s="72"/>
      <c r="GX120" s="72"/>
      <c r="GY120" s="72"/>
      <c r="GZ120" s="72"/>
      <c r="HA120" s="72"/>
      <c r="HB120" s="72"/>
      <c r="HC120" s="72"/>
      <c r="HD120" s="72"/>
      <c r="HE120" s="72"/>
      <c r="HF120" s="72"/>
      <c r="HG120" s="72"/>
      <c r="HH120" s="72"/>
      <c r="HI120" s="72"/>
      <c r="HJ120" s="72"/>
      <c r="HK120" s="72"/>
      <c r="HL120" s="72"/>
      <c r="HM120" s="72"/>
      <c r="HN120" s="72"/>
      <c r="HO120" s="72"/>
      <c r="HP120" s="72"/>
      <c r="HQ120" s="72"/>
      <c r="HR120" s="72"/>
      <c r="HS120" s="72"/>
      <c r="HT120" s="72"/>
      <c r="HU120" s="72"/>
      <c r="HV120" s="72"/>
      <c r="HW120" s="72"/>
      <c r="HX120" s="72"/>
      <c r="HY120" s="72"/>
      <c r="HZ120" s="72"/>
      <c r="IA120" s="72"/>
      <c r="IB120" s="72"/>
      <c r="IC120" s="72"/>
      <c r="ID120" s="72"/>
      <c r="IE120" s="72"/>
      <c r="IF120" s="72"/>
      <c r="IG120" s="72"/>
      <c r="IH120" s="72"/>
      <c r="II120" s="72"/>
      <c r="IJ120" s="72"/>
      <c r="IK120" s="72"/>
      <c r="IL120" s="72"/>
      <c r="IM120" s="72"/>
      <c r="IN120" s="72"/>
      <c r="IO120" s="72"/>
      <c r="IP120" s="72"/>
      <c r="IQ120" s="72"/>
      <c r="IR120" s="72"/>
      <c r="IS120" s="72"/>
      <c r="IT120" s="101"/>
      <c r="IU120" s="77"/>
      <c r="IV120" s="77"/>
    </row>
    <row r="121" spans="1:256" s="6" customFormat="1" ht="23.25" customHeight="1" x14ac:dyDescent="0.2">
      <c r="A121" s="72" t="str">
        <v/>
      </c>
      <c r="B121" s="118" t="str">
        <v/>
      </c>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c r="AA121" s="78"/>
      <c r="AB121" s="78"/>
      <c r="AC121" s="78"/>
      <c r="AD121" s="78"/>
      <c r="AE121" s="78"/>
      <c r="AF121" s="78"/>
      <c r="AG121" s="78"/>
      <c r="AH121" s="78"/>
      <c r="AI121" s="78"/>
      <c r="AJ121" s="78"/>
      <c r="AK121" s="78"/>
      <c r="AL121" s="78"/>
      <c r="AM121" s="78"/>
      <c r="AN121" s="78"/>
      <c r="AO121" s="78"/>
      <c r="AP121" s="78"/>
      <c r="AQ121" s="78"/>
      <c r="AR121" s="78"/>
      <c r="AS121" s="78"/>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c r="BS121" s="78"/>
      <c r="BT121" s="78"/>
      <c r="BU121" s="78"/>
      <c r="BV121" s="78"/>
      <c r="BW121" s="78"/>
      <c r="BX121" s="78"/>
      <c r="BY121" s="78"/>
      <c r="BZ121" s="78"/>
      <c r="CA121" s="78"/>
      <c r="CB121" s="78"/>
      <c r="CC121" s="78"/>
      <c r="CD121" s="78"/>
      <c r="CE121" s="78"/>
      <c r="CF121" s="78"/>
      <c r="CG121" s="78"/>
      <c r="CH121" s="78"/>
      <c r="CI121" s="78"/>
      <c r="CJ121" s="78"/>
      <c r="CK121" s="78"/>
      <c r="CL121" s="78"/>
      <c r="CM121" s="78"/>
      <c r="CN121" s="78"/>
      <c r="CO121" s="78"/>
      <c r="CP121" s="78"/>
      <c r="CQ121" s="78"/>
      <c r="CR121" s="78"/>
      <c r="CS121" s="78"/>
      <c r="CT121" s="78"/>
      <c r="CU121" s="78"/>
      <c r="CV121" s="78"/>
      <c r="CW121" s="78"/>
      <c r="CX121" s="78"/>
      <c r="CY121" s="78"/>
      <c r="CZ121" s="78"/>
      <c r="DA121" s="78"/>
      <c r="DB121" s="78"/>
      <c r="DC121" s="78"/>
      <c r="DD121" s="78"/>
      <c r="DE121" s="78"/>
      <c r="DF121" s="78"/>
      <c r="DG121" s="78"/>
      <c r="DH121" s="78"/>
      <c r="DI121" s="78"/>
      <c r="DJ121" s="78"/>
      <c r="DK121" s="78"/>
      <c r="DL121" s="78"/>
      <c r="DM121" s="78"/>
      <c r="DN121" s="78"/>
      <c r="DO121" s="78"/>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c r="GH121" s="72"/>
      <c r="GI121" s="72"/>
      <c r="GJ121" s="72"/>
      <c r="GK121" s="72"/>
      <c r="GL121" s="72"/>
      <c r="GM121" s="72"/>
      <c r="GN121" s="72"/>
      <c r="GO121" s="72"/>
      <c r="GP121" s="72"/>
      <c r="GQ121" s="72"/>
      <c r="GR121" s="72"/>
      <c r="GS121" s="72"/>
      <c r="GT121" s="72"/>
      <c r="GU121" s="72"/>
      <c r="GV121" s="72"/>
      <c r="GW121" s="72"/>
      <c r="GX121" s="72"/>
      <c r="GY121" s="72"/>
      <c r="GZ121" s="72"/>
      <c r="HA121" s="72"/>
      <c r="HB121" s="72"/>
      <c r="HC121" s="72"/>
      <c r="HD121" s="72"/>
      <c r="HE121" s="72"/>
      <c r="HF121" s="72"/>
      <c r="HG121" s="72"/>
      <c r="HH121" s="72"/>
      <c r="HI121" s="72"/>
      <c r="HJ121" s="72"/>
      <c r="HK121" s="72"/>
      <c r="HL121" s="72"/>
      <c r="HM121" s="72"/>
      <c r="HN121" s="72"/>
      <c r="HO121" s="72"/>
      <c r="HP121" s="72"/>
      <c r="HQ121" s="72"/>
      <c r="HR121" s="72"/>
      <c r="HS121" s="72"/>
      <c r="HT121" s="72"/>
      <c r="HU121" s="72"/>
      <c r="HV121" s="72"/>
      <c r="HW121" s="72"/>
      <c r="HX121" s="72"/>
      <c r="HY121" s="72"/>
      <c r="HZ121" s="72"/>
      <c r="IA121" s="72"/>
      <c r="IB121" s="72"/>
      <c r="IC121" s="72"/>
      <c r="ID121" s="72"/>
      <c r="IE121" s="72"/>
      <c r="IF121" s="72"/>
      <c r="IG121" s="72"/>
      <c r="IH121" s="72"/>
      <c r="II121" s="72"/>
      <c r="IJ121" s="72"/>
      <c r="IK121" s="72"/>
      <c r="IL121" s="72"/>
      <c r="IM121" s="72"/>
      <c r="IN121" s="72"/>
      <c r="IO121" s="72"/>
      <c r="IP121" s="72"/>
      <c r="IQ121" s="72"/>
      <c r="IR121" s="72"/>
      <c r="IS121" s="72"/>
      <c r="IT121" s="101"/>
      <c r="IU121" s="77"/>
      <c r="IV121" s="77"/>
    </row>
    <row r="122" spans="1:256" s="6" customFormat="1" ht="23.25" customHeight="1" x14ac:dyDescent="0.2">
      <c r="A122" s="72" t="str">
        <v/>
      </c>
      <c r="B122" s="118" t="str">
        <v/>
      </c>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78"/>
      <c r="AJ122" s="78"/>
      <c r="AK122" s="78"/>
      <c r="AL122" s="78"/>
      <c r="AM122" s="78"/>
      <c r="AN122" s="78"/>
      <c r="AO122" s="78"/>
      <c r="AP122" s="78"/>
      <c r="AQ122" s="78"/>
      <c r="AR122" s="78"/>
      <c r="AS122" s="78"/>
      <c r="AT122" s="78"/>
      <c r="AU122" s="78"/>
      <c r="AV122" s="78"/>
      <c r="AW122" s="78"/>
      <c r="AX122" s="78"/>
      <c r="AY122" s="78"/>
      <c r="AZ122" s="78"/>
      <c r="BA122" s="78"/>
      <c r="BB122" s="78"/>
      <c r="BC122" s="78"/>
      <c r="BD122" s="78"/>
      <c r="BE122" s="78"/>
      <c r="BF122" s="78"/>
      <c r="BG122" s="78"/>
      <c r="BH122" s="78"/>
      <c r="BI122" s="78"/>
      <c r="BJ122" s="78"/>
      <c r="BK122" s="78"/>
      <c r="BL122" s="78"/>
      <c r="BM122" s="78"/>
      <c r="BN122" s="78"/>
      <c r="BO122" s="78"/>
      <c r="BP122" s="78"/>
      <c r="BQ122" s="78"/>
      <c r="BR122" s="78"/>
      <c r="BS122" s="78"/>
      <c r="BT122" s="78"/>
      <c r="BU122" s="78"/>
      <c r="BV122" s="78"/>
      <c r="BW122" s="78"/>
      <c r="BX122" s="78"/>
      <c r="BY122" s="78"/>
      <c r="BZ122" s="78"/>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c r="DP122" s="78"/>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c r="GH122" s="72"/>
      <c r="GI122" s="72"/>
      <c r="GJ122" s="72"/>
      <c r="GK122" s="72"/>
      <c r="GL122" s="72"/>
      <c r="GM122" s="72"/>
      <c r="GN122" s="72"/>
      <c r="GO122" s="72"/>
      <c r="GP122" s="72"/>
      <c r="GQ122" s="72"/>
      <c r="GR122" s="72"/>
      <c r="GS122" s="72"/>
      <c r="GT122" s="72"/>
      <c r="GU122" s="72"/>
      <c r="GV122" s="72"/>
      <c r="GW122" s="72"/>
      <c r="GX122" s="72"/>
      <c r="GY122" s="72"/>
      <c r="GZ122" s="72"/>
      <c r="HA122" s="72"/>
      <c r="HB122" s="72"/>
      <c r="HC122" s="72"/>
      <c r="HD122" s="72"/>
      <c r="HE122" s="72"/>
      <c r="HF122" s="72"/>
      <c r="HG122" s="72"/>
      <c r="HH122" s="72"/>
      <c r="HI122" s="72"/>
      <c r="HJ122" s="72"/>
      <c r="HK122" s="72"/>
      <c r="HL122" s="72"/>
      <c r="HM122" s="72"/>
      <c r="HN122" s="72"/>
      <c r="HO122" s="72"/>
      <c r="HP122" s="72"/>
      <c r="HQ122" s="72"/>
      <c r="HR122" s="72"/>
      <c r="HS122" s="72"/>
      <c r="HT122" s="72"/>
      <c r="HU122" s="72"/>
      <c r="HV122" s="72"/>
      <c r="HW122" s="72"/>
      <c r="HX122" s="72"/>
      <c r="HY122" s="72"/>
      <c r="HZ122" s="72"/>
      <c r="IA122" s="72"/>
      <c r="IB122" s="72"/>
      <c r="IC122" s="72"/>
      <c r="ID122" s="72"/>
      <c r="IE122" s="72"/>
      <c r="IF122" s="72"/>
      <c r="IG122" s="72"/>
      <c r="IH122" s="72"/>
      <c r="II122" s="72"/>
      <c r="IJ122" s="72"/>
      <c r="IK122" s="72"/>
      <c r="IL122" s="72"/>
      <c r="IM122" s="72"/>
      <c r="IN122" s="72"/>
      <c r="IO122" s="72"/>
      <c r="IP122" s="72"/>
      <c r="IQ122" s="72"/>
      <c r="IR122" s="72"/>
      <c r="IS122" s="72"/>
      <c r="IT122" s="101"/>
      <c r="IU122" s="77"/>
      <c r="IV122" s="77"/>
    </row>
    <row r="123" spans="1:256" s="6" customFormat="1" ht="23.25" customHeight="1" x14ac:dyDescent="0.2">
      <c r="A123" s="72" t="str">
        <v/>
      </c>
      <c r="B123" s="118" t="str">
        <v/>
      </c>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c r="AO123" s="78"/>
      <c r="AP123" s="78"/>
      <c r="AQ123" s="78"/>
      <c r="AR123" s="78"/>
      <c r="AS123" s="78"/>
      <c r="AT123" s="78"/>
      <c r="AU123" s="78"/>
      <c r="AV123" s="78"/>
      <c r="AW123" s="78"/>
      <c r="AX123" s="78"/>
      <c r="AY123" s="78"/>
      <c r="AZ123" s="78"/>
      <c r="BA123" s="78"/>
      <c r="BB123" s="78"/>
      <c r="BC123" s="78"/>
      <c r="BD123" s="78"/>
      <c r="BE123" s="78"/>
      <c r="BF123" s="78"/>
      <c r="BG123" s="78"/>
      <c r="BH123" s="78"/>
      <c r="BI123" s="78"/>
      <c r="BJ123" s="78"/>
      <c r="BK123" s="78"/>
      <c r="BL123" s="78"/>
      <c r="BM123" s="78"/>
      <c r="BN123" s="78"/>
      <c r="BO123" s="78"/>
      <c r="BP123" s="78"/>
      <c r="BQ123" s="78"/>
      <c r="BR123" s="78"/>
      <c r="BS123" s="78"/>
      <c r="BT123" s="78"/>
      <c r="BU123" s="78"/>
      <c r="BV123" s="78"/>
      <c r="BW123" s="78"/>
      <c r="BX123" s="78"/>
      <c r="BY123" s="78"/>
      <c r="BZ123" s="78"/>
      <c r="CA123" s="78"/>
      <c r="CB123" s="78"/>
      <c r="CC123" s="78"/>
      <c r="CD123" s="78"/>
      <c r="CE123" s="78"/>
      <c r="CF123" s="78"/>
      <c r="CG123" s="78"/>
      <c r="CH123" s="78"/>
      <c r="CI123" s="78"/>
      <c r="CJ123" s="78"/>
      <c r="CK123" s="78"/>
      <c r="CL123" s="78"/>
      <c r="CM123" s="78"/>
      <c r="CN123" s="78"/>
      <c r="CO123" s="78"/>
      <c r="CP123" s="78"/>
      <c r="CQ123" s="78"/>
      <c r="CR123" s="78"/>
      <c r="CS123" s="78"/>
      <c r="CT123" s="78"/>
      <c r="CU123" s="78"/>
      <c r="CV123" s="78"/>
      <c r="CW123" s="78"/>
      <c r="CX123" s="78"/>
      <c r="CY123" s="78"/>
      <c r="CZ123" s="78"/>
      <c r="DA123" s="78"/>
      <c r="DB123" s="78"/>
      <c r="DC123" s="78"/>
      <c r="DD123" s="78"/>
      <c r="DE123" s="78"/>
      <c r="DF123" s="78"/>
      <c r="DG123" s="78"/>
      <c r="DH123" s="78"/>
      <c r="DI123" s="78"/>
      <c r="DJ123" s="78"/>
      <c r="DK123" s="78"/>
      <c r="DL123" s="78"/>
      <c r="DM123" s="78"/>
      <c r="DN123" s="78"/>
      <c r="DO123" s="78"/>
      <c r="DP123" s="78"/>
      <c r="DQ123" s="78"/>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c r="GH123" s="72"/>
      <c r="GI123" s="72"/>
      <c r="GJ123" s="72"/>
      <c r="GK123" s="72"/>
      <c r="GL123" s="72"/>
      <c r="GM123" s="72"/>
      <c r="GN123" s="72"/>
      <c r="GO123" s="72"/>
      <c r="GP123" s="72"/>
      <c r="GQ123" s="72"/>
      <c r="GR123" s="72"/>
      <c r="GS123" s="72"/>
      <c r="GT123" s="72"/>
      <c r="GU123" s="72"/>
      <c r="GV123" s="72"/>
      <c r="GW123" s="72"/>
      <c r="GX123" s="72"/>
      <c r="GY123" s="72"/>
      <c r="GZ123" s="72"/>
      <c r="HA123" s="72"/>
      <c r="HB123" s="72"/>
      <c r="HC123" s="72"/>
      <c r="HD123" s="72"/>
      <c r="HE123" s="72"/>
      <c r="HF123" s="72"/>
      <c r="HG123" s="72"/>
      <c r="HH123" s="72"/>
      <c r="HI123" s="72"/>
      <c r="HJ123" s="72"/>
      <c r="HK123" s="72"/>
      <c r="HL123" s="72"/>
      <c r="HM123" s="72"/>
      <c r="HN123" s="72"/>
      <c r="HO123" s="72"/>
      <c r="HP123" s="72"/>
      <c r="HQ123" s="72"/>
      <c r="HR123" s="72"/>
      <c r="HS123" s="72"/>
      <c r="HT123" s="72"/>
      <c r="HU123" s="72"/>
      <c r="HV123" s="72"/>
      <c r="HW123" s="72"/>
      <c r="HX123" s="72"/>
      <c r="HY123" s="72"/>
      <c r="HZ123" s="72"/>
      <c r="IA123" s="72"/>
      <c r="IB123" s="72"/>
      <c r="IC123" s="72"/>
      <c r="ID123" s="72"/>
      <c r="IE123" s="72"/>
      <c r="IF123" s="72"/>
      <c r="IG123" s="72"/>
      <c r="IH123" s="72"/>
      <c r="II123" s="72"/>
      <c r="IJ123" s="72"/>
      <c r="IK123" s="72"/>
      <c r="IL123" s="72"/>
      <c r="IM123" s="72"/>
      <c r="IN123" s="72"/>
      <c r="IO123" s="72"/>
      <c r="IP123" s="72"/>
      <c r="IQ123" s="72"/>
      <c r="IR123" s="72"/>
      <c r="IS123" s="72"/>
      <c r="IT123" s="101"/>
      <c r="IU123" s="77"/>
      <c r="IV123" s="77"/>
    </row>
    <row r="124" spans="1:256" s="6" customFormat="1" ht="23.25" customHeight="1" x14ac:dyDescent="0.2">
      <c r="A124" s="72" t="str">
        <v/>
      </c>
      <c r="B124" s="118" t="str">
        <v/>
      </c>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c r="AO124" s="78"/>
      <c r="AP124" s="78"/>
      <c r="AQ124" s="78"/>
      <c r="AR124" s="78"/>
      <c r="AS124" s="78"/>
      <c r="AT124" s="78"/>
      <c r="AU124" s="78"/>
      <c r="AV124" s="78"/>
      <c r="AW124" s="78"/>
      <c r="AX124" s="78"/>
      <c r="AY124" s="78"/>
      <c r="AZ124" s="78"/>
      <c r="BA124" s="78"/>
      <c r="BB124" s="78"/>
      <c r="BC124" s="78"/>
      <c r="BD124" s="78"/>
      <c r="BE124" s="78"/>
      <c r="BF124" s="78"/>
      <c r="BG124" s="78"/>
      <c r="BH124" s="78"/>
      <c r="BI124" s="78"/>
      <c r="BJ124" s="78"/>
      <c r="BK124" s="78"/>
      <c r="BL124" s="78"/>
      <c r="BM124" s="78"/>
      <c r="BN124" s="78"/>
      <c r="BO124" s="78"/>
      <c r="BP124" s="78"/>
      <c r="BQ124" s="78"/>
      <c r="BR124" s="78"/>
      <c r="BS124" s="78"/>
      <c r="BT124" s="78"/>
      <c r="BU124" s="78"/>
      <c r="BV124" s="78"/>
      <c r="BW124" s="78"/>
      <c r="BX124" s="78"/>
      <c r="BY124" s="78"/>
      <c r="BZ124" s="78"/>
      <c r="CA124" s="78"/>
      <c r="CB124" s="78"/>
      <c r="CC124" s="78"/>
      <c r="CD124" s="78"/>
      <c r="CE124" s="78"/>
      <c r="CF124" s="78"/>
      <c r="CG124" s="78"/>
      <c r="CH124" s="78"/>
      <c r="CI124" s="78"/>
      <c r="CJ124" s="78"/>
      <c r="CK124" s="78"/>
      <c r="CL124" s="78"/>
      <c r="CM124" s="78"/>
      <c r="CN124" s="78"/>
      <c r="CO124" s="78"/>
      <c r="CP124" s="78"/>
      <c r="CQ124" s="78"/>
      <c r="CR124" s="78"/>
      <c r="CS124" s="78"/>
      <c r="CT124" s="78"/>
      <c r="CU124" s="78"/>
      <c r="CV124" s="78"/>
      <c r="CW124" s="78"/>
      <c r="CX124" s="78"/>
      <c r="CY124" s="78"/>
      <c r="CZ124" s="78"/>
      <c r="DA124" s="78"/>
      <c r="DB124" s="78"/>
      <c r="DC124" s="78"/>
      <c r="DD124" s="78"/>
      <c r="DE124" s="78"/>
      <c r="DF124" s="78"/>
      <c r="DG124" s="78"/>
      <c r="DH124" s="78"/>
      <c r="DI124" s="78"/>
      <c r="DJ124" s="78"/>
      <c r="DK124" s="78"/>
      <c r="DL124" s="78"/>
      <c r="DM124" s="78"/>
      <c r="DN124" s="78"/>
      <c r="DO124" s="78"/>
      <c r="DP124" s="78"/>
      <c r="DQ124" s="78"/>
      <c r="DR124" s="78"/>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c r="GH124" s="72"/>
      <c r="GI124" s="72"/>
      <c r="GJ124" s="72"/>
      <c r="GK124" s="72"/>
      <c r="GL124" s="72"/>
      <c r="GM124" s="72"/>
      <c r="GN124" s="72"/>
      <c r="GO124" s="72"/>
      <c r="GP124" s="72"/>
      <c r="GQ124" s="72"/>
      <c r="GR124" s="72"/>
      <c r="GS124" s="72"/>
      <c r="GT124" s="72"/>
      <c r="GU124" s="72"/>
      <c r="GV124" s="72"/>
      <c r="GW124" s="72"/>
      <c r="GX124" s="72"/>
      <c r="GY124" s="72"/>
      <c r="GZ124" s="72"/>
      <c r="HA124" s="72"/>
      <c r="HB124" s="72"/>
      <c r="HC124" s="72"/>
      <c r="HD124" s="72"/>
      <c r="HE124" s="72"/>
      <c r="HF124" s="72"/>
      <c r="HG124" s="72"/>
      <c r="HH124" s="72"/>
      <c r="HI124" s="72"/>
      <c r="HJ124" s="72"/>
      <c r="HK124" s="72"/>
      <c r="HL124" s="72"/>
      <c r="HM124" s="72"/>
      <c r="HN124" s="72"/>
      <c r="HO124" s="72"/>
      <c r="HP124" s="72"/>
      <c r="HQ124" s="72"/>
      <c r="HR124" s="72"/>
      <c r="HS124" s="72"/>
      <c r="HT124" s="72"/>
      <c r="HU124" s="72"/>
      <c r="HV124" s="72"/>
      <c r="HW124" s="72"/>
      <c r="HX124" s="72"/>
      <c r="HY124" s="72"/>
      <c r="HZ124" s="72"/>
      <c r="IA124" s="72"/>
      <c r="IB124" s="72"/>
      <c r="IC124" s="72"/>
      <c r="ID124" s="72"/>
      <c r="IE124" s="72"/>
      <c r="IF124" s="72"/>
      <c r="IG124" s="72"/>
      <c r="IH124" s="72"/>
      <c r="II124" s="72"/>
      <c r="IJ124" s="72"/>
      <c r="IK124" s="72"/>
      <c r="IL124" s="72"/>
      <c r="IM124" s="72"/>
      <c r="IN124" s="72"/>
      <c r="IO124" s="72"/>
      <c r="IP124" s="72"/>
      <c r="IQ124" s="72"/>
      <c r="IR124" s="72"/>
      <c r="IS124" s="72"/>
      <c r="IT124" s="101"/>
      <c r="IU124" s="77"/>
      <c r="IV124" s="77"/>
    </row>
    <row r="125" spans="1:256" s="6" customFormat="1" ht="23.25" customHeight="1" x14ac:dyDescent="0.2">
      <c r="A125" s="72" t="str">
        <v/>
      </c>
      <c r="B125" s="118" t="str">
        <v/>
      </c>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c r="AA125" s="78"/>
      <c r="AB125" s="78"/>
      <c r="AC125" s="78"/>
      <c r="AD125" s="78"/>
      <c r="AE125" s="78"/>
      <c r="AF125" s="78"/>
      <c r="AG125" s="78"/>
      <c r="AH125" s="78"/>
      <c r="AI125" s="78"/>
      <c r="AJ125" s="78"/>
      <c r="AK125" s="78"/>
      <c r="AL125" s="78"/>
      <c r="AM125" s="78"/>
      <c r="AN125" s="78"/>
      <c r="AO125" s="78"/>
      <c r="AP125" s="78"/>
      <c r="AQ125" s="78"/>
      <c r="AR125" s="78"/>
      <c r="AS125" s="78"/>
      <c r="AT125" s="78"/>
      <c r="AU125" s="78"/>
      <c r="AV125" s="78"/>
      <c r="AW125" s="78"/>
      <c r="AX125" s="78"/>
      <c r="AY125" s="78"/>
      <c r="AZ125" s="78"/>
      <c r="BA125" s="78"/>
      <c r="BB125" s="78"/>
      <c r="BC125" s="78"/>
      <c r="BD125" s="78"/>
      <c r="BE125" s="78"/>
      <c r="BF125" s="78"/>
      <c r="BG125" s="78"/>
      <c r="BH125" s="78"/>
      <c r="BI125" s="78"/>
      <c r="BJ125" s="78"/>
      <c r="BK125" s="78"/>
      <c r="BL125" s="78"/>
      <c r="BM125" s="78"/>
      <c r="BN125" s="78"/>
      <c r="BO125" s="78"/>
      <c r="BP125" s="78"/>
      <c r="BQ125" s="78"/>
      <c r="BR125" s="78"/>
      <c r="BS125" s="78"/>
      <c r="BT125" s="78"/>
      <c r="BU125" s="78"/>
      <c r="BV125" s="78"/>
      <c r="BW125" s="78"/>
      <c r="BX125" s="78"/>
      <c r="BY125" s="78"/>
      <c r="BZ125" s="78"/>
      <c r="CA125" s="78"/>
      <c r="CB125" s="78"/>
      <c r="CC125" s="78"/>
      <c r="CD125" s="78"/>
      <c r="CE125" s="78"/>
      <c r="CF125" s="78"/>
      <c r="CG125" s="78"/>
      <c r="CH125" s="78"/>
      <c r="CI125" s="78"/>
      <c r="CJ125" s="78"/>
      <c r="CK125" s="78"/>
      <c r="CL125" s="78"/>
      <c r="CM125" s="78"/>
      <c r="CN125" s="78"/>
      <c r="CO125" s="78"/>
      <c r="CP125" s="78"/>
      <c r="CQ125" s="78"/>
      <c r="CR125" s="78"/>
      <c r="CS125" s="78"/>
      <c r="CT125" s="78"/>
      <c r="CU125" s="78"/>
      <c r="CV125" s="78"/>
      <c r="CW125" s="78"/>
      <c r="CX125" s="78"/>
      <c r="CY125" s="78"/>
      <c r="CZ125" s="78"/>
      <c r="DA125" s="78"/>
      <c r="DB125" s="78"/>
      <c r="DC125" s="78"/>
      <c r="DD125" s="78"/>
      <c r="DE125" s="78"/>
      <c r="DF125" s="78"/>
      <c r="DG125" s="78"/>
      <c r="DH125" s="78"/>
      <c r="DI125" s="78"/>
      <c r="DJ125" s="78"/>
      <c r="DK125" s="78"/>
      <c r="DL125" s="78"/>
      <c r="DM125" s="78"/>
      <c r="DN125" s="78"/>
      <c r="DO125" s="78"/>
      <c r="DP125" s="78"/>
      <c r="DQ125" s="78"/>
      <c r="DR125" s="78"/>
      <c r="DS125" s="78"/>
      <c r="DT125" s="72"/>
      <c r="DU125" s="72"/>
      <c r="DV125" s="72"/>
      <c r="DW125" s="72"/>
      <c r="DX125" s="72"/>
      <c r="DY125" s="72"/>
      <c r="DZ125" s="72"/>
      <c r="EA125" s="72"/>
      <c r="EB125" s="72"/>
      <c r="EC125" s="72"/>
      <c r="ED125" s="72"/>
      <c r="EE125" s="72"/>
      <c r="EF125" s="72"/>
      <c r="EG125" s="72"/>
      <c r="EH125" s="72"/>
      <c r="EI125" s="72"/>
      <c r="EJ125" s="72"/>
      <c r="EK125" s="72"/>
      <c r="EL125" s="72"/>
      <c r="EM125" s="72"/>
      <c r="EN125" s="72"/>
      <c r="EO125" s="72"/>
      <c r="EP125" s="72"/>
      <c r="EQ125" s="72"/>
      <c r="ER125" s="72"/>
      <c r="ES125" s="72"/>
      <c r="ET125" s="72"/>
      <c r="EU125" s="72"/>
      <c r="EV125" s="72"/>
      <c r="EW125" s="72"/>
      <c r="EX125" s="72"/>
      <c r="EY125" s="72"/>
      <c r="EZ125" s="72"/>
      <c r="FA125" s="72"/>
      <c r="FB125" s="72"/>
      <c r="FC125" s="72"/>
      <c r="FD125" s="72"/>
      <c r="FE125" s="72"/>
      <c r="FF125" s="72"/>
      <c r="FG125" s="72"/>
      <c r="FH125" s="72"/>
      <c r="FI125" s="72"/>
      <c r="FJ125" s="72"/>
      <c r="FK125" s="72"/>
      <c r="FL125" s="72"/>
      <c r="FM125" s="72"/>
      <c r="FN125" s="72"/>
      <c r="FO125" s="72"/>
      <c r="FP125" s="72"/>
      <c r="FQ125" s="72"/>
      <c r="FR125" s="72"/>
      <c r="FS125" s="72"/>
      <c r="FT125" s="72"/>
      <c r="FU125" s="72"/>
      <c r="FV125" s="72"/>
      <c r="FW125" s="72"/>
      <c r="FX125" s="72"/>
      <c r="FY125" s="72"/>
      <c r="FZ125" s="72"/>
      <c r="GA125" s="72"/>
      <c r="GB125" s="72"/>
      <c r="GC125" s="72"/>
      <c r="GD125" s="72"/>
      <c r="GE125" s="72"/>
      <c r="GF125" s="72"/>
      <c r="GG125" s="72"/>
      <c r="GH125" s="72"/>
      <c r="GI125" s="72"/>
      <c r="GJ125" s="72"/>
      <c r="GK125" s="72"/>
      <c r="GL125" s="72"/>
      <c r="GM125" s="72"/>
      <c r="GN125" s="72"/>
      <c r="GO125" s="72"/>
      <c r="GP125" s="72"/>
      <c r="GQ125" s="72"/>
      <c r="GR125" s="72"/>
      <c r="GS125" s="72"/>
      <c r="GT125" s="72"/>
      <c r="GU125" s="72"/>
      <c r="GV125" s="72"/>
      <c r="GW125" s="72"/>
      <c r="GX125" s="72"/>
      <c r="GY125" s="72"/>
      <c r="GZ125" s="72"/>
      <c r="HA125" s="72"/>
      <c r="HB125" s="72"/>
      <c r="HC125" s="72"/>
      <c r="HD125" s="72"/>
      <c r="HE125" s="72"/>
      <c r="HF125" s="72"/>
      <c r="HG125" s="72"/>
      <c r="HH125" s="72"/>
      <c r="HI125" s="72"/>
      <c r="HJ125" s="72"/>
      <c r="HK125" s="72"/>
      <c r="HL125" s="72"/>
      <c r="HM125" s="72"/>
      <c r="HN125" s="72"/>
      <c r="HO125" s="72"/>
      <c r="HP125" s="72"/>
      <c r="HQ125" s="72"/>
      <c r="HR125" s="72"/>
      <c r="HS125" s="72"/>
      <c r="HT125" s="72"/>
      <c r="HU125" s="72"/>
      <c r="HV125" s="72"/>
      <c r="HW125" s="72"/>
      <c r="HX125" s="72"/>
      <c r="HY125" s="72"/>
      <c r="HZ125" s="72"/>
      <c r="IA125" s="72"/>
      <c r="IB125" s="72"/>
      <c r="IC125" s="72"/>
      <c r="ID125" s="72"/>
      <c r="IE125" s="72"/>
      <c r="IF125" s="72"/>
      <c r="IG125" s="72"/>
      <c r="IH125" s="72"/>
      <c r="II125" s="72"/>
      <c r="IJ125" s="72"/>
      <c r="IK125" s="72"/>
      <c r="IL125" s="72"/>
      <c r="IM125" s="72"/>
      <c r="IN125" s="72"/>
      <c r="IO125" s="72"/>
      <c r="IP125" s="72"/>
      <c r="IQ125" s="72"/>
      <c r="IR125" s="72"/>
      <c r="IS125" s="72"/>
      <c r="IT125" s="101"/>
      <c r="IU125" s="77"/>
      <c r="IV125" s="77"/>
    </row>
    <row r="126" spans="1:256" s="6" customFormat="1" ht="23.25" customHeight="1" x14ac:dyDescent="0.2">
      <c r="A126" s="72" t="str">
        <v/>
      </c>
      <c r="B126" s="118" t="str">
        <v/>
      </c>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c r="AC126" s="78"/>
      <c r="AD126" s="78"/>
      <c r="AE126" s="78"/>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c r="DT126" s="78"/>
      <c r="DU126" s="72"/>
      <c r="DV126" s="72"/>
      <c r="DW126" s="72"/>
      <c r="DX126" s="72"/>
      <c r="DY126" s="72"/>
      <c r="DZ126" s="72"/>
      <c r="EA126" s="72"/>
      <c r="EB126" s="72"/>
      <c r="EC126" s="72"/>
      <c r="ED126" s="72"/>
      <c r="EE126" s="72"/>
      <c r="EF126" s="72"/>
      <c r="EG126" s="72"/>
      <c r="EH126" s="72"/>
      <c r="EI126" s="72"/>
      <c r="EJ126" s="72"/>
      <c r="EK126" s="72"/>
      <c r="EL126" s="72"/>
      <c r="EM126" s="72"/>
      <c r="EN126" s="72"/>
      <c r="EO126" s="72"/>
      <c r="EP126" s="72"/>
      <c r="EQ126" s="72"/>
      <c r="ER126" s="72"/>
      <c r="ES126" s="72"/>
      <c r="ET126" s="72"/>
      <c r="EU126" s="72"/>
      <c r="EV126" s="72"/>
      <c r="EW126" s="72"/>
      <c r="EX126" s="72"/>
      <c r="EY126" s="72"/>
      <c r="EZ126" s="72"/>
      <c r="FA126" s="72"/>
      <c r="FB126" s="72"/>
      <c r="FC126" s="72"/>
      <c r="FD126" s="72"/>
      <c r="FE126" s="72"/>
      <c r="FF126" s="72"/>
      <c r="FG126" s="72"/>
      <c r="FH126" s="72"/>
      <c r="FI126" s="72"/>
      <c r="FJ126" s="72"/>
      <c r="FK126" s="72"/>
      <c r="FL126" s="72"/>
      <c r="FM126" s="72"/>
      <c r="FN126" s="72"/>
      <c r="FO126" s="72"/>
      <c r="FP126" s="72"/>
      <c r="FQ126" s="72"/>
      <c r="FR126" s="72"/>
      <c r="FS126" s="72"/>
      <c r="FT126" s="72"/>
      <c r="FU126" s="72"/>
      <c r="FV126" s="72"/>
      <c r="FW126" s="72"/>
      <c r="FX126" s="72"/>
      <c r="FY126" s="72"/>
      <c r="FZ126" s="72"/>
      <c r="GA126" s="72"/>
      <c r="GB126" s="72"/>
      <c r="GC126" s="72"/>
      <c r="GD126" s="72"/>
      <c r="GE126" s="72"/>
      <c r="GF126" s="72"/>
      <c r="GG126" s="72"/>
      <c r="GH126" s="72"/>
      <c r="GI126" s="72"/>
      <c r="GJ126" s="72"/>
      <c r="GK126" s="72"/>
      <c r="GL126" s="72"/>
      <c r="GM126" s="72"/>
      <c r="GN126" s="72"/>
      <c r="GO126" s="72"/>
      <c r="GP126" s="72"/>
      <c r="GQ126" s="72"/>
      <c r="GR126" s="72"/>
      <c r="GS126" s="72"/>
      <c r="GT126" s="72"/>
      <c r="GU126" s="72"/>
      <c r="GV126" s="72"/>
      <c r="GW126" s="72"/>
      <c r="GX126" s="72"/>
      <c r="GY126" s="72"/>
      <c r="GZ126" s="72"/>
      <c r="HA126" s="72"/>
      <c r="HB126" s="72"/>
      <c r="HC126" s="72"/>
      <c r="HD126" s="72"/>
      <c r="HE126" s="72"/>
      <c r="HF126" s="72"/>
      <c r="HG126" s="72"/>
      <c r="HH126" s="72"/>
      <c r="HI126" s="72"/>
      <c r="HJ126" s="72"/>
      <c r="HK126" s="72"/>
      <c r="HL126" s="72"/>
      <c r="HM126" s="72"/>
      <c r="HN126" s="72"/>
      <c r="HO126" s="72"/>
      <c r="HP126" s="72"/>
      <c r="HQ126" s="72"/>
      <c r="HR126" s="72"/>
      <c r="HS126" s="72"/>
      <c r="HT126" s="72"/>
      <c r="HU126" s="72"/>
      <c r="HV126" s="72"/>
      <c r="HW126" s="72"/>
      <c r="HX126" s="72"/>
      <c r="HY126" s="72"/>
      <c r="HZ126" s="72"/>
      <c r="IA126" s="72"/>
      <c r="IB126" s="72"/>
      <c r="IC126" s="72"/>
      <c r="ID126" s="72"/>
      <c r="IE126" s="72"/>
      <c r="IF126" s="72"/>
      <c r="IG126" s="72"/>
      <c r="IH126" s="72"/>
      <c r="II126" s="72"/>
      <c r="IJ126" s="72"/>
      <c r="IK126" s="72"/>
      <c r="IL126" s="72"/>
      <c r="IM126" s="72"/>
      <c r="IN126" s="72"/>
      <c r="IO126" s="72"/>
      <c r="IP126" s="72"/>
      <c r="IQ126" s="72"/>
      <c r="IR126" s="72"/>
      <c r="IS126" s="72"/>
      <c r="IT126" s="101"/>
      <c r="IU126" s="77"/>
      <c r="IV126" s="77"/>
    </row>
    <row r="127" spans="1:256" s="6" customFormat="1" ht="23.25" customHeight="1" x14ac:dyDescent="0.2">
      <c r="A127" s="72" t="str">
        <v/>
      </c>
      <c r="B127" s="118" t="str">
        <v/>
      </c>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c r="AE127" s="78"/>
      <c r="AF127" s="78"/>
      <c r="AG127" s="78"/>
      <c r="AH127" s="78"/>
      <c r="AI127" s="78"/>
      <c r="AJ127" s="78"/>
      <c r="AK127" s="78"/>
      <c r="AL127" s="78"/>
      <c r="AM127" s="78"/>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c r="CQ127" s="78"/>
      <c r="CR127" s="78"/>
      <c r="CS127" s="78"/>
      <c r="CT127" s="78"/>
      <c r="CU127" s="78"/>
      <c r="CV127" s="78"/>
      <c r="CW127" s="78"/>
      <c r="CX127" s="78"/>
      <c r="CY127" s="78"/>
      <c r="CZ127" s="78"/>
      <c r="DA127" s="78"/>
      <c r="DB127" s="78"/>
      <c r="DC127" s="78"/>
      <c r="DD127" s="78"/>
      <c r="DE127" s="78"/>
      <c r="DF127" s="78"/>
      <c r="DG127" s="78"/>
      <c r="DH127" s="78"/>
      <c r="DI127" s="78"/>
      <c r="DJ127" s="78"/>
      <c r="DK127" s="78"/>
      <c r="DL127" s="78"/>
      <c r="DM127" s="78"/>
      <c r="DN127" s="78"/>
      <c r="DO127" s="78"/>
      <c r="DP127" s="78"/>
      <c r="DQ127" s="78"/>
      <c r="DR127" s="78"/>
      <c r="DS127" s="78"/>
      <c r="DT127" s="78"/>
      <c r="DU127" s="78"/>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c r="GH127" s="72"/>
      <c r="GI127" s="72"/>
      <c r="GJ127" s="72"/>
      <c r="GK127" s="72"/>
      <c r="GL127" s="72"/>
      <c r="GM127" s="72"/>
      <c r="GN127" s="72"/>
      <c r="GO127" s="72"/>
      <c r="GP127" s="72"/>
      <c r="GQ127" s="72"/>
      <c r="GR127" s="72"/>
      <c r="GS127" s="72"/>
      <c r="GT127" s="72"/>
      <c r="GU127" s="72"/>
      <c r="GV127" s="72"/>
      <c r="GW127" s="72"/>
      <c r="GX127" s="72"/>
      <c r="GY127" s="72"/>
      <c r="GZ127" s="72"/>
      <c r="HA127" s="72"/>
      <c r="HB127" s="72"/>
      <c r="HC127" s="72"/>
      <c r="HD127" s="72"/>
      <c r="HE127" s="72"/>
      <c r="HF127" s="72"/>
      <c r="HG127" s="72"/>
      <c r="HH127" s="72"/>
      <c r="HI127" s="72"/>
      <c r="HJ127" s="72"/>
      <c r="HK127" s="72"/>
      <c r="HL127" s="72"/>
      <c r="HM127" s="72"/>
      <c r="HN127" s="72"/>
      <c r="HO127" s="72"/>
      <c r="HP127" s="72"/>
      <c r="HQ127" s="72"/>
      <c r="HR127" s="72"/>
      <c r="HS127" s="72"/>
      <c r="HT127" s="72"/>
      <c r="HU127" s="72"/>
      <c r="HV127" s="72"/>
      <c r="HW127" s="72"/>
      <c r="HX127" s="72"/>
      <c r="HY127" s="72"/>
      <c r="HZ127" s="72"/>
      <c r="IA127" s="72"/>
      <c r="IB127" s="72"/>
      <c r="IC127" s="72"/>
      <c r="ID127" s="72"/>
      <c r="IE127" s="72"/>
      <c r="IF127" s="72"/>
      <c r="IG127" s="72"/>
      <c r="IH127" s="72"/>
      <c r="II127" s="72"/>
      <c r="IJ127" s="72"/>
      <c r="IK127" s="72"/>
      <c r="IL127" s="72"/>
      <c r="IM127" s="72"/>
      <c r="IN127" s="72"/>
      <c r="IO127" s="72"/>
      <c r="IP127" s="72"/>
      <c r="IQ127" s="72"/>
      <c r="IR127" s="72"/>
      <c r="IS127" s="72"/>
      <c r="IT127" s="101"/>
      <c r="IU127" s="77"/>
      <c r="IV127" s="77"/>
    </row>
    <row r="128" spans="1:256" s="6" customFormat="1" ht="23.25" customHeight="1" x14ac:dyDescent="0.2">
      <c r="A128" s="72" t="str">
        <v/>
      </c>
      <c r="B128" s="118" t="str">
        <v/>
      </c>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c r="AC128" s="78"/>
      <c r="AD128" s="78"/>
      <c r="AE128" s="78"/>
      <c r="AF128" s="78"/>
      <c r="AG128" s="78"/>
      <c r="AH128" s="78"/>
      <c r="AI128" s="78"/>
      <c r="AJ128" s="78"/>
      <c r="AK128" s="78"/>
      <c r="AL128" s="78"/>
      <c r="AM128" s="78"/>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c r="CR128" s="78"/>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c r="DV128" s="78"/>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c r="GH128" s="72"/>
      <c r="GI128" s="72"/>
      <c r="GJ128" s="72"/>
      <c r="GK128" s="72"/>
      <c r="GL128" s="72"/>
      <c r="GM128" s="72"/>
      <c r="GN128" s="72"/>
      <c r="GO128" s="72"/>
      <c r="GP128" s="72"/>
      <c r="GQ128" s="72"/>
      <c r="GR128" s="72"/>
      <c r="GS128" s="72"/>
      <c r="GT128" s="72"/>
      <c r="GU128" s="72"/>
      <c r="GV128" s="72"/>
      <c r="GW128" s="72"/>
      <c r="GX128" s="72"/>
      <c r="GY128" s="72"/>
      <c r="GZ128" s="72"/>
      <c r="HA128" s="72"/>
      <c r="HB128" s="72"/>
      <c r="HC128" s="72"/>
      <c r="HD128" s="72"/>
      <c r="HE128" s="72"/>
      <c r="HF128" s="72"/>
      <c r="HG128" s="72"/>
      <c r="HH128" s="72"/>
      <c r="HI128" s="72"/>
      <c r="HJ128" s="72"/>
      <c r="HK128" s="72"/>
      <c r="HL128" s="72"/>
      <c r="HM128" s="72"/>
      <c r="HN128" s="72"/>
      <c r="HO128" s="72"/>
      <c r="HP128" s="72"/>
      <c r="HQ128" s="72"/>
      <c r="HR128" s="72"/>
      <c r="HS128" s="72"/>
      <c r="HT128" s="72"/>
      <c r="HU128" s="72"/>
      <c r="HV128" s="72"/>
      <c r="HW128" s="72"/>
      <c r="HX128" s="72"/>
      <c r="HY128" s="72"/>
      <c r="HZ128" s="72"/>
      <c r="IA128" s="72"/>
      <c r="IB128" s="72"/>
      <c r="IC128" s="72"/>
      <c r="ID128" s="72"/>
      <c r="IE128" s="72"/>
      <c r="IF128" s="72"/>
      <c r="IG128" s="72"/>
      <c r="IH128" s="72"/>
      <c r="II128" s="72"/>
      <c r="IJ128" s="72"/>
      <c r="IK128" s="72"/>
      <c r="IL128" s="72"/>
      <c r="IM128" s="72"/>
      <c r="IN128" s="72"/>
      <c r="IO128" s="72"/>
      <c r="IP128" s="72"/>
      <c r="IQ128" s="72"/>
      <c r="IR128" s="72"/>
      <c r="IS128" s="72"/>
      <c r="IT128" s="101"/>
      <c r="IU128" s="77"/>
      <c r="IV128" s="77"/>
    </row>
    <row r="129" spans="1:256" s="6" customFormat="1" ht="23.25" customHeight="1" x14ac:dyDescent="0.2">
      <c r="A129" s="72" t="str">
        <v/>
      </c>
      <c r="B129" s="118" t="str">
        <v/>
      </c>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c r="AA129" s="78"/>
      <c r="AB129" s="78"/>
      <c r="AC129" s="78"/>
      <c r="AD129" s="78"/>
      <c r="AE129" s="78"/>
      <c r="AF129" s="78"/>
      <c r="AG129" s="78"/>
      <c r="AH129" s="78"/>
      <c r="AI129" s="78"/>
      <c r="AJ129" s="78"/>
      <c r="AK129" s="78"/>
      <c r="AL129" s="78"/>
      <c r="AM129" s="78"/>
      <c r="AN129" s="78"/>
      <c r="AO129" s="78"/>
      <c r="AP129" s="78"/>
      <c r="AQ129" s="78"/>
      <c r="AR129" s="78"/>
      <c r="AS129" s="78"/>
      <c r="AT129" s="78"/>
      <c r="AU129" s="78"/>
      <c r="AV129" s="78"/>
      <c r="AW129" s="78"/>
      <c r="AX129" s="78"/>
      <c r="AY129" s="78"/>
      <c r="AZ129" s="78"/>
      <c r="BA129" s="78"/>
      <c r="BB129" s="78"/>
      <c r="BC129" s="78"/>
      <c r="BD129" s="78"/>
      <c r="BE129" s="78"/>
      <c r="BF129" s="78"/>
      <c r="BG129" s="78"/>
      <c r="BH129" s="78"/>
      <c r="BI129" s="78"/>
      <c r="BJ129" s="78"/>
      <c r="BK129" s="78"/>
      <c r="BL129" s="78"/>
      <c r="BM129" s="78"/>
      <c r="BN129" s="78"/>
      <c r="BO129" s="78"/>
      <c r="BP129" s="78"/>
      <c r="BQ129" s="78"/>
      <c r="BR129" s="78"/>
      <c r="BS129" s="78"/>
      <c r="BT129" s="78"/>
      <c r="BU129" s="78"/>
      <c r="BV129" s="78"/>
      <c r="BW129" s="78"/>
      <c r="BX129" s="78"/>
      <c r="BY129" s="78"/>
      <c r="BZ129" s="78"/>
      <c r="CA129" s="78"/>
      <c r="CB129" s="78"/>
      <c r="CC129" s="78"/>
      <c r="CD129" s="78"/>
      <c r="CE129" s="78"/>
      <c r="CF129" s="78"/>
      <c r="CG129" s="78"/>
      <c r="CH129" s="78"/>
      <c r="CI129" s="78"/>
      <c r="CJ129" s="78"/>
      <c r="CK129" s="78"/>
      <c r="CL129" s="78"/>
      <c r="CM129" s="78"/>
      <c r="CN129" s="78"/>
      <c r="CO129" s="78"/>
      <c r="CP129" s="78"/>
      <c r="CQ129" s="78"/>
      <c r="CR129" s="78"/>
      <c r="CS129" s="78"/>
      <c r="CT129" s="78"/>
      <c r="CU129" s="78"/>
      <c r="CV129" s="78"/>
      <c r="CW129" s="78"/>
      <c r="CX129" s="78"/>
      <c r="CY129" s="78"/>
      <c r="CZ129" s="78"/>
      <c r="DA129" s="78"/>
      <c r="DB129" s="78"/>
      <c r="DC129" s="78"/>
      <c r="DD129" s="78"/>
      <c r="DE129" s="78"/>
      <c r="DF129" s="78"/>
      <c r="DG129" s="78"/>
      <c r="DH129" s="78"/>
      <c r="DI129" s="78"/>
      <c r="DJ129" s="78"/>
      <c r="DK129" s="78"/>
      <c r="DL129" s="78"/>
      <c r="DM129" s="78"/>
      <c r="DN129" s="78"/>
      <c r="DO129" s="78"/>
      <c r="DP129" s="78"/>
      <c r="DQ129" s="78"/>
      <c r="DR129" s="78"/>
      <c r="DS129" s="78"/>
      <c r="DT129" s="78"/>
      <c r="DU129" s="78"/>
      <c r="DV129" s="78"/>
      <c r="DW129" s="78"/>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c r="GH129" s="72"/>
      <c r="GI129" s="72"/>
      <c r="GJ129" s="72"/>
      <c r="GK129" s="72"/>
      <c r="GL129" s="72"/>
      <c r="GM129" s="72"/>
      <c r="GN129" s="72"/>
      <c r="GO129" s="72"/>
      <c r="GP129" s="72"/>
      <c r="GQ129" s="72"/>
      <c r="GR129" s="72"/>
      <c r="GS129" s="72"/>
      <c r="GT129" s="72"/>
      <c r="GU129" s="72"/>
      <c r="GV129" s="72"/>
      <c r="GW129" s="72"/>
      <c r="GX129" s="72"/>
      <c r="GY129" s="72"/>
      <c r="GZ129" s="72"/>
      <c r="HA129" s="72"/>
      <c r="HB129" s="72"/>
      <c r="HC129" s="72"/>
      <c r="HD129" s="72"/>
      <c r="HE129" s="72"/>
      <c r="HF129" s="72"/>
      <c r="HG129" s="72"/>
      <c r="HH129" s="72"/>
      <c r="HI129" s="72"/>
      <c r="HJ129" s="72"/>
      <c r="HK129" s="72"/>
      <c r="HL129" s="72"/>
      <c r="HM129" s="72"/>
      <c r="HN129" s="72"/>
      <c r="HO129" s="72"/>
      <c r="HP129" s="72"/>
      <c r="HQ129" s="72"/>
      <c r="HR129" s="72"/>
      <c r="HS129" s="72"/>
      <c r="HT129" s="72"/>
      <c r="HU129" s="72"/>
      <c r="HV129" s="72"/>
      <c r="HW129" s="72"/>
      <c r="HX129" s="72"/>
      <c r="HY129" s="72"/>
      <c r="HZ129" s="72"/>
      <c r="IA129" s="72"/>
      <c r="IB129" s="72"/>
      <c r="IC129" s="72"/>
      <c r="ID129" s="72"/>
      <c r="IE129" s="72"/>
      <c r="IF129" s="72"/>
      <c r="IG129" s="72"/>
      <c r="IH129" s="72"/>
      <c r="II129" s="72"/>
      <c r="IJ129" s="72"/>
      <c r="IK129" s="72"/>
      <c r="IL129" s="72"/>
      <c r="IM129" s="72"/>
      <c r="IN129" s="72"/>
      <c r="IO129" s="72"/>
      <c r="IP129" s="72"/>
      <c r="IQ129" s="72"/>
      <c r="IR129" s="72"/>
      <c r="IS129" s="72"/>
      <c r="IT129" s="101"/>
      <c r="IU129" s="77"/>
      <c r="IV129" s="77"/>
    </row>
    <row r="130" spans="1:256" s="6" customFormat="1" ht="23.25" customHeight="1" x14ac:dyDescent="0.2">
      <c r="A130" s="72" t="str">
        <v/>
      </c>
      <c r="B130" s="118" t="str">
        <v/>
      </c>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c r="AA130" s="78"/>
      <c r="AB130" s="78"/>
      <c r="AC130" s="78"/>
      <c r="AD130" s="78"/>
      <c r="AE130" s="78"/>
      <c r="AF130" s="78"/>
      <c r="AG130" s="78"/>
      <c r="AH130" s="78"/>
      <c r="AI130" s="78"/>
      <c r="AJ130" s="78"/>
      <c r="AK130" s="78"/>
      <c r="AL130" s="78"/>
      <c r="AM130" s="78"/>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c r="DU130" s="78"/>
      <c r="DV130" s="78"/>
      <c r="DW130" s="78"/>
      <c r="DX130" s="78"/>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c r="GH130" s="72"/>
      <c r="GI130" s="72"/>
      <c r="GJ130" s="72"/>
      <c r="GK130" s="72"/>
      <c r="GL130" s="72"/>
      <c r="GM130" s="72"/>
      <c r="GN130" s="72"/>
      <c r="GO130" s="72"/>
      <c r="GP130" s="72"/>
      <c r="GQ130" s="72"/>
      <c r="GR130" s="72"/>
      <c r="GS130" s="72"/>
      <c r="GT130" s="72"/>
      <c r="GU130" s="72"/>
      <c r="GV130" s="72"/>
      <c r="GW130" s="72"/>
      <c r="GX130" s="72"/>
      <c r="GY130" s="72"/>
      <c r="GZ130" s="72"/>
      <c r="HA130" s="72"/>
      <c r="HB130" s="72"/>
      <c r="HC130" s="72"/>
      <c r="HD130" s="72"/>
      <c r="HE130" s="72"/>
      <c r="HF130" s="72"/>
      <c r="HG130" s="72"/>
      <c r="HH130" s="72"/>
      <c r="HI130" s="72"/>
      <c r="HJ130" s="72"/>
      <c r="HK130" s="72"/>
      <c r="HL130" s="72"/>
      <c r="HM130" s="72"/>
      <c r="HN130" s="72"/>
      <c r="HO130" s="72"/>
      <c r="HP130" s="72"/>
      <c r="HQ130" s="72"/>
      <c r="HR130" s="72"/>
      <c r="HS130" s="72"/>
      <c r="HT130" s="72"/>
      <c r="HU130" s="72"/>
      <c r="HV130" s="72"/>
      <c r="HW130" s="72"/>
      <c r="HX130" s="72"/>
      <c r="HY130" s="72"/>
      <c r="HZ130" s="72"/>
      <c r="IA130" s="72"/>
      <c r="IB130" s="72"/>
      <c r="IC130" s="72"/>
      <c r="ID130" s="72"/>
      <c r="IE130" s="72"/>
      <c r="IF130" s="72"/>
      <c r="IG130" s="72"/>
      <c r="IH130" s="72"/>
      <c r="II130" s="72"/>
      <c r="IJ130" s="72"/>
      <c r="IK130" s="72"/>
      <c r="IL130" s="72"/>
      <c r="IM130" s="72"/>
      <c r="IN130" s="72"/>
      <c r="IO130" s="72"/>
      <c r="IP130" s="72"/>
      <c r="IQ130" s="72"/>
      <c r="IR130" s="72"/>
      <c r="IS130" s="72"/>
      <c r="IT130" s="101"/>
      <c r="IU130" s="77"/>
      <c r="IV130" s="77"/>
    </row>
    <row r="131" spans="1:256" s="6" customFormat="1" ht="23.25" customHeight="1" x14ac:dyDescent="0.2">
      <c r="A131" s="72" t="str">
        <v/>
      </c>
      <c r="B131" s="118" t="str">
        <v/>
      </c>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c r="CO131" s="78"/>
      <c r="CP131" s="78"/>
      <c r="CQ131" s="78"/>
      <c r="CR131" s="78"/>
      <c r="CS131" s="78"/>
      <c r="CT131" s="78"/>
      <c r="CU131" s="78"/>
      <c r="CV131" s="78"/>
      <c r="CW131" s="78"/>
      <c r="CX131" s="78"/>
      <c r="CY131" s="78"/>
      <c r="CZ131" s="78"/>
      <c r="DA131" s="78"/>
      <c r="DB131" s="78"/>
      <c r="DC131" s="78"/>
      <c r="DD131" s="78"/>
      <c r="DE131" s="78"/>
      <c r="DF131" s="78"/>
      <c r="DG131" s="78"/>
      <c r="DH131" s="78"/>
      <c r="DI131" s="78"/>
      <c r="DJ131" s="78"/>
      <c r="DK131" s="78"/>
      <c r="DL131" s="78"/>
      <c r="DM131" s="78"/>
      <c r="DN131" s="78"/>
      <c r="DO131" s="78"/>
      <c r="DP131" s="78"/>
      <c r="DQ131" s="78"/>
      <c r="DR131" s="78"/>
      <c r="DS131" s="78"/>
      <c r="DT131" s="78"/>
      <c r="DU131" s="78"/>
      <c r="DV131" s="78"/>
      <c r="DW131" s="78"/>
      <c r="DX131" s="78"/>
      <c r="DY131" s="78"/>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c r="GH131" s="72"/>
      <c r="GI131" s="72"/>
      <c r="GJ131" s="72"/>
      <c r="GK131" s="72"/>
      <c r="GL131" s="72"/>
      <c r="GM131" s="72"/>
      <c r="GN131" s="72"/>
      <c r="GO131" s="72"/>
      <c r="GP131" s="72"/>
      <c r="GQ131" s="72"/>
      <c r="GR131" s="72"/>
      <c r="GS131" s="72"/>
      <c r="GT131" s="72"/>
      <c r="GU131" s="72"/>
      <c r="GV131" s="72"/>
      <c r="GW131" s="72"/>
      <c r="GX131" s="72"/>
      <c r="GY131" s="72"/>
      <c r="GZ131" s="72"/>
      <c r="HA131" s="72"/>
      <c r="HB131" s="72"/>
      <c r="HC131" s="72"/>
      <c r="HD131" s="72"/>
      <c r="HE131" s="72"/>
      <c r="HF131" s="72"/>
      <c r="HG131" s="72"/>
      <c r="HH131" s="72"/>
      <c r="HI131" s="72"/>
      <c r="HJ131" s="72"/>
      <c r="HK131" s="72"/>
      <c r="HL131" s="72"/>
      <c r="HM131" s="72"/>
      <c r="HN131" s="72"/>
      <c r="HO131" s="72"/>
      <c r="HP131" s="72"/>
      <c r="HQ131" s="72"/>
      <c r="HR131" s="72"/>
      <c r="HS131" s="72"/>
      <c r="HT131" s="72"/>
      <c r="HU131" s="72"/>
      <c r="HV131" s="72"/>
      <c r="HW131" s="72"/>
      <c r="HX131" s="72"/>
      <c r="HY131" s="72"/>
      <c r="HZ131" s="72"/>
      <c r="IA131" s="72"/>
      <c r="IB131" s="72"/>
      <c r="IC131" s="72"/>
      <c r="ID131" s="72"/>
      <c r="IE131" s="72"/>
      <c r="IF131" s="72"/>
      <c r="IG131" s="72"/>
      <c r="IH131" s="72"/>
      <c r="II131" s="72"/>
      <c r="IJ131" s="72"/>
      <c r="IK131" s="72"/>
      <c r="IL131" s="72"/>
      <c r="IM131" s="72"/>
      <c r="IN131" s="72"/>
      <c r="IO131" s="72"/>
      <c r="IP131" s="72"/>
      <c r="IQ131" s="72"/>
      <c r="IR131" s="72"/>
      <c r="IS131" s="72"/>
      <c r="IT131" s="101"/>
      <c r="IU131" s="77"/>
      <c r="IV131" s="77"/>
    </row>
    <row r="132" spans="1:256" s="6" customFormat="1" ht="23.25" customHeight="1" x14ac:dyDescent="0.2">
      <c r="A132" s="72" t="str">
        <v/>
      </c>
      <c r="B132" s="118" t="str">
        <v/>
      </c>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c r="DU132" s="78"/>
      <c r="DV132" s="78"/>
      <c r="DW132" s="78"/>
      <c r="DX132" s="78"/>
      <c r="DY132" s="78"/>
      <c r="DZ132" s="78"/>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c r="GH132" s="72"/>
      <c r="GI132" s="72"/>
      <c r="GJ132" s="72"/>
      <c r="GK132" s="72"/>
      <c r="GL132" s="72"/>
      <c r="GM132" s="72"/>
      <c r="GN132" s="72"/>
      <c r="GO132" s="72"/>
      <c r="GP132" s="72"/>
      <c r="GQ132" s="72"/>
      <c r="GR132" s="72"/>
      <c r="GS132" s="72"/>
      <c r="GT132" s="72"/>
      <c r="GU132" s="72"/>
      <c r="GV132" s="72"/>
      <c r="GW132" s="72"/>
      <c r="GX132" s="72"/>
      <c r="GY132" s="72"/>
      <c r="GZ132" s="72"/>
      <c r="HA132" s="72"/>
      <c r="HB132" s="72"/>
      <c r="HC132" s="72"/>
      <c r="HD132" s="72"/>
      <c r="HE132" s="72"/>
      <c r="HF132" s="72"/>
      <c r="HG132" s="72"/>
      <c r="HH132" s="72"/>
      <c r="HI132" s="72"/>
      <c r="HJ132" s="72"/>
      <c r="HK132" s="72"/>
      <c r="HL132" s="72"/>
      <c r="HM132" s="72"/>
      <c r="HN132" s="72"/>
      <c r="HO132" s="72"/>
      <c r="HP132" s="72"/>
      <c r="HQ132" s="72"/>
      <c r="HR132" s="72"/>
      <c r="HS132" s="72"/>
      <c r="HT132" s="72"/>
      <c r="HU132" s="72"/>
      <c r="HV132" s="72"/>
      <c r="HW132" s="72"/>
      <c r="HX132" s="72"/>
      <c r="HY132" s="72"/>
      <c r="HZ132" s="72"/>
      <c r="IA132" s="72"/>
      <c r="IB132" s="72"/>
      <c r="IC132" s="72"/>
      <c r="ID132" s="72"/>
      <c r="IE132" s="72"/>
      <c r="IF132" s="72"/>
      <c r="IG132" s="72"/>
      <c r="IH132" s="72"/>
      <c r="II132" s="72"/>
      <c r="IJ132" s="72"/>
      <c r="IK132" s="72"/>
      <c r="IL132" s="72"/>
      <c r="IM132" s="72"/>
      <c r="IN132" s="72"/>
      <c r="IO132" s="72"/>
      <c r="IP132" s="72"/>
      <c r="IQ132" s="72"/>
      <c r="IR132" s="72"/>
      <c r="IS132" s="72"/>
      <c r="IT132" s="101"/>
      <c r="IU132" s="77"/>
      <c r="IV132" s="77"/>
    </row>
    <row r="133" spans="1:256" s="6" customFormat="1" ht="23.25" customHeight="1" x14ac:dyDescent="0.2">
      <c r="A133" s="72" t="str">
        <v/>
      </c>
      <c r="B133" s="118" t="str">
        <v/>
      </c>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c r="DU133" s="78"/>
      <c r="DV133" s="78"/>
      <c r="DW133" s="78"/>
      <c r="DX133" s="78"/>
      <c r="DY133" s="78"/>
      <c r="DZ133" s="78"/>
      <c r="EA133" s="78"/>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c r="GH133" s="72"/>
      <c r="GI133" s="72"/>
      <c r="GJ133" s="72"/>
      <c r="GK133" s="72"/>
      <c r="GL133" s="72"/>
      <c r="GM133" s="72"/>
      <c r="GN133" s="72"/>
      <c r="GO133" s="72"/>
      <c r="GP133" s="72"/>
      <c r="GQ133" s="72"/>
      <c r="GR133" s="72"/>
      <c r="GS133" s="72"/>
      <c r="GT133" s="72"/>
      <c r="GU133" s="72"/>
      <c r="GV133" s="72"/>
      <c r="GW133" s="72"/>
      <c r="GX133" s="72"/>
      <c r="GY133" s="72"/>
      <c r="GZ133" s="72"/>
      <c r="HA133" s="72"/>
      <c r="HB133" s="72"/>
      <c r="HC133" s="72"/>
      <c r="HD133" s="72"/>
      <c r="HE133" s="72"/>
      <c r="HF133" s="72"/>
      <c r="HG133" s="72"/>
      <c r="HH133" s="72"/>
      <c r="HI133" s="72"/>
      <c r="HJ133" s="72"/>
      <c r="HK133" s="72"/>
      <c r="HL133" s="72"/>
      <c r="HM133" s="72"/>
      <c r="HN133" s="72"/>
      <c r="HO133" s="72"/>
      <c r="HP133" s="72"/>
      <c r="HQ133" s="72"/>
      <c r="HR133" s="72"/>
      <c r="HS133" s="72"/>
      <c r="HT133" s="72"/>
      <c r="HU133" s="72"/>
      <c r="HV133" s="72"/>
      <c r="HW133" s="72"/>
      <c r="HX133" s="72"/>
      <c r="HY133" s="72"/>
      <c r="HZ133" s="72"/>
      <c r="IA133" s="72"/>
      <c r="IB133" s="72"/>
      <c r="IC133" s="72"/>
      <c r="ID133" s="72"/>
      <c r="IE133" s="72"/>
      <c r="IF133" s="72"/>
      <c r="IG133" s="72"/>
      <c r="IH133" s="72"/>
      <c r="II133" s="72"/>
      <c r="IJ133" s="72"/>
      <c r="IK133" s="72"/>
      <c r="IL133" s="72"/>
      <c r="IM133" s="72"/>
      <c r="IN133" s="72"/>
      <c r="IO133" s="72"/>
      <c r="IP133" s="72"/>
      <c r="IQ133" s="72"/>
      <c r="IR133" s="72"/>
      <c r="IS133" s="72"/>
      <c r="IT133" s="101"/>
      <c r="IU133" s="77"/>
      <c r="IV133" s="77"/>
    </row>
    <row r="134" spans="1:256" s="6" customFormat="1" ht="23.25" customHeight="1" x14ac:dyDescent="0.2">
      <c r="A134" s="72" t="str">
        <v/>
      </c>
      <c r="B134" s="118" t="str">
        <v/>
      </c>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c r="AI134" s="78"/>
      <c r="AJ134" s="78"/>
      <c r="AK134" s="78"/>
      <c r="AL134" s="78"/>
      <c r="AM134" s="78"/>
      <c r="AN134" s="78"/>
      <c r="AO134" s="78"/>
      <c r="AP134" s="78"/>
      <c r="AQ134" s="78"/>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c r="DU134" s="78"/>
      <c r="DV134" s="78"/>
      <c r="DW134" s="78"/>
      <c r="DX134" s="78"/>
      <c r="DY134" s="78"/>
      <c r="DZ134" s="78"/>
      <c r="EA134" s="78"/>
      <c r="EB134" s="78"/>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c r="GH134" s="72"/>
      <c r="GI134" s="72"/>
      <c r="GJ134" s="72"/>
      <c r="GK134" s="72"/>
      <c r="GL134" s="72"/>
      <c r="GM134" s="72"/>
      <c r="GN134" s="72"/>
      <c r="GO134" s="72"/>
      <c r="GP134" s="72"/>
      <c r="GQ134" s="72"/>
      <c r="GR134" s="72"/>
      <c r="GS134" s="72"/>
      <c r="GT134" s="72"/>
      <c r="GU134" s="72"/>
      <c r="GV134" s="72"/>
      <c r="GW134" s="72"/>
      <c r="GX134" s="72"/>
      <c r="GY134" s="72"/>
      <c r="GZ134" s="72"/>
      <c r="HA134" s="72"/>
      <c r="HB134" s="72"/>
      <c r="HC134" s="72"/>
      <c r="HD134" s="72"/>
      <c r="HE134" s="72"/>
      <c r="HF134" s="72"/>
      <c r="HG134" s="72"/>
      <c r="HH134" s="72"/>
      <c r="HI134" s="72"/>
      <c r="HJ134" s="72"/>
      <c r="HK134" s="72"/>
      <c r="HL134" s="72"/>
      <c r="HM134" s="72"/>
      <c r="HN134" s="72"/>
      <c r="HO134" s="72"/>
      <c r="HP134" s="72"/>
      <c r="HQ134" s="72"/>
      <c r="HR134" s="72"/>
      <c r="HS134" s="72"/>
      <c r="HT134" s="72"/>
      <c r="HU134" s="72"/>
      <c r="HV134" s="72"/>
      <c r="HW134" s="72"/>
      <c r="HX134" s="72"/>
      <c r="HY134" s="72"/>
      <c r="HZ134" s="72"/>
      <c r="IA134" s="72"/>
      <c r="IB134" s="72"/>
      <c r="IC134" s="72"/>
      <c r="ID134" s="72"/>
      <c r="IE134" s="72"/>
      <c r="IF134" s="72"/>
      <c r="IG134" s="72"/>
      <c r="IH134" s="72"/>
      <c r="II134" s="72"/>
      <c r="IJ134" s="72"/>
      <c r="IK134" s="72"/>
      <c r="IL134" s="72"/>
      <c r="IM134" s="72"/>
      <c r="IN134" s="72"/>
      <c r="IO134" s="72"/>
      <c r="IP134" s="72"/>
      <c r="IQ134" s="72"/>
      <c r="IR134" s="72"/>
      <c r="IS134" s="72"/>
      <c r="IT134" s="101"/>
      <c r="IU134" s="77"/>
      <c r="IV134" s="77"/>
    </row>
    <row r="135" spans="1:256" s="6" customFormat="1" ht="23.25" customHeight="1" x14ac:dyDescent="0.2">
      <c r="A135" s="72" t="str">
        <v/>
      </c>
      <c r="B135" s="118" t="str">
        <v/>
      </c>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c r="CQ135" s="78"/>
      <c r="CR135" s="78"/>
      <c r="CS135" s="78"/>
      <c r="CT135" s="78"/>
      <c r="CU135" s="78"/>
      <c r="CV135" s="78"/>
      <c r="CW135" s="78"/>
      <c r="CX135" s="78"/>
      <c r="CY135" s="78"/>
      <c r="CZ135" s="78"/>
      <c r="DA135" s="78"/>
      <c r="DB135" s="78"/>
      <c r="DC135" s="78"/>
      <c r="DD135" s="78"/>
      <c r="DE135" s="78"/>
      <c r="DF135" s="78"/>
      <c r="DG135" s="78"/>
      <c r="DH135" s="78"/>
      <c r="DI135" s="78"/>
      <c r="DJ135" s="78"/>
      <c r="DK135" s="78"/>
      <c r="DL135" s="78"/>
      <c r="DM135" s="78"/>
      <c r="DN135" s="78"/>
      <c r="DO135" s="78"/>
      <c r="DP135" s="78"/>
      <c r="DQ135" s="78"/>
      <c r="DR135" s="78"/>
      <c r="DS135" s="78"/>
      <c r="DT135" s="78"/>
      <c r="DU135" s="78"/>
      <c r="DV135" s="78"/>
      <c r="DW135" s="78"/>
      <c r="DX135" s="78"/>
      <c r="DY135" s="78"/>
      <c r="DZ135" s="78"/>
      <c r="EA135" s="78"/>
      <c r="EB135" s="78"/>
      <c r="EC135" s="78"/>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c r="GH135" s="72"/>
      <c r="GI135" s="72"/>
      <c r="GJ135" s="72"/>
      <c r="GK135" s="72"/>
      <c r="GL135" s="72"/>
      <c r="GM135" s="72"/>
      <c r="GN135" s="72"/>
      <c r="GO135" s="72"/>
      <c r="GP135" s="72"/>
      <c r="GQ135" s="72"/>
      <c r="GR135" s="72"/>
      <c r="GS135" s="72"/>
      <c r="GT135" s="72"/>
      <c r="GU135" s="72"/>
      <c r="GV135" s="72"/>
      <c r="GW135" s="72"/>
      <c r="GX135" s="72"/>
      <c r="GY135" s="72"/>
      <c r="GZ135" s="72"/>
      <c r="HA135" s="72"/>
      <c r="HB135" s="72"/>
      <c r="HC135" s="72"/>
      <c r="HD135" s="72"/>
      <c r="HE135" s="72"/>
      <c r="HF135" s="72"/>
      <c r="HG135" s="72"/>
      <c r="HH135" s="72"/>
      <c r="HI135" s="72"/>
      <c r="HJ135" s="72"/>
      <c r="HK135" s="72"/>
      <c r="HL135" s="72"/>
      <c r="HM135" s="72"/>
      <c r="HN135" s="72"/>
      <c r="HO135" s="72"/>
      <c r="HP135" s="72"/>
      <c r="HQ135" s="72"/>
      <c r="HR135" s="72"/>
      <c r="HS135" s="72"/>
      <c r="HT135" s="72"/>
      <c r="HU135" s="72"/>
      <c r="HV135" s="72"/>
      <c r="HW135" s="72"/>
      <c r="HX135" s="72"/>
      <c r="HY135" s="72"/>
      <c r="HZ135" s="72"/>
      <c r="IA135" s="72"/>
      <c r="IB135" s="72"/>
      <c r="IC135" s="72"/>
      <c r="ID135" s="72"/>
      <c r="IE135" s="72"/>
      <c r="IF135" s="72"/>
      <c r="IG135" s="72"/>
      <c r="IH135" s="72"/>
      <c r="II135" s="72"/>
      <c r="IJ135" s="72"/>
      <c r="IK135" s="72"/>
      <c r="IL135" s="72"/>
      <c r="IM135" s="72"/>
      <c r="IN135" s="72"/>
      <c r="IO135" s="72"/>
      <c r="IP135" s="72"/>
      <c r="IQ135" s="72"/>
      <c r="IR135" s="72"/>
      <c r="IS135" s="72"/>
      <c r="IT135" s="101"/>
      <c r="IU135" s="77"/>
      <c r="IV135" s="77"/>
    </row>
    <row r="136" spans="1:256" s="6" customFormat="1" ht="23.25" customHeight="1" x14ac:dyDescent="0.2">
      <c r="A136" s="72" t="str">
        <v/>
      </c>
      <c r="B136" s="118" t="str">
        <v/>
      </c>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78"/>
      <c r="AJ136" s="78"/>
      <c r="AK136" s="78"/>
      <c r="AL136" s="78"/>
      <c r="AM136" s="78"/>
      <c r="AN136" s="78"/>
      <c r="AO136" s="78"/>
      <c r="AP136" s="78"/>
      <c r="AQ136" s="78"/>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c r="CQ136" s="78"/>
      <c r="CR136" s="78"/>
      <c r="CS136" s="78"/>
      <c r="CT136" s="78"/>
      <c r="CU136" s="78"/>
      <c r="CV136" s="78"/>
      <c r="CW136" s="78"/>
      <c r="CX136" s="78"/>
      <c r="CY136" s="78"/>
      <c r="CZ136" s="78"/>
      <c r="DA136" s="78"/>
      <c r="DB136" s="78"/>
      <c r="DC136" s="78"/>
      <c r="DD136" s="78"/>
      <c r="DE136" s="78"/>
      <c r="DF136" s="78"/>
      <c r="DG136" s="78"/>
      <c r="DH136" s="78"/>
      <c r="DI136" s="78"/>
      <c r="DJ136" s="78"/>
      <c r="DK136" s="78"/>
      <c r="DL136" s="78"/>
      <c r="DM136" s="78"/>
      <c r="DN136" s="78"/>
      <c r="DO136" s="78"/>
      <c r="DP136" s="78"/>
      <c r="DQ136" s="78"/>
      <c r="DR136" s="78"/>
      <c r="DS136" s="78"/>
      <c r="DT136" s="78"/>
      <c r="DU136" s="78"/>
      <c r="DV136" s="78"/>
      <c r="DW136" s="78"/>
      <c r="DX136" s="78"/>
      <c r="DY136" s="78"/>
      <c r="DZ136" s="78"/>
      <c r="EA136" s="78"/>
      <c r="EB136" s="78"/>
      <c r="EC136" s="78"/>
      <c r="ED136" s="78"/>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c r="GH136" s="72"/>
      <c r="GI136" s="72"/>
      <c r="GJ136" s="72"/>
      <c r="GK136" s="72"/>
      <c r="GL136" s="72"/>
      <c r="GM136" s="72"/>
      <c r="GN136" s="72"/>
      <c r="GO136" s="72"/>
      <c r="GP136" s="72"/>
      <c r="GQ136" s="72"/>
      <c r="GR136" s="72"/>
      <c r="GS136" s="72"/>
      <c r="GT136" s="72"/>
      <c r="GU136" s="72"/>
      <c r="GV136" s="72"/>
      <c r="GW136" s="72"/>
      <c r="GX136" s="72"/>
      <c r="GY136" s="72"/>
      <c r="GZ136" s="72"/>
      <c r="HA136" s="72"/>
      <c r="HB136" s="72"/>
      <c r="HC136" s="72"/>
      <c r="HD136" s="72"/>
      <c r="HE136" s="72"/>
      <c r="HF136" s="72"/>
      <c r="HG136" s="72"/>
      <c r="HH136" s="72"/>
      <c r="HI136" s="72"/>
      <c r="HJ136" s="72"/>
      <c r="HK136" s="72"/>
      <c r="HL136" s="72"/>
      <c r="HM136" s="72"/>
      <c r="HN136" s="72"/>
      <c r="HO136" s="72"/>
      <c r="HP136" s="72"/>
      <c r="HQ136" s="72"/>
      <c r="HR136" s="72"/>
      <c r="HS136" s="72"/>
      <c r="HT136" s="72"/>
      <c r="HU136" s="72"/>
      <c r="HV136" s="72"/>
      <c r="HW136" s="72"/>
      <c r="HX136" s="72"/>
      <c r="HY136" s="72"/>
      <c r="HZ136" s="72"/>
      <c r="IA136" s="72"/>
      <c r="IB136" s="72"/>
      <c r="IC136" s="72"/>
      <c r="ID136" s="72"/>
      <c r="IE136" s="72"/>
      <c r="IF136" s="72"/>
      <c r="IG136" s="72"/>
      <c r="IH136" s="72"/>
      <c r="II136" s="72"/>
      <c r="IJ136" s="72"/>
      <c r="IK136" s="72"/>
      <c r="IL136" s="72"/>
      <c r="IM136" s="72"/>
      <c r="IN136" s="72"/>
      <c r="IO136" s="72"/>
      <c r="IP136" s="72"/>
      <c r="IQ136" s="72"/>
      <c r="IR136" s="72"/>
      <c r="IS136" s="72"/>
      <c r="IT136" s="101"/>
      <c r="IU136" s="77"/>
      <c r="IV136" s="77"/>
    </row>
    <row r="137" spans="1:256" s="6" customFormat="1" ht="23.25" customHeight="1" x14ac:dyDescent="0.2">
      <c r="A137" s="72" t="str">
        <v/>
      </c>
      <c r="B137" s="118" t="str">
        <v/>
      </c>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c r="AA137" s="78"/>
      <c r="AB137" s="78"/>
      <c r="AC137" s="78"/>
      <c r="AD137" s="78"/>
      <c r="AE137" s="78"/>
      <c r="AF137" s="78"/>
      <c r="AG137" s="78"/>
      <c r="AH137" s="78"/>
      <c r="AI137" s="78"/>
      <c r="AJ137" s="78"/>
      <c r="AK137" s="78"/>
      <c r="AL137" s="78"/>
      <c r="AM137" s="78"/>
      <c r="AN137" s="78"/>
      <c r="AO137" s="78"/>
      <c r="AP137" s="78"/>
      <c r="AQ137" s="78"/>
      <c r="AR137" s="78"/>
      <c r="AS137" s="78"/>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c r="BQ137" s="78"/>
      <c r="BR137" s="78"/>
      <c r="BS137" s="78"/>
      <c r="BT137" s="78"/>
      <c r="BU137" s="78"/>
      <c r="BV137" s="78"/>
      <c r="BW137" s="78"/>
      <c r="BX137" s="78"/>
      <c r="BY137" s="78"/>
      <c r="BZ137" s="78"/>
      <c r="CA137" s="78"/>
      <c r="CB137" s="78"/>
      <c r="CC137" s="78"/>
      <c r="CD137" s="78"/>
      <c r="CE137" s="78"/>
      <c r="CF137" s="78"/>
      <c r="CG137" s="78"/>
      <c r="CH137" s="78"/>
      <c r="CI137" s="78"/>
      <c r="CJ137" s="78"/>
      <c r="CK137" s="78"/>
      <c r="CL137" s="78"/>
      <c r="CM137" s="78"/>
      <c r="CN137" s="78"/>
      <c r="CO137" s="78"/>
      <c r="CP137" s="78"/>
      <c r="CQ137" s="78"/>
      <c r="CR137" s="78"/>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c r="DR137" s="78"/>
      <c r="DS137" s="78"/>
      <c r="DT137" s="78"/>
      <c r="DU137" s="78"/>
      <c r="DV137" s="78"/>
      <c r="DW137" s="78"/>
      <c r="DX137" s="78"/>
      <c r="DY137" s="78"/>
      <c r="DZ137" s="78"/>
      <c r="EA137" s="78"/>
      <c r="EB137" s="78"/>
      <c r="EC137" s="78"/>
      <c r="ED137" s="78"/>
      <c r="EE137" s="78"/>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c r="GH137" s="72"/>
      <c r="GI137" s="72"/>
      <c r="GJ137" s="72"/>
      <c r="GK137" s="72"/>
      <c r="GL137" s="72"/>
      <c r="GM137" s="72"/>
      <c r="GN137" s="72"/>
      <c r="GO137" s="72"/>
      <c r="GP137" s="72"/>
      <c r="GQ137" s="72"/>
      <c r="GR137" s="72"/>
      <c r="GS137" s="72"/>
      <c r="GT137" s="72"/>
      <c r="GU137" s="72"/>
      <c r="GV137" s="72"/>
      <c r="GW137" s="72"/>
      <c r="GX137" s="72"/>
      <c r="GY137" s="72"/>
      <c r="GZ137" s="72"/>
      <c r="HA137" s="72"/>
      <c r="HB137" s="72"/>
      <c r="HC137" s="72"/>
      <c r="HD137" s="72"/>
      <c r="HE137" s="72"/>
      <c r="HF137" s="72"/>
      <c r="HG137" s="72"/>
      <c r="HH137" s="72"/>
      <c r="HI137" s="72"/>
      <c r="HJ137" s="72"/>
      <c r="HK137" s="72"/>
      <c r="HL137" s="72"/>
      <c r="HM137" s="72"/>
      <c r="HN137" s="72"/>
      <c r="HO137" s="72"/>
      <c r="HP137" s="72"/>
      <c r="HQ137" s="72"/>
      <c r="HR137" s="72"/>
      <c r="HS137" s="72"/>
      <c r="HT137" s="72"/>
      <c r="HU137" s="72"/>
      <c r="HV137" s="72"/>
      <c r="HW137" s="72"/>
      <c r="HX137" s="72"/>
      <c r="HY137" s="72"/>
      <c r="HZ137" s="72"/>
      <c r="IA137" s="72"/>
      <c r="IB137" s="72"/>
      <c r="IC137" s="72"/>
      <c r="ID137" s="72"/>
      <c r="IE137" s="72"/>
      <c r="IF137" s="72"/>
      <c r="IG137" s="72"/>
      <c r="IH137" s="72"/>
      <c r="II137" s="72"/>
      <c r="IJ137" s="72"/>
      <c r="IK137" s="72"/>
      <c r="IL137" s="72"/>
      <c r="IM137" s="72"/>
      <c r="IN137" s="72"/>
      <c r="IO137" s="72"/>
      <c r="IP137" s="72"/>
      <c r="IQ137" s="72"/>
      <c r="IR137" s="72"/>
      <c r="IS137" s="72"/>
      <c r="IT137" s="101"/>
      <c r="IU137" s="77"/>
      <c r="IV137" s="77"/>
    </row>
    <row r="138" spans="1:256" s="6" customFormat="1" ht="23.25" customHeight="1" x14ac:dyDescent="0.2">
      <c r="A138" s="72" t="str">
        <v/>
      </c>
      <c r="B138" s="118" t="str">
        <v/>
      </c>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c r="AQ138" s="78"/>
      <c r="AR138" s="78"/>
      <c r="AS138" s="78"/>
      <c r="AT138" s="78"/>
      <c r="AU138" s="78"/>
      <c r="AV138" s="78"/>
      <c r="AW138" s="78"/>
      <c r="AX138" s="78"/>
      <c r="AY138" s="78"/>
      <c r="AZ138" s="78"/>
      <c r="BA138" s="78"/>
      <c r="BB138" s="78"/>
      <c r="BC138" s="78"/>
      <c r="BD138" s="78"/>
      <c r="BE138" s="78"/>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c r="CP138" s="78"/>
      <c r="CQ138" s="78"/>
      <c r="CR138" s="78"/>
      <c r="CS138" s="78"/>
      <c r="CT138" s="78"/>
      <c r="CU138" s="78"/>
      <c r="CV138" s="78"/>
      <c r="CW138" s="78"/>
      <c r="CX138" s="78"/>
      <c r="CY138" s="78"/>
      <c r="CZ138" s="78"/>
      <c r="DA138" s="78"/>
      <c r="DB138" s="78"/>
      <c r="DC138" s="78"/>
      <c r="DD138" s="78"/>
      <c r="DE138" s="78"/>
      <c r="DF138" s="78"/>
      <c r="DG138" s="78"/>
      <c r="DH138" s="78"/>
      <c r="DI138" s="78"/>
      <c r="DJ138" s="78"/>
      <c r="DK138" s="78"/>
      <c r="DL138" s="78"/>
      <c r="DM138" s="78"/>
      <c r="DN138" s="78"/>
      <c r="DO138" s="78"/>
      <c r="DP138" s="78"/>
      <c r="DQ138" s="78"/>
      <c r="DR138" s="78"/>
      <c r="DS138" s="78"/>
      <c r="DT138" s="78"/>
      <c r="DU138" s="78"/>
      <c r="DV138" s="78"/>
      <c r="DW138" s="78"/>
      <c r="DX138" s="78"/>
      <c r="DY138" s="78"/>
      <c r="DZ138" s="78"/>
      <c r="EA138" s="78"/>
      <c r="EB138" s="78"/>
      <c r="EC138" s="78"/>
      <c r="ED138" s="78"/>
      <c r="EE138" s="78"/>
      <c r="EF138" s="78"/>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c r="GH138" s="72"/>
      <c r="GI138" s="72"/>
      <c r="GJ138" s="72"/>
      <c r="GK138" s="72"/>
      <c r="GL138" s="72"/>
      <c r="GM138" s="72"/>
      <c r="GN138" s="72"/>
      <c r="GO138" s="72"/>
      <c r="GP138" s="72"/>
      <c r="GQ138" s="72"/>
      <c r="GR138" s="72"/>
      <c r="GS138" s="72"/>
      <c r="GT138" s="72"/>
      <c r="GU138" s="72"/>
      <c r="GV138" s="72"/>
      <c r="GW138" s="72"/>
      <c r="GX138" s="72"/>
      <c r="GY138" s="72"/>
      <c r="GZ138" s="72"/>
      <c r="HA138" s="72"/>
      <c r="HB138" s="72"/>
      <c r="HC138" s="72"/>
      <c r="HD138" s="72"/>
      <c r="HE138" s="72"/>
      <c r="HF138" s="72"/>
      <c r="HG138" s="72"/>
      <c r="HH138" s="72"/>
      <c r="HI138" s="72"/>
      <c r="HJ138" s="72"/>
      <c r="HK138" s="72"/>
      <c r="HL138" s="72"/>
      <c r="HM138" s="72"/>
      <c r="HN138" s="72"/>
      <c r="HO138" s="72"/>
      <c r="HP138" s="72"/>
      <c r="HQ138" s="72"/>
      <c r="HR138" s="72"/>
      <c r="HS138" s="72"/>
      <c r="HT138" s="72"/>
      <c r="HU138" s="72"/>
      <c r="HV138" s="72"/>
      <c r="HW138" s="72"/>
      <c r="HX138" s="72"/>
      <c r="HY138" s="72"/>
      <c r="HZ138" s="72"/>
      <c r="IA138" s="72"/>
      <c r="IB138" s="72"/>
      <c r="IC138" s="72"/>
      <c r="ID138" s="72"/>
      <c r="IE138" s="72"/>
      <c r="IF138" s="72"/>
      <c r="IG138" s="72"/>
      <c r="IH138" s="72"/>
      <c r="II138" s="72"/>
      <c r="IJ138" s="72"/>
      <c r="IK138" s="72"/>
      <c r="IL138" s="72"/>
      <c r="IM138" s="72"/>
      <c r="IN138" s="72"/>
      <c r="IO138" s="72"/>
      <c r="IP138" s="72"/>
      <c r="IQ138" s="72"/>
      <c r="IR138" s="72"/>
      <c r="IS138" s="72"/>
      <c r="IT138" s="101"/>
      <c r="IU138" s="77"/>
      <c r="IV138" s="77"/>
    </row>
    <row r="139" spans="1:256" s="6" customFormat="1" ht="23.25" customHeight="1" x14ac:dyDescent="0.2">
      <c r="A139" s="72" t="str">
        <v/>
      </c>
      <c r="B139" s="118" t="str">
        <v/>
      </c>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c r="EG139" s="78"/>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c r="GH139" s="72"/>
      <c r="GI139" s="72"/>
      <c r="GJ139" s="72"/>
      <c r="GK139" s="72"/>
      <c r="GL139" s="72"/>
      <c r="GM139" s="72"/>
      <c r="GN139" s="72"/>
      <c r="GO139" s="72"/>
      <c r="GP139" s="72"/>
      <c r="GQ139" s="72"/>
      <c r="GR139" s="72"/>
      <c r="GS139" s="72"/>
      <c r="GT139" s="72"/>
      <c r="GU139" s="72"/>
      <c r="GV139" s="72"/>
      <c r="GW139" s="72"/>
      <c r="GX139" s="72"/>
      <c r="GY139" s="72"/>
      <c r="GZ139" s="72"/>
      <c r="HA139" s="72"/>
      <c r="HB139" s="72"/>
      <c r="HC139" s="72"/>
      <c r="HD139" s="72"/>
      <c r="HE139" s="72"/>
      <c r="HF139" s="72"/>
      <c r="HG139" s="72"/>
      <c r="HH139" s="72"/>
      <c r="HI139" s="72"/>
      <c r="HJ139" s="72"/>
      <c r="HK139" s="72"/>
      <c r="HL139" s="72"/>
      <c r="HM139" s="72"/>
      <c r="HN139" s="72"/>
      <c r="HO139" s="72"/>
      <c r="HP139" s="72"/>
      <c r="HQ139" s="72"/>
      <c r="HR139" s="72"/>
      <c r="HS139" s="72"/>
      <c r="HT139" s="72"/>
      <c r="HU139" s="72"/>
      <c r="HV139" s="72"/>
      <c r="HW139" s="72"/>
      <c r="HX139" s="72"/>
      <c r="HY139" s="72"/>
      <c r="HZ139" s="72"/>
      <c r="IA139" s="72"/>
      <c r="IB139" s="72"/>
      <c r="IC139" s="72"/>
      <c r="ID139" s="72"/>
      <c r="IE139" s="72"/>
      <c r="IF139" s="72"/>
      <c r="IG139" s="72"/>
      <c r="IH139" s="72"/>
      <c r="II139" s="72"/>
      <c r="IJ139" s="72"/>
      <c r="IK139" s="72"/>
      <c r="IL139" s="72"/>
      <c r="IM139" s="72"/>
      <c r="IN139" s="72"/>
      <c r="IO139" s="72"/>
      <c r="IP139" s="72"/>
      <c r="IQ139" s="72"/>
      <c r="IR139" s="72"/>
      <c r="IS139" s="72"/>
      <c r="IT139" s="101"/>
      <c r="IU139" s="77"/>
      <c r="IV139" s="77"/>
    </row>
    <row r="140" spans="1:256" s="6" customFormat="1" ht="23.25" customHeight="1" x14ac:dyDescent="0.2">
      <c r="A140" s="72" t="str">
        <v/>
      </c>
      <c r="B140" s="118" t="str">
        <v/>
      </c>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c r="EH140" s="78"/>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c r="GH140" s="72"/>
      <c r="GI140" s="72"/>
      <c r="GJ140" s="72"/>
      <c r="GK140" s="72"/>
      <c r="GL140" s="72"/>
      <c r="GM140" s="72"/>
      <c r="GN140" s="72"/>
      <c r="GO140" s="72"/>
      <c r="GP140" s="72"/>
      <c r="GQ140" s="72"/>
      <c r="GR140" s="72"/>
      <c r="GS140" s="72"/>
      <c r="GT140" s="72"/>
      <c r="GU140" s="72"/>
      <c r="GV140" s="72"/>
      <c r="GW140" s="72"/>
      <c r="GX140" s="72"/>
      <c r="GY140" s="72"/>
      <c r="GZ140" s="72"/>
      <c r="HA140" s="72"/>
      <c r="HB140" s="72"/>
      <c r="HC140" s="72"/>
      <c r="HD140" s="72"/>
      <c r="HE140" s="72"/>
      <c r="HF140" s="72"/>
      <c r="HG140" s="72"/>
      <c r="HH140" s="72"/>
      <c r="HI140" s="72"/>
      <c r="HJ140" s="72"/>
      <c r="HK140" s="72"/>
      <c r="HL140" s="72"/>
      <c r="HM140" s="72"/>
      <c r="HN140" s="72"/>
      <c r="HO140" s="72"/>
      <c r="HP140" s="72"/>
      <c r="HQ140" s="72"/>
      <c r="HR140" s="72"/>
      <c r="HS140" s="72"/>
      <c r="HT140" s="72"/>
      <c r="HU140" s="72"/>
      <c r="HV140" s="72"/>
      <c r="HW140" s="72"/>
      <c r="HX140" s="72"/>
      <c r="HY140" s="72"/>
      <c r="HZ140" s="72"/>
      <c r="IA140" s="72"/>
      <c r="IB140" s="72"/>
      <c r="IC140" s="72"/>
      <c r="ID140" s="72"/>
      <c r="IE140" s="72"/>
      <c r="IF140" s="72"/>
      <c r="IG140" s="72"/>
      <c r="IH140" s="72"/>
      <c r="II140" s="72"/>
      <c r="IJ140" s="72"/>
      <c r="IK140" s="72"/>
      <c r="IL140" s="72"/>
      <c r="IM140" s="72"/>
      <c r="IN140" s="72"/>
      <c r="IO140" s="72"/>
      <c r="IP140" s="72"/>
      <c r="IQ140" s="72"/>
      <c r="IR140" s="72"/>
      <c r="IS140" s="72"/>
      <c r="IT140" s="101"/>
      <c r="IU140" s="77"/>
      <c r="IV140" s="77"/>
    </row>
    <row r="141" spans="1:256" s="6" customFormat="1" ht="23.25" customHeight="1" x14ac:dyDescent="0.2">
      <c r="A141" s="72" t="str">
        <v/>
      </c>
      <c r="B141" s="118" t="str">
        <v/>
      </c>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c r="EI141" s="78"/>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c r="GH141" s="72"/>
      <c r="GI141" s="72"/>
      <c r="GJ141" s="72"/>
      <c r="GK141" s="72"/>
      <c r="GL141" s="72"/>
      <c r="GM141" s="72"/>
      <c r="GN141" s="72"/>
      <c r="GO141" s="72"/>
      <c r="GP141" s="72"/>
      <c r="GQ141" s="72"/>
      <c r="GR141" s="72"/>
      <c r="GS141" s="72"/>
      <c r="GT141" s="72"/>
      <c r="GU141" s="72"/>
      <c r="GV141" s="72"/>
      <c r="GW141" s="72"/>
      <c r="GX141" s="72"/>
      <c r="GY141" s="72"/>
      <c r="GZ141" s="72"/>
      <c r="HA141" s="72"/>
      <c r="HB141" s="72"/>
      <c r="HC141" s="72"/>
      <c r="HD141" s="72"/>
      <c r="HE141" s="72"/>
      <c r="HF141" s="72"/>
      <c r="HG141" s="72"/>
      <c r="HH141" s="72"/>
      <c r="HI141" s="72"/>
      <c r="HJ141" s="72"/>
      <c r="HK141" s="72"/>
      <c r="HL141" s="72"/>
      <c r="HM141" s="72"/>
      <c r="HN141" s="72"/>
      <c r="HO141" s="72"/>
      <c r="HP141" s="72"/>
      <c r="HQ141" s="72"/>
      <c r="HR141" s="72"/>
      <c r="HS141" s="72"/>
      <c r="HT141" s="72"/>
      <c r="HU141" s="72"/>
      <c r="HV141" s="72"/>
      <c r="HW141" s="72"/>
      <c r="HX141" s="72"/>
      <c r="HY141" s="72"/>
      <c r="HZ141" s="72"/>
      <c r="IA141" s="72"/>
      <c r="IB141" s="72"/>
      <c r="IC141" s="72"/>
      <c r="ID141" s="72"/>
      <c r="IE141" s="72"/>
      <c r="IF141" s="72"/>
      <c r="IG141" s="72"/>
      <c r="IH141" s="72"/>
      <c r="II141" s="72"/>
      <c r="IJ141" s="72"/>
      <c r="IK141" s="72"/>
      <c r="IL141" s="72"/>
      <c r="IM141" s="72"/>
      <c r="IN141" s="72"/>
      <c r="IO141" s="72"/>
      <c r="IP141" s="72"/>
      <c r="IQ141" s="72"/>
      <c r="IR141" s="72"/>
      <c r="IS141" s="72"/>
      <c r="IT141" s="101"/>
      <c r="IU141" s="77"/>
      <c r="IV141" s="77"/>
    </row>
    <row r="142" spans="1:256" s="6" customFormat="1" ht="23.25" customHeight="1" x14ac:dyDescent="0.2">
      <c r="A142" s="72" t="str">
        <v/>
      </c>
      <c r="B142" s="118" t="str">
        <v/>
      </c>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c r="EJ142" s="78"/>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c r="GH142" s="72"/>
      <c r="GI142" s="72"/>
      <c r="GJ142" s="72"/>
      <c r="GK142" s="72"/>
      <c r="GL142" s="72"/>
      <c r="GM142" s="72"/>
      <c r="GN142" s="72"/>
      <c r="GO142" s="72"/>
      <c r="GP142" s="72"/>
      <c r="GQ142" s="72"/>
      <c r="GR142" s="72"/>
      <c r="GS142" s="72"/>
      <c r="GT142" s="72"/>
      <c r="GU142" s="72"/>
      <c r="GV142" s="72"/>
      <c r="GW142" s="72"/>
      <c r="GX142" s="72"/>
      <c r="GY142" s="72"/>
      <c r="GZ142" s="72"/>
      <c r="HA142" s="72"/>
      <c r="HB142" s="72"/>
      <c r="HC142" s="72"/>
      <c r="HD142" s="72"/>
      <c r="HE142" s="72"/>
      <c r="HF142" s="72"/>
      <c r="HG142" s="72"/>
      <c r="HH142" s="72"/>
      <c r="HI142" s="72"/>
      <c r="HJ142" s="72"/>
      <c r="HK142" s="72"/>
      <c r="HL142" s="72"/>
      <c r="HM142" s="72"/>
      <c r="HN142" s="72"/>
      <c r="HO142" s="72"/>
      <c r="HP142" s="72"/>
      <c r="HQ142" s="72"/>
      <c r="HR142" s="72"/>
      <c r="HS142" s="72"/>
      <c r="HT142" s="72"/>
      <c r="HU142" s="72"/>
      <c r="HV142" s="72"/>
      <c r="HW142" s="72"/>
      <c r="HX142" s="72"/>
      <c r="HY142" s="72"/>
      <c r="HZ142" s="72"/>
      <c r="IA142" s="72"/>
      <c r="IB142" s="72"/>
      <c r="IC142" s="72"/>
      <c r="ID142" s="72"/>
      <c r="IE142" s="72"/>
      <c r="IF142" s="72"/>
      <c r="IG142" s="72"/>
      <c r="IH142" s="72"/>
      <c r="II142" s="72"/>
      <c r="IJ142" s="72"/>
      <c r="IK142" s="72"/>
      <c r="IL142" s="72"/>
      <c r="IM142" s="72"/>
      <c r="IN142" s="72"/>
      <c r="IO142" s="72"/>
      <c r="IP142" s="72"/>
      <c r="IQ142" s="72"/>
      <c r="IR142" s="72"/>
      <c r="IS142" s="72"/>
      <c r="IT142" s="101"/>
      <c r="IU142" s="77"/>
      <c r="IV142" s="77"/>
    </row>
    <row r="143" spans="1:256" s="6" customFormat="1" ht="23.25" customHeight="1" x14ac:dyDescent="0.2">
      <c r="A143" s="72" t="str">
        <v/>
      </c>
      <c r="B143" s="118" t="str">
        <v/>
      </c>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c r="AC143" s="78"/>
      <c r="AD143" s="78"/>
      <c r="AE143" s="78"/>
      <c r="AF143" s="78"/>
      <c r="AG143" s="78"/>
      <c r="AH143" s="78"/>
      <c r="AI143" s="78"/>
      <c r="AJ143" s="78"/>
      <c r="AK143" s="78"/>
      <c r="AL143" s="78"/>
      <c r="AM143" s="78"/>
      <c r="AN143" s="78"/>
      <c r="AO143" s="78"/>
      <c r="AP143" s="78"/>
      <c r="AQ143" s="78"/>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c r="EK143" s="78"/>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c r="GH143" s="72"/>
      <c r="GI143" s="72"/>
      <c r="GJ143" s="72"/>
      <c r="GK143" s="72"/>
      <c r="GL143" s="72"/>
      <c r="GM143" s="72"/>
      <c r="GN143" s="72"/>
      <c r="GO143" s="72"/>
      <c r="GP143" s="72"/>
      <c r="GQ143" s="72"/>
      <c r="GR143" s="72"/>
      <c r="GS143" s="72"/>
      <c r="GT143" s="72"/>
      <c r="GU143" s="72"/>
      <c r="GV143" s="72"/>
      <c r="GW143" s="72"/>
      <c r="GX143" s="72"/>
      <c r="GY143" s="72"/>
      <c r="GZ143" s="72"/>
      <c r="HA143" s="72"/>
      <c r="HB143" s="72"/>
      <c r="HC143" s="72"/>
      <c r="HD143" s="72"/>
      <c r="HE143" s="72"/>
      <c r="HF143" s="72"/>
      <c r="HG143" s="72"/>
      <c r="HH143" s="72"/>
      <c r="HI143" s="72"/>
      <c r="HJ143" s="72"/>
      <c r="HK143" s="72"/>
      <c r="HL143" s="72"/>
      <c r="HM143" s="72"/>
      <c r="HN143" s="72"/>
      <c r="HO143" s="72"/>
      <c r="HP143" s="72"/>
      <c r="HQ143" s="72"/>
      <c r="HR143" s="72"/>
      <c r="HS143" s="72"/>
      <c r="HT143" s="72"/>
      <c r="HU143" s="72"/>
      <c r="HV143" s="72"/>
      <c r="HW143" s="72"/>
      <c r="HX143" s="72"/>
      <c r="HY143" s="72"/>
      <c r="HZ143" s="72"/>
      <c r="IA143" s="72"/>
      <c r="IB143" s="72"/>
      <c r="IC143" s="72"/>
      <c r="ID143" s="72"/>
      <c r="IE143" s="72"/>
      <c r="IF143" s="72"/>
      <c r="IG143" s="72"/>
      <c r="IH143" s="72"/>
      <c r="II143" s="72"/>
      <c r="IJ143" s="72"/>
      <c r="IK143" s="72"/>
      <c r="IL143" s="72"/>
      <c r="IM143" s="72"/>
      <c r="IN143" s="72"/>
      <c r="IO143" s="72"/>
      <c r="IP143" s="72"/>
      <c r="IQ143" s="72"/>
      <c r="IR143" s="72"/>
      <c r="IS143" s="72"/>
      <c r="IT143" s="101"/>
      <c r="IU143" s="77"/>
      <c r="IV143" s="77"/>
    </row>
    <row r="144" spans="1:256" s="6" customFormat="1" ht="23.25" customHeight="1" x14ac:dyDescent="0.2">
      <c r="A144" s="72" t="str">
        <v/>
      </c>
      <c r="B144" s="118" t="str">
        <v/>
      </c>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c r="AC144" s="78"/>
      <c r="AD144" s="78"/>
      <c r="AE144" s="78"/>
      <c r="AF144" s="78"/>
      <c r="AG144" s="78"/>
      <c r="AH144" s="78"/>
      <c r="AI144" s="78"/>
      <c r="AJ144" s="78"/>
      <c r="AK144" s="78"/>
      <c r="AL144" s="78"/>
      <c r="AM144" s="78"/>
      <c r="AN144" s="78"/>
      <c r="AO144" s="78"/>
      <c r="AP144" s="78"/>
      <c r="AQ144" s="78"/>
      <c r="AR144" s="78"/>
      <c r="AS144" s="78"/>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c r="BQ144" s="78"/>
      <c r="BR144" s="78"/>
      <c r="BS144" s="78"/>
      <c r="BT144" s="78"/>
      <c r="BU144" s="78"/>
      <c r="BV144" s="78"/>
      <c r="BW144" s="78"/>
      <c r="BX144" s="78"/>
      <c r="BY144" s="78"/>
      <c r="BZ144" s="78"/>
      <c r="CA144" s="78"/>
      <c r="CB144" s="78"/>
      <c r="CC144" s="78"/>
      <c r="CD144" s="78"/>
      <c r="CE144" s="78"/>
      <c r="CF144" s="78"/>
      <c r="CG144" s="78"/>
      <c r="CH144" s="78"/>
      <c r="CI144" s="78"/>
      <c r="CJ144" s="78"/>
      <c r="CK144" s="78"/>
      <c r="CL144" s="78"/>
      <c r="CM144" s="78"/>
      <c r="CN144" s="78"/>
      <c r="CO144" s="78"/>
      <c r="CP144" s="78"/>
      <c r="CQ144" s="78"/>
      <c r="CR144" s="78"/>
      <c r="CS144" s="78"/>
      <c r="CT144" s="78"/>
      <c r="CU144" s="78"/>
      <c r="CV144" s="78"/>
      <c r="CW144" s="78"/>
      <c r="CX144" s="78"/>
      <c r="CY144" s="78"/>
      <c r="CZ144" s="78"/>
      <c r="DA144" s="78"/>
      <c r="DB144" s="78"/>
      <c r="DC144" s="78"/>
      <c r="DD144" s="78"/>
      <c r="DE144" s="78"/>
      <c r="DF144" s="78"/>
      <c r="DG144" s="78"/>
      <c r="DH144" s="78"/>
      <c r="DI144" s="78"/>
      <c r="DJ144" s="78"/>
      <c r="DK144" s="78"/>
      <c r="DL144" s="78"/>
      <c r="DM144" s="78"/>
      <c r="DN144" s="78"/>
      <c r="DO144" s="78"/>
      <c r="DP144" s="78"/>
      <c r="DQ144" s="78"/>
      <c r="DR144" s="78"/>
      <c r="DS144" s="78"/>
      <c r="DT144" s="78"/>
      <c r="DU144" s="78"/>
      <c r="DV144" s="78"/>
      <c r="DW144" s="78"/>
      <c r="DX144" s="78"/>
      <c r="DY144" s="78"/>
      <c r="DZ144" s="78"/>
      <c r="EA144" s="78"/>
      <c r="EB144" s="78"/>
      <c r="EC144" s="78"/>
      <c r="ED144" s="78"/>
      <c r="EE144" s="78"/>
      <c r="EF144" s="78"/>
      <c r="EG144" s="78"/>
      <c r="EH144" s="78"/>
      <c r="EI144" s="78"/>
      <c r="EJ144" s="78"/>
      <c r="EK144" s="78"/>
      <c r="EL144" s="78"/>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c r="GH144" s="72"/>
      <c r="GI144" s="72"/>
      <c r="GJ144" s="72"/>
      <c r="GK144" s="72"/>
      <c r="GL144" s="72"/>
      <c r="GM144" s="72"/>
      <c r="GN144" s="72"/>
      <c r="GO144" s="72"/>
      <c r="GP144" s="72"/>
      <c r="GQ144" s="72"/>
      <c r="GR144" s="72"/>
      <c r="GS144" s="72"/>
      <c r="GT144" s="72"/>
      <c r="GU144" s="72"/>
      <c r="GV144" s="72"/>
      <c r="GW144" s="72"/>
      <c r="GX144" s="72"/>
      <c r="GY144" s="72"/>
      <c r="GZ144" s="72"/>
      <c r="HA144" s="72"/>
      <c r="HB144" s="72"/>
      <c r="HC144" s="72"/>
      <c r="HD144" s="72"/>
      <c r="HE144" s="72"/>
      <c r="HF144" s="72"/>
      <c r="HG144" s="72"/>
      <c r="HH144" s="72"/>
      <c r="HI144" s="72"/>
      <c r="HJ144" s="72"/>
      <c r="HK144" s="72"/>
      <c r="HL144" s="72"/>
      <c r="HM144" s="72"/>
      <c r="HN144" s="72"/>
      <c r="HO144" s="72"/>
      <c r="HP144" s="72"/>
      <c r="HQ144" s="72"/>
      <c r="HR144" s="72"/>
      <c r="HS144" s="72"/>
      <c r="HT144" s="72"/>
      <c r="HU144" s="72"/>
      <c r="HV144" s="72"/>
      <c r="HW144" s="72"/>
      <c r="HX144" s="72"/>
      <c r="HY144" s="72"/>
      <c r="HZ144" s="72"/>
      <c r="IA144" s="72"/>
      <c r="IB144" s="72"/>
      <c r="IC144" s="72"/>
      <c r="ID144" s="72"/>
      <c r="IE144" s="72"/>
      <c r="IF144" s="72"/>
      <c r="IG144" s="72"/>
      <c r="IH144" s="72"/>
      <c r="II144" s="72"/>
      <c r="IJ144" s="72"/>
      <c r="IK144" s="72"/>
      <c r="IL144" s="72"/>
      <c r="IM144" s="72"/>
      <c r="IN144" s="72"/>
      <c r="IO144" s="72"/>
      <c r="IP144" s="72"/>
      <c r="IQ144" s="72"/>
      <c r="IR144" s="72"/>
      <c r="IS144" s="72"/>
      <c r="IT144" s="101"/>
      <c r="IU144" s="77"/>
      <c r="IV144" s="77"/>
    </row>
    <row r="145" spans="1:256" s="6" customFormat="1" ht="23.25" customHeight="1" x14ac:dyDescent="0.2">
      <c r="A145" s="72" t="str">
        <v/>
      </c>
      <c r="B145" s="118" t="str">
        <v/>
      </c>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c r="AI145" s="78"/>
      <c r="AJ145" s="78"/>
      <c r="AK145" s="78"/>
      <c r="AL145" s="78"/>
      <c r="AM145" s="78"/>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c r="BX145" s="78"/>
      <c r="BY145" s="78"/>
      <c r="BZ145" s="78"/>
      <c r="CA145" s="78"/>
      <c r="CB145" s="78"/>
      <c r="CC145" s="78"/>
      <c r="CD145" s="78"/>
      <c r="CE145" s="78"/>
      <c r="CF145" s="78"/>
      <c r="CG145" s="78"/>
      <c r="CH145" s="78"/>
      <c r="CI145" s="78"/>
      <c r="CJ145" s="78"/>
      <c r="CK145" s="78"/>
      <c r="CL145" s="78"/>
      <c r="CM145" s="78"/>
      <c r="CN145" s="78"/>
      <c r="CO145" s="78"/>
      <c r="CP145" s="78"/>
      <c r="CQ145" s="78"/>
      <c r="CR145" s="78"/>
      <c r="CS145" s="78"/>
      <c r="CT145" s="78"/>
      <c r="CU145" s="78"/>
      <c r="CV145" s="78"/>
      <c r="CW145" s="78"/>
      <c r="CX145" s="78"/>
      <c r="CY145" s="78"/>
      <c r="CZ145" s="78"/>
      <c r="DA145" s="78"/>
      <c r="DB145" s="78"/>
      <c r="DC145" s="78"/>
      <c r="DD145" s="78"/>
      <c r="DE145" s="78"/>
      <c r="DF145" s="78"/>
      <c r="DG145" s="78"/>
      <c r="DH145" s="78"/>
      <c r="DI145" s="78"/>
      <c r="DJ145" s="78"/>
      <c r="DK145" s="78"/>
      <c r="DL145" s="78"/>
      <c r="DM145" s="78"/>
      <c r="DN145" s="78"/>
      <c r="DO145" s="78"/>
      <c r="DP145" s="78"/>
      <c r="DQ145" s="78"/>
      <c r="DR145" s="78"/>
      <c r="DS145" s="78"/>
      <c r="DT145" s="78"/>
      <c r="DU145" s="78"/>
      <c r="DV145" s="78"/>
      <c r="DW145" s="78"/>
      <c r="DX145" s="78"/>
      <c r="DY145" s="78"/>
      <c r="DZ145" s="78"/>
      <c r="EA145" s="78"/>
      <c r="EB145" s="78"/>
      <c r="EC145" s="78"/>
      <c r="ED145" s="78"/>
      <c r="EE145" s="78"/>
      <c r="EF145" s="78"/>
      <c r="EG145" s="78"/>
      <c r="EH145" s="78"/>
      <c r="EI145" s="78"/>
      <c r="EJ145" s="78"/>
      <c r="EK145" s="78"/>
      <c r="EL145" s="78"/>
      <c r="EM145" s="78"/>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c r="GP145" s="72"/>
      <c r="GQ145" s="72"/>
      <c r="GR145" s="72"/>
      <c r="GS145" s="72"/>
      <c r="GT145" s="72"/>
      <c r="GU145" s="72"/>
      <c r="GV145" s="72"/>
      <c r="GW145" s="72"/>
      <c r="GX145" s="72"/>
      <c r="GY145" s="72"/>
      <c r="GZ145" s="72"/>
      <c r="HA145" s="72"/>
      <c r="HB145" s="72"/>
      <c r="HC145" s="72"/>
      <c r="HD145" s="72"/>
      <c r="HE145" s="72"/>
      <c r="HF145" s="72"/>
      <c r="HG145" s="72"/>
      <c r="HH145" s="72"/>
      <c r="HI145" s="72"/>
      <c r="HJ145" s="72"/>
      <c r="HK145" s="72"/>
      <c r="HL145" s="72"/>
      <c r="HM145" s="72"/>
      <c r="HN145" s="72"/>
      <c r="HO145" s="72"/>
      <c r="HP145" s="72"/>
      <c r="HQ145" s="72"/>
      <c r="HR145" s="72"/>
      <c r="HS145" s="72"/>
      <c r="HT145" s="72"/>
      <c r="HU145" s="72"/>
      <c r="HV145" s="72"/>
      <c r="HW145" s="72"/>
      <c r="HX145" s="72"/>
      <c r="HY145" s="72"/>
      <c r="HZ145" s="72"/>
      <c r="IA145" s="72"/>
      <c r="IB145" s="72"/>
      <c r="IC145" s="72"/>
      <c r="ID145" s="72"/>
      <c r="IE145" s="72"/>
      <c r="IF145" s="72"/>
      <c r="IG145" s="72"/>
      <c r="IH145" s="72"/>
      <c r="II145" s="72"/>
      <c r="IJ145" s="72"/>
      <c r="IK145" s="72"/>
      <c r="IL145" s="72"/>
      <c r="IM145" s="72"/>
      <c r="IN145" s="72"/>
      <c r="IO145" s="72"/>
      <c r="IP145" s="72"/>
      <c r="IQ145" s="72"/>
      <c r="IR145" s="72"/>
      <c r="IS145" s="72"/>
      <c r="IT145" s="101"/>
      <c r="IU145" s="77"/>
      <c r="IV145" s="77"/>
    </row>
    <row r="146" spans="1:256" s="6" customFormat="1" ht="23.25" customHeight="1" x14ac:dyDescent="0.2">
      <c r="A146" s="72" t="str">
        <v/>
      </c>
      <c r="B146" s="118" t="str">
        <v/>
      </c>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c r="CI146" s="78"/>
      <c r="CJ146" s="78"/>
      <c r="CK146" s="78"/>
      <c r="CL146" s="78"/>
      <c r="CM146" s="78"/>
      <c r="CN146" s="78"/>
      <c r="CO146" s="78"/>
      <c r="CP146" s="78"/>
      <c r="CQ146" s="78"/>
      <c r="CR146" s="78"/>
      <c r="CS146" s="78"/>
      <c r="CT146" s="78"/>
      <c r="CU146" s="78"/>
      <c r="CV146" s="78"/>
      <c r="CW146" s="78"/>
      <c r="CX146" s="78"/>
      <c r="CY146" s="78"/>
      <c r="CZ146" s="78"/>
      <c r="DA146" s="78"/>
      <c r="DB146" s="78"/>
      <c r="DC146" s="78"/>
      <c r="DD146" s="78"/>
      <c r="DE146" s="78"/>
      <c r="DF146" s="78"/>
      <c r="DG146" s="78"/>
      <c r="DH146" s="78"/>
      <c r="DI146" s="78"/>
      <c r="DJ146" s="78"/>
      <c r="DK146" s="78"/>
      <c r="DL146" s="78"/>
      <c r="DM146" s="78"/>
      <c r="DN146" s="78"/>
      <c r="DO146" s="78"/>
      <c r="DP146" s="78"/>
      <c r="DQ146" s="78"/>
      <c r="DR146" s="78"/>
      <c r="DS146" s="78"/>
      <c r="DT146" s="78"/>
      <c r="DU146" s="78"/>
      <c r="DV146" s="78"/>
      <c r="DW146" s="78"/>
      <c r="DX146" s="78"/>
      <c r="DY146" s="78"/>
      <c r="DZ146" s="78"/>
      <c r="EA146" s="78"/>
      <c r="EB146" s="78"/>
      <c r="EC146" s="78"/>
      <c r="ED146" s="78"/>
      <c r="EE146" s="78"/>
      <c r="EF146" s="78"/>
      <c r="EG146" s="78"/>
      <c r="EH146" s="78"/>
      <c r="EI146" s="78"/>
      <c r="EJ146" s="78"/>
      <c r="EK146" s="78"/>
      <c r="EL146" s="78"/>
      <c r="EM146" s="78"/>
      <c r="EN146" s="78"/>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c r="GP146" s="72"/>
      <c r="GQ146" s="72"/>
      <c r="GR146" s="72"/>
      <c r="GS146" s="72"/>
      <c r="GT146" s="72"/>
      <c r="GU146" s="72"/>
      <c r="GV146" s="72"/>
      <c r="GW146" s="72"/>
      <c r="GX146" s="72"/>
      <c r="GY146" s="72"/>
      <c r="GZ146" s="72"/>
      <c r="HA146" s="72"/>
      <c r="HB146" s="72"/>
      <c r="HC146" s="72"/>
      <c r="HD146" s="72"/>
      <c r="HE146" s="72"/>
      <c r="HF146" s="72"/>
      <c r="HG146" s="72"/>
      <c r="HH146" s="72"/>
      <c r="HI146" s="72"/>
      <c r="HJ146" s="72"/>
      <c r="HK146" s="72"/>
      <c r="HL146" s="72"/>
      <c r="HM146" s="72"/>
      <c r="HN146" s="72"/>
      <c r="HO146" s="72"/>
      <c r="HP146" s="72"/>
      <c r="HQ146" s="72"/>
      <c r="HR146" s="72"/>
      <c r="HS146" s="72"/>
      <c r="HT146" s="72"/>
      <c r="HU146" s="72"/>
      <c r="HV146" s="72"/>
      <c r="HW146" s="72"/>
      <c r="HX146" s="72"/>
      <c r="HY146" s="72"/>
      <c r="HZ146" s="72"/>
      <c r="IA146" s="72"/>
      <c r="IB146" s="72"/>
      <c r="IC146" s="72"/>
      <c r="ID146" s="72"/>
      <c r="IE146" s="72"/>
      <c r="IF146" s="72"/>
      <c r="IG146" s="72"/>
      <c r="IH146" s="72"/>
      <c r="II146" s="72"/>
      <c r="IJ146" s="72"/>
      <c r="IK146" s="72"/>
      <c r="IL146" s="72"/>
      <c r="IM146" s="72"/>
      <c r="IN146" s="72"/>
      <c r="IO146" s="72"/>
      <c r="IP146" s="72"/>
      <c r="IQ146" s="72"/>
      <c r="IR146" s="72"/>
      <c r="IS146" s="72"/>
      <c r="IT146" s="101"/>
      <c r="IU146" s="77"/>
      <c r="IV146" s="77"/>
    </row>
    <row r="147" spans="1:256" s="6" customFormat="1" ht="23.25" customHeight="1" x14ac:dyDescent="0.2">
      <c r="A147" s="72" t="str">
        <v/>
      </c>
      <c r="B147" s="118" t="str">
        <v/>
      </c>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8"/>
      <c r="AW147" s="78"/>
      <c r="AX147" s="78"/>
      <c r="AY147" s="78"/>
      <c r="AZ147" s="78"/>
      <c r="BA147" s="78"/>
      <c r="BB147" s="78"/>
      <c r="BC147" s="78"/>
      <c r="BD147" s="78"/>
      <c r="BE147" s="78"/>
      <c r="BF147" s="78"/>
      <c r="BG147" s="78"/>
      <c r="BH147" s="78"/>
      <c r="BI147" s="78"/>
      <c r="BJ147" s="78"/>
      <c r="BK147" s="78"/>
      <c r="BL147" s="78"/>
      <c r="BM147" s="78"/>
      <c r="BN147" s="78"/>
      <c r="BO147" s="78"/>
      <c r="BP147" s="78"/>
      <c r="BQ147" s="78"/>
      <c r="BR147" s="78"/>
      <c r="BS147" s="78"/>
      <c r="BT147" s="78"/>
      <c r="BU147" s="78"/>
      <c r="BV147" s="78"/>
      <c r="BW147" s="78"/>
      <c r="BX147" s="78"/>
      <c r="BY147" s="78"/>
      <c r="BZ147" s="78"/>
      <c r="CA147" s="78"/>
      <c r="CB147" s="78"/>
      <c r="CC147" s="78"/>
      <c r="CD147" s="78"/>
      <c r="CE147" s="78"/>
      <c r="CF147" s="78"/>
      <c r="CG147" s="78"/>
      <c r="CH147" s="78"/>
      <c r="CI147" s="78"/>
      <c r="CJ147" s="78"/>
      <c r="CK147" s="78"/>
      <c r="CL147" s="78"/>
      <c r="CM147" s="78"/>
      <c r="CN147" s="78"/>
      <c r="CO147" s="78"/>
      <c r="CP147" s="78"/>
      <c r="CQ147" s="78"/>
      <c r="CR147" s="78"/>
      <c r="CS147" s="78"/>
      <c r="CT147" s="78"/>
      <c r="CU147" s="78"/>
      <c r="CV147" s="78"/>
      <c r="CW147" s="78"/>
      <c r="CX147" s="78"/>
      <c r="CY147" s="78"/>
      <c r="CZ147" s="78"/>
      <c r="DA147" s="78"/>
      <c r="DB147" s="78"/>
      <c r="DC147" s="78"/>
      <c r="DD147" s="78"/>
      <c r="DE147" s="78"/>
      <c r="DF147" s="78"/>
      <c r="DG147" s="78"/>
      <c r="DH147" s="78"/>
      <c r="DI147" s="78"/>
      <c r="DJ147" s="78"/>
      <c r="DK147" s="78"/>
      <c r="DL147" s="78"/>
      <c r="DM147" s="78"/>
      <c r="DN147" s="78"/>
      <c r="DO147" s="78"/>
      <c r="DP147" s="78"/>
      <c r="DQ147" s="78"/>
      <c r="DR147" s="78"/>
      <c r="DS147" s="78"/>
      <c r="DT147" s="78"/>
      <c r="DU147" s="78"/>
      <c r="DV147" s="78"/>
      <c r="DW147" s="78"/>
      <c r="DX147" s="78"/>
      <c r="DY147" s="78"/>
      <c r="DZ147" s="78"/>
      <c r="EA147" s="78"/>
      <c r="EB147" s="78"/>
      <c r="EC147" s="78"/>
      <c r="ED147" s="78"/>
      <c r="EE147" s="78"/>
      <c r="EF147" s="78"/>
      <c r="EG147" s="78"/>
      <c r="EH147" s="78"/>
      <c r="EI147" s="78"/>
      <c r="EJ147" s="78"/>
      <c r="EK147" s="78"/>
      <c r="EL147" s="78"/>
      <c r="EM147" s="78"/>
      <c r="EN147" s="78"/>
      <c r="EO147" s="78"/>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c r="GP147" s="72"/>
      <c r="GQ147" s="72"/>
      <c r="GR147" s="72"/>
      <c r="GS147" s="72"/>
      <c r="GT147" s="72"/>
      <c r="GU147" s="72"/>
      <c r="GV147" s="72"/>
      <c r="GW147" s="72"/>
      <c r="GX147" s="72"/>
      <c r="GY147" s="72"/>
      <c r="GZ147" s="72"/>
      <c r="HA147" s="72"/>
      <c r="HB147" s="72"/>
      <c r="HC147" s="72"/>
      <c r="HD147" s="72"/>
      <c r="HE147" s="72"/>
      <c r="HF147" s="72"/>
      <c r="HG147" s="72"/>
      <c r="HH147" s="72"/>
      <c r="HI147" s="72"/>
      <c r="HJ147" s="72"/>
      <c r="HK147" s="72"/>
      <c r="HL147" s="72"/>
      <c r="HM147" s="72"/>
      <c r="HN147" s="72"/>
      <c r="HO147" s="72"/>
      <c r="HP147" s="72"/>
      <c r="HQ147" s="72"/>
      <c r="HR147" s="72"/>
      <c r="HS147" s="72"/>
      <c r="HT147" s="72"/>
      <c r="HU147" s="72"/>
      <c r="HV147" s="72"/>
      <c r="HW147" s="72"/>
      <c r="HX147" s="72"/>
      <c r="HY147" s="72"/>
      <c r="HZ147" s="72"/>
      <c r="IA147" s="72"/>
      <c r="IB147" s="72"/>
      <c r="IC147" s="72"/>
      <c r="ID147" s="72"/>
      <c r="IE147" s="72"/>
      <c r="IF147" s="72"/>
      <c r="IG147" s="72"/>
      <c r="IH147" s="72"/>
      <c r="II147" s="72"/>
      <c r="IJ147" s="72"/>
      <c r="IK147" s="72"/>
      <c r="IL147" s="72"/>
      <c r="IM147" s="72"/>
      <c r="IN147" s="72"/>
      <c r="IO147" s="72"/>
      <c r="IP147" s="72"/>
      <c r="IQ147" s="72"/>
      <c r="IR147" s="72"/>
      <c r="IS147" s="72"/>
      <c r="IT147" s="101"/>
      <c r="IU147" s="77"/>
      <c r="IV147" s="77"/>
    </row>
    <row r="148" spans="1:256" s="6" customFormat="1" ht="23.25" customHeight="1" x14ac:dyDescent="0.2">
      <c r="A148" s="72" t="str">
        <v/>
      </c>
      <c r="B148" s="118" t="str">
        <v/>
      </c>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c r="CI148" s="78"/>
      <c r="CJ148" s="78"/>
      <c r="CK148" s="78"/>
      <c r="CL148" s="78"/>
      <c r="CM148" s="78"/>
      <c r="CN148" s="78"/>
      <c r="CO148" s="78"/>
      <c r="CP148" s="78"/>
      <c r="CQ148" s="78"/>
      <c r="CR148" s="78"/>
      <c r="CS148" s="78"/>
      <c r="CT148" s="78"/>
      <c r="CU148" s="78"/>
      <c r="CV148" s="78"/>
      <c r="CW148" s="78"/>
      <c r="CX148" s="78"/>
      <c r="CY148" s="78"/>
      <c r="CZ148" s="78"/>
      <c r="DA148" s="78"/>
      <c r="DB148" s="78"/>
      <c r="DC148" s="78"/>
      <c r="DD148" s="78"/>
      <c r="DE148" s="78"/>
      <c r="DF148" s="78"/>
      <c r="DG148" s="78"/>
      <c r="DH148" s="78"/>
      <c r="DI148" s="78"/>
      <c r="DJ148" s="78"/>
      <c r="DK148" s="78"/>
      <c r="DL148" s="78"/>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c r="EP148" s="78"/>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c r="GP148" s="72"/>
      <c r="GQ148" s="72"/>
      <c r="GR148" s="72"/>
      <c r="GS148" s="72"/>
      <c r="GT148" s="72"/>
      <c r="GU148" s="72"/>
      <c r="GV148" s="72"/>
      <c r="GW148" s="72"/>
      <c r="GX148" s="72"/>
      <c r="GY148" s="72"/>
      <c r="GZ148" s="72"/>
      <c r="HA148" s="72"/>
      <c r="HB148" s="72"/>
      <c r="HC148" s="72"/>
      <c r="HD148" s="72"/>
      <c r="HE148" s="72"/>
      <c r="HF148" s="72"/>
      <c r="HG148" s="72"/>
      <c r="HH148" s="72"/>
      <c r="HI148" s="72"/>
      <c r="HJ148" s="72"/>
      <c r="HK148" s="72"/>
      <c r="HL148" s="72"/>
      <c r="HM148" s="72"/>
      <c r="HN148" s="72"/>
      <c r="HO148" s="72"/>
      <c r="HP148" s="72"/>
      <c r="HQ148" s="72"/>
      <c r="HR148" s="72"/>
      <c r="HS148" s="72"/>
      <c r="HT148" s="72"/>
      <c r="HU148" s="72"/>
      <c r="HV148" s="72"/>
      <c r="HW148" s="72"/>
      <c r="HX148" s="72"/>
      <c r="HY148" s="72"/>
      <c r="HZ148" s="72"/>
      <c r="IA148" s="72"/>
      <c r="IB148" s="72"/>
      <c r="IC148" s="72"/>
      <c r="ID148" s="72"/>
      <c r="IE148" s="72"/>
      <c r="IF148" s="72"/>
      <c r="IG148" s="72"/>
      <c r="IH148" s="72"/>
      <c r="II148" s="72"/>
      <c r="IJ148" s="72"/>
      <c r="IK148" s="72"/>
      <c r="IL148" s="72"/>
      <c r="IM148" s="72"/>
      <c r="IN148" s="72"/>
      <c r="IO148" s="72"/>
      <c r="IP148" s="72"/>
      <c r="IQ148" s="72"/>
      <c r="IR148" s="72"/>
      <c r="IS148" s="72"/>
      <c r="IT148" s="101"/>
      <c r="IU148" s="77"/>
      <c r="IV148" s="77"/>
    </row>
    <row r="149" spans="1:256" s="6" customFormat="1" ht="23.25" customHeight="1" x14ac:dyDescent="0.2">
      <c r="A149" s="72" t="str">
        <v/>
      </c>
      <c r="B149" s="118" t="str">
        <v/>
      </c>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c r="DK149" s="78"/>
      <c r="DL149" s="78"/>
      <c r="DM149" s="78"/>
      <c r="DN149" s="78"/>
      <c r="DO149" s="78"/>
      <c r="DP149" s="78"/>
      <c r="DQ149" s="78"/>
      <c r="DR149" s="78"/>
      <c r="DS149" s="78"/>
      <c r="DT149" s="78"/>
      <c r="DU149" s="78"/>
      <c r="DV149" s="78"/>
      <c r="DW149" s="78"/>
      <c r="DX149" s="78"/>
      <c r="DY149" s="78"/>
      <c r="DZ149" s="78"/>
      <c r="EA149" s="78"/>
      <c r="EB149" s="78"/>
      <c r="EC149" s="78"/>
      <c r="ED149" s="78"/>
      <c r="EE149" s="78"/>
      <c r="EF149" s="78"/>
      <c r="EG149" s="78"/>
      <c r="EH149" s="78"/>
      <c r="EI149" s="78"/>
      <c r="EJ149" s="78"/>
      <c r="EK149" s="78"/>
      <c r="EL149" s="78"/>
      <c r="EM149" s="78"/>
      <c r="EN149" s="78"/>
      <c r="EO149" s="78"/>
      <c r="EP149" s="78"/>
      <c r="EQ149" s="78"/>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c r="GP149" s="72"/>
      <c r="GQ149" s="72"/>
      <c r="GR149" s="72"/>
      <c r="GS149" s="72"/>
      <c r="GT149" s="72"/>
      <c r="GU149" s="72"/>
      <c r="GV149" s="72"/>
      <c r="GW149" s="72"/>
      <c r="GX149" s="72"/>
      <c r="GY149" s="72"/>
      <c r="GZ149" s="72"/>
      <c r="HA149" s="72"/>
      <c r="HB149" s="72"/>
      <c r="HC149" s="72"/>
      <c r="HD149" s="72"/>
      <c r="HE149" s="72"/>
      <c r="HF149" s="72"/>
      <c r="HG149" s="72"/>
      <c r="HH149" s="72"/>
      <c r="HI149" s="72"/>
      <c r="HJ149" s="72"/>
      <c r="HK149" s="72"/>
      <c r="HL149" s="72"/>
      <c r="HM149" s="72"/>
      <c r="HN149" s="72"/>
      <c r="HO149" s="72"/>
      <c r="HP149" s="72"/>
      <c r="HQ149" s="72"/>
      <c r="HR149" s="72"/>
      <c r="HS149" s="72"/>
      <c r="HT149" s="72"/>
      <c r="HU149" s="72"/>
      <c r="HV149" s="72"/>
      <c r="HW149" s="72"/>
      <c r="HX149" s="72"/>
      <c r="HY149" s="72"/>
      <c r="HZ149" s="72"/>
      <c r="IA149" s="72"/>
      <c r="IB149" s="72"/>
      <c r="IC149" s="72"/>
      <c r="ID149" s="72"/>
      <c r="IE149" s="72"/>
      <c r="IF149" s="72"/>
      <c r="IG149" s="72"/>
      <c r="IH149" s="72"/>
      <c r="II149" s="72"/>
      <c r="IJ149" s="72"/>
      <c r="IK149" s="72"/>
      <c r="IL149" s="72"/>
      <c r="IM149" s="72"/>
      <c r="IN149" s="72"/>
      <c r="IO149" s="72"/>
      <c r="IP149" s="72"/>
      <c r="IQ149" s="72"/>
      <c r="IR149" s="72"/>
      <c r="IS149" s="72"/>
      <c r="IT149" s="101"/>
      <c r="IU149" s="77"/>
      <c r="IV149" s="77"/>
    </row>
    <row r="150" spans="1:256" s="6" customFormat="1" ht="23.25" customHeight="1" x14ac:dyDescent="0.2">
      <c r="A150" s="72" t="str">
        <v/>
      </c>
      <c r="B150" s="118" t="str">
        <v/>
      </c>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78"/>
      <c r="AW150" s="78"/>
      <c r="AX150" s="78"/>
      <c r="AY150" s="78"/>
      <c r="AZ150" s="78"/>
      <c r="BA150" s="78"/>
      <c r="BB150" s="78"/>
      <c r="BC150" s="78"/>
      <c r="BD150" s="78"/>
      <c r="BE150" s="78"/>
      <c r="BF150" s="78"/>
      <c r="BG150" s="78"/>
      <c r="BH150" s="78"/>
      <c r="BI150" s="78"/>
      <c r="BJ150" s="78"/>
      <c r="BK150" s="78"/>
      <c r="BL150" s="78"/>
      <c r="BM150" s="78"/>
      <c r="BN150" s="78"/>
      <c r="BO150" s="78"/>
      <c r="BP150" s="78"/>
      <c r="BQ150" s="78"/>
      <c r="BR150" s="78"/>
      <c r="BS150" s="78"/>
      <c r="BT150" s="78"/>
      <c r="BU150" s="78"/>
      <c r="BV150" s="78"/>
      <c r="BW150" s="78"/>
      <c r="BX150" s="78"/>
      <c r="BY150" s="78"/>
      <c r="BZ150" s="78"/>
      <c r="CA150" s="78"/>
      <c r="CB150" s="78"/>
      <c r="CC150" s="78"/>
      <c r="CD150" s="78"/>
      <c r="CE150" s="78"/>
      <c r="CF150" s="78"/>
      <c r="CG150" s="78"/>
      <c r="CH150" s="78"/>
      <c r="CI150" s="78"/>
      <c r="CJ150" s="78"/>
      <c r="CK150" s="78"/>
      <c r="CL150" s="78"/>
      <c r="CM150" s="78"/>
      <c r="CN150" s="78"/>
      <c r="CO150" s="78"/>
      <c r="CP150" s="78"/>
      <c r="CQ150" s="78"/>
      <c r="CR150" s="78"/>
      <c r="CS150" s="78"/>
      <c r="CT150" s="78"/>
      <c r="CU150" s="78"/>
      <c r="CV150" s="78"/>
      <c r="CW150" s="78"/>
      <c r="CX150" s="78"/>
      <c r="CY150" s="78"/>
      <c r="CZ150" s="78"/>
      <c r="DA150" s="78"/>
      <c r="DB150" s="78"/>
      <c r="DC150" s="78"/>
      <c r="DD150" s="78"/>
      <c r="DE150" s="78"/>
      <c r="DF150" s="78"/>
      <c r="DG150" s="78"/>
      <c r="DH150" s="78"/>
      <c r="DI150" s="78"/>
      <c r="DJ150" s="78"/>
      <c r="DK150" s="78"/>
      <c r="DL150" s="78"/>
      <c r="DM150" s="78"/>
      <c r="DN150" s="78"/>
      <c r="DO150" s="78"/>
      <c r="DP150" s="78"/>
      <c r="DQ150" s="78"/>
      <c r="DR150" s="78"/>
      <c r="DS150" s="78"/>
      <c r="DT150" s="78"/>
      <c r="DU150" s="78"/>
      <c r="DV150" s="78"/>
      <c r="DW150" s="78"/>
      <c r="DX150" s="78"/>
      <c r="DY150" s="78"/>
      <c r="DZ150" s="78"/>
      <c r="EA150" s="78"/>
      <c r="EB150" s="78"/>
      <c r="EC150" s="78"/>
      <c r="ED150" s="78"/>
      <c r="EE150" s="78"/>
      <c r="EF150" s="78"/>
      <c r="EG150" s="78"/>
      <c r="EH150" s="78"/>
      <c r="EI150" s="78"/>
      <c r="EJ150" s="78"/>
      <c r="EK150" s="78"/>
      <c r="EL150" s="78"/>
      <c r="EM150" s="78"/>
      <c r="EN150" s="78"/>
      <c r="EO150" s="78"/>
      <c r="EP150" s="78"/>
      <c r="EQ150" s="78"/>
      <c r="ER150" s="78"/>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c r="GH150" s="72"/>
      <c r="GI150" s="72"/>
      <c r="GJ150" s="72"/>
      <c r="GK150" s="72"/>
      <c r="GL150" s="72"/>
      <c r="GM150" s="72"/>
      <c r="GN150" s="72"/>
      <c r="GO150" s="72"/>
      <c r="GP150" s="72"/>
      <c r="GQ150" s="72"/>
      <c r="GR150" s="72"/>
      <c r="GS150" s="72"/>
      <c r="GT150" s="72"/>
      <c r="GU150" s="72"/>
      <c r="GV150" s="72"/>
      <c r="GW150" s="72"/>
      <c r="GX150" s="72"/>
      <c r="GY150" s="72"/>
      <c r="GZ150" s="72"/>
      <c r="HA150" s="72"/>
      <c r="HB150" s="72"/>
      <c r="HC150" s="72"/>
      <c r="HD150" s="72"/>
      <c r="HE150" s="72"/>
      <c r="HF150" s="72"/>
      <c r="HG150" s="72"/>
      <c r="HH150" s="72"/>
      <c r="HI150" s="72"/>
      <c r="HJ150" s="72"/>
      <c r="HK150" s="72"/>
      <c r="HL150" s="72"/>
      <c r="HM150" s="72"/>
      <c r="HN150" s="72"/>
      <c r="HO150" s="72"/>
      <c r="HP150" s="72"/>
      <c r="HQ150" s="72"/>
      <c r="HR150" s="72"/>
      <c r="HS150" s="72"/>
      <c r="HT150" s="72"/>
      <c r="HU150" s="72"/>
      <c r="HV150" s="72"/>
      <c r="HW150" s="72"/>
      <c r="HX150" s="72"/>
      <c r="HY150" s="72"/>
      <c r="HZ150" s="72"/>
      <c r="IA150" s="72"/>
      <c r="IB150" s="72"/>
      <c r="IC150" s="72"/>
      <c r="ID150" s="72"/>
      <c r="IE150" s="72"/>
      <c r="IF150" s="72"/>
      <c r="IG150" s="72"/>
      <c r="IH150" s="72"/>
      <c r="II150" s="72"/>
      <c r="IJ150" s="72"/>
      <c r="IK150" s="72"/>
      <c r="IL150" s="72"/>
      <c r="IM150" s="72"/>
      <c r="IN150" s="72"/>
      <c r="IO150" s="72"/>
      <c r="IP150" s="72"/>
      <c r="IQ150" s="72"/>
      <c r="IR150" s="72"/>
      <c r="IS150" s="72"/>
      <c r="IT150" s="101"/>
      <c r="IU150" s="77"/>
      <c r="IV150" s="77"/>
    </row>
    <row r="151" spans="1:256" s="6" customFormat="1" ht="23.25" customHeight="1" x14ac:dyDescent="0.2">
      <c r="A151" s="72" t="str">
        <v/>
      </c>
      <c r="B151" s="118" t="str">
        <v/>
      </c>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c r="AA151" s="78"/>
      <c r="AB151" s="78"/>
      <c r="AC151" s="78"/>
      <c r="AD151" s="78"/>
      <c r="AE151" s="78"/>
      <c r="AF151" s="78"/>
      <c r="AG151" s="78"/>
      <c r="AH151" s="78"/>
      <c r="AI151" s="78"/>
      <c r="AJ151" s="78"/>
      <c r="AK151" s="78"/>
      <c r="AL151" s="78"/>
      <c r="AM151" s="78"/>
      <c r="AN151" s="78"/>
      <c r="AO151" s="78"/>
      <c r="AP151" s="78"/>
      <c r="AQ151" s="78"/>
      <c r="AR151" s="78"/>
      <c r="AS151" s="78"/>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c r="CQ151" s="78"/>
      <c r="CR151" s="78"/>
      <c r="CS151" s="78"/>
      <c r="CT151" s="78"/>
      <c r="CU151" s="78"/>
      <c r="CV151" s="78"/>
      <c r="CW151" s="78"/>
      <c r="CX151" s="78"/>
      <c r="CY151" s="78"/>
      <c r="CZ151" s="78"/>
      <c r="DA151" s="78"/>
      <c r="DB151" s="78"/>
      <c r="DC151" s="78"/>
      <c r="DD151" s="78"/>
      <c r="DE151" s="78"/>
      <c r="DF151" s="78"/>
      <c r="DG151" s="78"/>
      <c r="DH151" s="78"/>
      <c r="DI151" s="78"/>
      <c r="DJ151" s="78"/>
      <c r="DK151" s="78"/>
      <c r="DL151" s="78"/>
      <c r="DM151" s="78"/>
      <c r="DN151" s="78"/>
      <c r="DO151" s="78"/>
      <c r="DP151" s="78"/>
      <c r="DQ151" s="78"/>
      <c r="DR151" s="78"/>
      <c r="DS151" s="78"/>
      <c r="DT151" s="78"/>
      <c r="DU151" s="78"/>
      <c r="DV151" s="78"/>
      <c r="DW151" s="78"/>
      <c r="DX151" s="78"/>
      <c r="DY151" s="78"/>
      <c r="DZ151" s="78"/>
      <c r="EA151" s="78"/>
      <c r="EB151" s="78"/>
      <c r="EC151" s="78"/>
      <c r="ED151" s="78"/>
      <c r="EE151" s="78"/>
      <c r="EF151" s="78"/>
      <c r="EG151" s="78"/>
      <c r="EH151" s="78"/>
      <c r="EI151" s="78"/>
      <c r="EJ151" s="78"/>
      <c r="EK151" s="78"/>
      <c r="EL151" s="78"/>
      <c r="EM151" s="78"/>
      <c r="EN151" s="78"/>
      <c r="EO151" s="78"/>
      <c r="EP151" s="78"/>
      <c r="EQ151" s="78"/>
      <c r="ER151" s="78"/>
      <c r="ES151" s="78"/>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c r="GH151" s="72"/>
      <c r="GI151" s="72"/>
      <c r="GJ151" s="72"/>
      <c r="GK151" s="72"/>
      <c r="GL151" s="72"/>
      <c r="GM151" s="72"/>
      <c r="GN151" s="72"/>
      <c r="GO151" s="72"/>
      <c r="GP151" s="72"/>
      <c r="GQ151" s="72"/>
      <c r="GR151" s="72"/>
      <c r="GS151" s="72"/>
      <c r="GT151" s="72"/>
      <c r="GU151" s="72"/>
      <c r="GV151" s="72"/>
      <c r="GW151" s="72"/>
      <c r="GX151" s="72"/>
      <c r="GY151" s="72"/>
      <c r="GZ151" s="72"/>
      <c r="HA151" s="72"/>
      <c r="HB151" s="72"/>
      <c r="HC151" s="72"/>
      <c r="HD151" s="72"/>
      <c r="HE151" s="72"/>
      <c r="HF151" s="72"/>
      <c r="HG151" s="72"/>
      <c r="HH151" s="72"/>
      <c r="HI151" s="72"/>
      <c r="HJ151" s="72"/>
      <c r="HK151" s="72"/>
      <c r="HL151" s="72"/>
      <c r="HM151" s="72"/>
      <c r="HN151" s="72"/>
      <c r="HO151" s="72"/>
      <c r="HP151" s="72"/>
      <c r="HQ151" s="72"/>
      <c r="HR151" s="72"/>
      <c r="HS151" s="72"/>
      <c r="HT151" s="72"/>
      <c r="HU151" s="72"/>
      <c r="HV151" s="72"/>
      <c r="HW151" s="72"/>
      <c r="HX151" s="72"/>
      <c r="HY151" s="72"/>
      <c r="HZ151" s="72"/>
      <c r="IA151" s="72"/>
      <c r="IB151" s="72"/>
      <c r="IC151" s="72"/>
      <c r="ID151" s="72"/>
      <c r="IE151" s="72"/>
      <c r="IF151" s="72"/>
      <c r="IG151" s="72"/>
      <c r="IH151" s="72"/>
      <c r="II151" s="72"/>
      <c r="IJ151" s="72"/>
      <c r="IK151" s="72"/>
      <c r="IL151" s="72"/>
      <c r="IM151" s="72"/>
      <c r="IN151" s="72"/>
      <c r="IO151" s="72"/>
      <c r="IP151" s="72"/>
      <c r="IQ151" s="72"/>
      <c r="IR151" s="72"/>
      <c r="IS151" s="72"/>
      <c r="IT151" s="101"/>
      <c r="IU151" s="77"/>
      <c r="IV151" s="77"/>
    </row>
    <row r="152" spans="1:256" s="6" customFormat="1" ht="23.25" customHeight="1" x14ac:dyDescent="0.2">
      <c r="A152" s="72" t="str">
        <v/>
      </c>
      <c r="B152" s="118" t="str">
        <v/>
      </c>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c r="AR152" s="78"/>
      <c r="AS152" s="78"/>
      <c r="AT152" s="78"/>
      <c r="AU152" s="78"/>
      <c r="AV152" s="78"/>
      <c r="AW152" s="78"/>
      <c r="AX152" s="78"/>
      <c r="AY152" s="78"/>
      <c r="AZ152" s="78"/>
      <c r="BA152" s="78"/>
      <c r="BB152" s="78"/>
      <c r="BC152" s="78"/>
      <c r="BD152" s="78"/>
      <c r="BE152" s="78"/>
      <c r="BF152" s="78"/>
      <c r="BG152" s="78"/>
      <c r="BH152" s="78"/>
      <c r="BI152" s="78"/>
      <c r="BJ152" s="78"/>
      <c r="BK152" s="78"/>
      <c r="BL152" s="78"/>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c r="EM152" s="78"/>
      <c r="EN152" s="78"/>
      <c r="EO152" s="78"/>
      <c r="EP152" s="78"/>
      <c r="EQ152" s="78"/>
      <c r="ER152" s="78"/>
      <c r="ES152" s="78"/>
      <c r="ET152" s="78"/>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c r="GH152" s="72"/>
      <c r="GI152" s="72"/>
      <c r="GJ152" s="72"/>
      <c r="GK152" s="72"/>
      <c r="GL152" s="72"/>
      <c r="GM152" s="72"/>
      <c r="GN152" s="72"/>
      <c r="GO152" s="72"/>
      <c r="GP152" s="72"/>
      <c r="GQ152" s="72"/>
      <c r="GR152" s="72"/>
      <c r="GS152" s="72"/>
      <c r="GT152" s="72"/>
      <c r="GU152" s="72"/>
      <c r="GV152" s="72"/>
      <c r="GW152" s="72"/>
      <c r="GX152" s="72"/>
      <c r="GY152" s="72"/>
      <c r="GZ152" s="72"/>
      <c r="HA152" s="72"/>
      <c r="HB152" s="72"/>
      <c r="HC152" s="72"/>
      <c r="HD152" s="72"/>
      <c r="HE152" s="72"/>
      <c r="HF152" s="72"/>
      <c r="HG152" s="72"/>
      <c r="HH152" s="72"/>
      <c r="HI152" s="72"/>
      <c r="HJ152" s="72"/>
      <c r="HK152" s="72"/>
      <c r="HL152" s="72"/>
      <c r="HM152" s="72"/>
      <c r="HN152" s="72"/>
      <c r="HO152" s="72"/>
      <c r="HP152" s="72"/>
      <c r="HQ152" s="72"/>
      <c r="HR152" s="72"/>
      <c r="HS152" s="72"/>
      <c r="HT152" s="72"/>
      <c r="HU152" s="72"/>
      <c r="HV152" s="72"/>
      <c r="HW152" s="72"/>
      <c r="HX152" s="72"/>
      <c r="HY152" s="72"/>
      <c r="HZ152" s="72"/>
      <c r="IA152" s="72"/>
      <c r="IB152" s="72"/>
      <c r="IC152" s="72"/>
      <c r="ID152" s="72"/>
      <c r="IE152" s="72"/>
      <c r="IF152" s="72"/>
      <c r="IG152" s="72"/>
      <c r="IH152" s="72"/>
      <c r="II152" s="72"/>
      <c r="IJ152" s="72"/>
      <c r="IK152" s="72"/>
      <c r="IL152" s="72"/>
      <c r="IM152" s="72"/>
      <c r="IN152" s="72"/>
      <c r="IO152" s="72"/>
      <c r="IP152" s="72"/>
      <c r="IQ152" s="72"/>
      <c r="IR152" s="72"/>
      <c r="IS152" s="72"/>
      <c r="IT152" s="101"/>
      <c r="IU152" s="77"/>
      <c r="IV152" s="77"/>
    </row>
    <row r="153" spans="1:256" s="6" customFormat="1" ht="23.25" customHeight="1" x14ac:dyDescent="0.2">
      <c r="A153" s="72" t="str">
        <v/>
      </c>
      <c r="B153" s="118" t="str">
        <v/>
      </c>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8"/>
      <c r="AF153" s="78"/>
      <c r="AG153" s="78"/>
      <c r="AH153" s="78"/>
      <c r="AI153" s="78"/>
      <c r="AJ153" s="78"/>
      <c r="AK153" s="78"/>
      <c r="AL153" s="78"/>
      <c r="AM153" s="78"/>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c r="CQ153" s="78"/>
      <c r="CR153" s="78"/>
      <c r="CS153" s="78"/>
      <c r="CT153" s="78"/>
      <c r="CU153" s="78"/>
      <c r="CV153" s="78"/>
      <c r="CW153" s="78"/>
      <c r="CX153" s="78"/>
      <c r="CY153" s="78"/>
      <c r="CZ153" s="78"/>
      <c r="DA153" s="78"/>
      <c r="DB153" s="78"/>
      <c r="DC153" s="78"/>
      <c r="DD153" s="78"/>
      <c r="DE153" s="78"/>
      <c r="DF153" s="78"/>
      <c r="DG153" s="78"/>
      <c r="DH153" s="78"/>
      <c r="DI153" s="78"/>
      <c r="DJ153" s="78"/>
      <c r="DK153" s="78"/>
      <c r="DL153" s="78"/>
      <c r="DM153" s="78"/>
      <c r="DN153" s="78"/>
      <c r="DO153" s="78"/>
      <c r="DP153" s="78"/>
      <c r="DQ153" s="78"/>
      <c r="DR153" s="78"/>
      <c r="DS153" s="78"/>
      <c r="DT153" s="78"/>
      <c r="DU153" s="78"/>
      <c r="DV153" s="78"/>
      <c r="DW153" s="78"/>
      <c r="DX153" s="78"/>
      <c r="DY153" s="78"/>
      <c r="DZ153" s="78"/>
      <c r="EA153" s="78"/>
      <c r="EB153" s="78"/>
      <c r="EC153" s="78"/>
      <c r="ED153" s="78"/>
      <c r="EE153" s="78"/>
      <c r="EF153" s="78"/>
      <c r="EG153" s="78"/>
      <c r="EH153" s="78"/>
      <c r="EI153" s="78"/>
      <c r="EJ153" s="78"/>
      <c r="EK153" s="78"/>
      <c r="EL153" s="78"/>
      <c r="EM153" s="78"/>
      <c r="EN153" s="78"/>
      <c r="EO153" s="78"/>
      <c r="EP153" s="78"/>
      <c r="EQ153" s="78"/>
      <c r="ER153" s="78"/>
      <c r="ES153" s="78"/>
      <c r="ET153" s="78"/>
      <c r="EU153" s="78"/>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c r="GH153" s="72"/>
      <c r="GI153" s="72"/>
      <c r="GJ153" s="72"/>
      <c r="GK153" s="72"/>
      <c r="GL153" s="72"/>
      <c r="GM153" s="72"/>
      <c r="GN153" s="72"/>
      <c r="GO153" s="72"/>
      <c r="GP153" s="72"/>
      <c r="GQ153" s="72"/>
      <c r="GR153" s="72"/>
      <c r="GS153" s="72"/>
      <c r="GT153" s="72"/>
      <c r="GU153" s="72"/>
      <c r="GV153" s="72"/>
      <c r="GW153" s="72"/>
      <c r="GX153" s="72"/>
      <c r="GY153" s="72"/>
      <c r="GZ153" s="72"/>
      <c r="HA153" s="72"/>
      <c r="HB153" s="72"/>
      <c r="HC153" s="72"/>
      <c r="HD153" s="72"/>
      <c r="HE153" s="72"/>
      <c r="HF153" s="72"/>
      <c r="HG153" s="72"/>
      <c r="HH153" s="72"/>
      <c r="HI153" s="72"/>
      <c r="HJ153" s="72"/>
      <c r="HK153" s="72"/>
      <c r="HL153" s="72"/>
      <c r="HM153" s="72"/>
      <c r="HN153" s="72"/>
      <c r="HO153" s="72"/>
      <c r="HP153" s="72"/>
      <c r="HQ153" s="72"/>
      <c r="HR153" s="72"/>
      <c r="HS153" s="72"/>
      <c r="HT153" s="72"/>
      <c r="HU153" s="72"/>
      <c r="HV153" s="72"/>
      <c r="HW153" s="72"/>
      <c r="HX153" s="72"/>
      <c r="HY153" s="72"/>
      <c r="HZ153" s="72"/>
      <c r="IA153" s="72"/>
      <c r="IB153" s="72"/>
      <c r="IC153" s="72"/>
      <c r="ID153" s="72"/>
      <c r="IE153" s="72"/>
      <c r="IF153" s="72"/>
      <c r="IG153" s="72"/>
      <c r="IH153" s="72"/>
      <c r="II153" s="72"/>
      <c r="IJ153" s="72"/>
      <c r="IK153" s="72"/>
      <c r="IL153" s="72"/>
      <c r="IM153" s="72"/>
      <c r="IN153" s="72"/>
      <c r="IO153" s="72"/>
      <c r="IP153" s="72"/>
      <c r="IQ153" s="72"/>
      <c r="IR153" s="72"/>
      <c r="IS153" s="72"/>
      <c r="IT153" s="101"/>
      <c r="IU153" s="77"/>
      <c r="IV153" s="77"/>
    </row>
    <row r="154" spans="1:256" s="6" customFormat="1" ht="23.25" customHeight="1" x14ac:dyDescent="0.2">
      <c r="A154" s="72" t="str">
        <v/>
      </c>
      <c r="B154" s="118" t="str">
        <v/>
      </c>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c r="EV154" s="78"/>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c r="GH154" s="72"/>
      <c r="GI154" s="72"/>
      <c r="GJ154" s="72"/>
      <c r="GK154" s="72"/>
      <c r="GL154" s="72"/>
      <c r="GM154" s="72"/>
      <c r="GN154" s="72"/>
      <c r="GO154" s="72"/>
      <c r="GP154" s="72"/>
      <c r="GQ154" s="72"/>
      <c r="GR154" s="72"/>
      <c r="GS154" s="72"/>
      <c r="GT154" s="72"/>
      <c r="GU154" s="72"/>
      <c r="GV154" s="72"/>
      <c r="GW154" s="72"/>
      <c r="GX154" s="72"/>
      <c r="GY154" s="72"/>
      <c r="GZ154" s="72"/>
      <c r="HA154" s="72"/>
      <c r="HB154" s="72"/>
      <c r="HC154" s="72"/>
      <c r="HD154" s="72"/>
      <c r="HE154" s="72"/>
      <c r="HF154" s="72"/>
      <c r="HG154" s="72"/>
      <c r="HH154" s="72"/>
      <c r="HI154" s="72"/>
      <c r="HJ154" s="72"/>
      <c r="HK154" s="72"/>
      <c r="HL154" s="72"/>
      <c r="HM154" s="72"/>
      <c r="HN154" s="72"/>
      <c r="HO154" s="72"/>
      <c r="HP154" s="72"/>
      <c r="HQ154" s="72"/>
      <c r="HR154" s="72"/>
      <c r="HS154" s="72"/>
      <c r="HT154" s="72"/>
      <c r="HU154" s="72"/>
      <c r="HV154" s="72"/>
      <c r="HW154" s="72"/>
      <c r="HX154" s="72"/>
      <c r="HY154" s="72"/>
      <c r="HZ154" s="72"/>
      <c r="IA154" s="72"/>
      <c r="IB154" s="72"/>
      <c r="IC154" s="72"/>
      <c r="ID154" s="72"/>
      <c r="IE154" s="72"/>
      <c r="IF154" s="72"/>
      <c r="IG154" s="72"/>
      <c r="IH154" s="72"/>
      <c r="II154" s="72"/>
      <c r="IJ154" s="72"/>
      <c r="IK154" s="72"/>
      <c r="IL154" s="72"/>
      <c r="IM154" s="72"/>
      <c r="IN154" s="72"/>
      <c r="IO154" s="72"/>
      <c r="IP154" s="72"/>
      <c r="IQ154" s="72"/>
      <c r="IR154" s="72"/>
      <c r="IS154" s="72"/>
      <c r="IT154" s="101"/>
      <c r="IU154" s="77"/>
      <c r="IV154" s="77"/>
    </row>
    <row r="155" spans="1:256" s="6" customFormat="1" ht="23.25" customHeight="1" x14ac:dyDescent="0.2">
      <c r="A155" s="72" t="str">
        <v/>
      </c>
      <c r="B155" s="118" t="str">
        <v/>
      </c>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c r="GP155" s="72"/>
      <c r="GQ155" s="72"/>
      <c r="GR155" s="72"/>
      <c r="GS155" s="72"/>
      <c r="GT155" s="72"/>
      <c r="GU155" s="72"/>
      <c r="GV155" s="72"/>
      <c r="GW155" s="72"/>
      <c r="GX155" s="72"/>
      <c r="GY155" s="72"/>
      <c r="GZ155" s="72"/>
      <c r="HA155" s="72"/>
      <c r="HB155" s="72"/>
      <c r="HC155" s="72"/>
      <c r="HD155" s="72"/>
      <c r="HE155" s="72"/>
      <c r="HF155" s="72"/>
      <c r="HG155" s="72"/>
      <c r="HH155" s="72"/>
      <c r="HI155" s="72"/>
      <c r="HJ155" s="72"/>
      <c r="HK155" s="72"/>
      <c r="HL155" s="72"/>
      <c r="HM155" s="72"/>
      <c r="HN155" s="72"/>
      <c r="HO155" s="72"/>
      <c r="HP155" s="72"/>
      <c r="HQ155" s="72"/>
      <c r="HR155" s="72"/>
      <c r="HS155" s="72"/>
      <c r="HT155" s="72"/>
      <c r="HU155" s="72"/>
      <c r="HV155" s="72"/>
      <c r="HW155" s="72"/>
      <c r="HX155" s="72"/>
      <c r="HY155" s="72"/>
      <c r="HZ155" s="72"/>
      <c r="IA155" s="72"/>
      <c r="IB155" s="72"/>
      <c r="IC155" s="72"/>
      <c r="ID155" s="72"/>
      <c r="IE155" s="72"/>
      <c r="IF155" s="72"/>
      <c r="IG155" s="72"/>
      <c r="IH155" s="72"/>
      <c r="II155" s="72"/>
      <c r="IJ155" s="72"/>
      <c r="IK155" s="72"/>
      <c r="IL155" s="72"/>
      <c r="IM155" s="72"/>
      <c r="IN155" s="72"/>
      <c r="IO155" s="72"/>
      <c r="IP155" s="72"/>
      <c r="IQ155" s="72"/>
      <c r="IR155" s="72"/>
      <c r="IS155" s="72"/>
      <c r="IT155" s="101"/>
      <c r="IU155" s="77"/>
      <c r="IV155" s="77"/>
    </row>
    <row r="156" spans="1:256" s="6" customFormat="1" ht="23.25" customHeight="1" x14ac:dyDescent="0.2">
      <c r="A156" s="72" t="str">
        <v/>
      </c>
      <c r="B156" s="118" t="str">
        <v/>
      </c>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c r="CK156" s="78"/>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c r="EX156" s="78"/>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c r="GP156" s="72"/>
      <c r="GQ156" s="72"/>
      <c r="GR156" s="72"/>
      <c r="GS156" s="72"/>
      <c r="GT156" s="72"/>
      <c r="GU156" s="72"/>
      <c r="GV156" s="72"/>
      <c r="GW156" s="72"/>
      <c r="GX156" s="72"/>
      <c r="GY156" s="72"/>
      <c r="GZ156" s="72"/>
      <c r="HA156" s="72"/>
      <c r="HB156" s="72"/>
      <c r="HC156" s="72"/>
      <c r="HD156" s="72"/>
      <c r="HE156" s="72"/>
      <c r="HF156" s="72"/>
      <c r="HG156" s="72"/>
      <c r="HH156" s="72"/>
      <c r="HI156" s="72"/>
      <c r="HJ156" s="72"/>
      <c r="HK156" s="72"/>
      <c r="HL156" s="72"/>
      <c r="HM156" s="72"/>
      <c r="HN156" s="72"/>
      <c r="HO156" s="72"/>
      <c r="HP156" s="72"/>
      <c r="HQ156" s="72"/>
      <c r="HR156" s="72"/>
      <c r="HS156" s="72"/>
      <c r="HT156" s="72"/>
      <c r="HU156" s="72"/>
      <c r="HV156" s="72"/>
      <c r="HW156" s="72"/>
      <c r="HX156" s="72"/>
      <c r="HY156" s="72"/>
      <c r="HZ156" s="72"/>
      <c r="IA156" s="72"/>
      <c r="IB156" s="72"/>
      <c r="IC156" s="72"/>
      <c r="ID156" s="72"/>
      <c r="IE156" s="72"/>
      <c r="IF156" s="72"/>
      <c r="IG156" s="72"/>
      <c r="IH156" s="72"/>
      <c r="II156" s="72"/>
      <c r="IJ156" s="72"/>
      <c r="IK156" s="72"/>
      <c r="IL156" s="72"/>
      <c r="IM156" s="72"/>
      <c r="IN156" s="72"/>
      <c r="IO156" s="72"/>
      <c r="IP156" s="72"/>
      <c r="IQ156" s="72"/>
      <c r="IR156" s="72"/>
      <c r="IS156" s="72"/>
      <c r="IT156" s="101"/>
      <c r="IU156" s="77"/>
      <c r="IV156" s="77"/>
    </row>
    <row r="157" spans="1:256" s="6" customFormat="1" ht="23.25" customHeight="1" x14ac:dyDescent="0.2">
      <c r="A157" s="72" t="str">
        <v/>
      </c>
      <c r="B157" s="118" t="str">
        <v/>
      </c>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c r="EV157" s="78"/>
      <c r="EW157" s="78"/>
      <c r="EX157" s="78"/>
      <c r="EY157" s="78"/>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c r="GH157" s="72"/>
      <c r="GI157" s="72"/>
      <c r="GJ157" s="72"/>
      <c r="GK157" s="72"/>
      <c r="GL157" s="72"/>
      <c r="GM157" s="72"/>
      <c r="GN157" s="72"/>
      <c r="GO157" s="72"/>
      <c r="GP157" s="72"/>
      <c r="GQ157" s="72"/>
      <c r="GR157" s="72"/>
      <c r="GS157" s="72"/>
      <c r="GT157" s="72"/>
      <c r="GU157" s="72"/>
      <c r="GV157" s="72"/>
      <c r="GW157" s="72"/>
      <c r="GX157" s="72"/>
      <c r="GY157" s="72"/>
      <c r="GZ157" s="72"/>
      <c r="HA157" s="72"/>
      <c r="HB157" s="72"/>
      <c r="HC157" s="72"/>
      <c r="HD157" s="72"/>
      <c r="HE157" s="72"/>
      <c r="HF157" s="72"/>
      <c r="HG157" s="72"/>
      <c r="HH157" s="72"/>
      <c r="HI157" s="72"/>
      <c r="HJ157" s="72"/>
      <c r="HK157" s="72"/>
      <c r="HL157" s="72"/>
      <c r="HM157" s="72"/>
      <c r="HN157" s="72"/>
      <c r="HO157" s="72"/>
      <c r="HP157" s="72"/>
      <c r="HQ157" s="72"/>
      <c r="HR157" s="72"/>
      <c r="HS157" s="72"/>
      <c r="HT157" s="72"/>
      <c r="HU157" s="72"/>
      <c r="HV157" s="72"/>
      <c r="HW157" s="72"/>
      <c r="HX157" s="72"/>
      <c r="HY157" s="72"/>
      <c r="HZ157" s="72"/>
      <c r="IA157" s="72"/>
      <c r="IB157" s="72"/>
      <c r="IC157" s="72"/>
      <c r="ID157" s="72"/>
      <c r="IE157" s="72"/>
      <c r="IF157" s="72"/>
      <c r="IG157" s="72"/>
      <c r="IH157" s="72"/>
      <c r="II157" s="72"/>
      <c r="IJ157" s="72"/>
      <c r="IK157" s="72"/>
      <c r="IL157" s="72"/>
      <c r="IM157" s="72"/>
      <c r="IN157" s="72"/>
      <c r="IO157" s="72"/>
      <c r="IP157" s="72"/>
      <c r="IQ157" s="72"/>
      <c r="IR157" s="72"/>
      <c r="IS157" s="72"/>
      <c r="IT157" s="101"/>
      <c r="IU157" s="77"/>
      <c r="IV157" s="77"/>
    </row>
    <row r="158" spans="1:256" s="6" customFormat="1" ht="23.25" customHeight="1" x14ac:dyDescent="0.2">
      <c r="A158" s="72" t="str">
        <v/>
      </c>
      <c r="B158" s="118" t="str">
        <v/>
      </c>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c r="EZ158" s="78"/>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c r="GH158" s="72"/>
      <c r="GI158" s="72"/>
      <c r="GJ158" s="72"/>
      <c r="GK158" s="72"/>
      <c r="GL158" s="72"/>
      <c r="GM158" s="72"/>
      <c r="GN158" s="72"/>
      <c r="GO158" s="72"/>
      <c r="GP158" s="72"/>
      <c r="GQ158" s="72"/>
      <c r="GR158" s="72"/>
      <c r="GS158" s="72"/>
      <c r="GT158" s="72"/>
      <c r="GU158" s="72"/>
      <c r="GV158" s="72"/>
      <c r="GW158" s="72"/>
      <c r="GX158" s="72"/>
      <c r="GY158" s="72"/>
      <c r="GZ158" s="72"/>
      <c r="HA158" s="72"/>
      <c r="HB158" s="72"/>
      <c r="HC158" s="72"/>
      <c r="HD158" s="72"/>
      <c r="HE158" s="72"/>
      <c r="HF158" s="72"/>
      <c r="HG158" s="72"/>
      <c r="HH158" s="72"/>
      <c r="HI158" s="72"/>
      <c r="HJ158" s="72"/>
      <c r="HK158" s="72"/>
      <c r="HL158" s="72"/>
      <c r="HM158" s="72"/>
      <c r="HN158" s="72"/>
      <c r="HO158" s="72"/>
      <c r="HP158" s="72"/>
      <c r="HQ158" s="72"/>
      <c r="HR158" s="72"/>
      <c r="HS158" s="72"/>
      <c r="HT158" s="72"/>
      <c r="HU158" s="72"/>
      <c r="HV158" s="72"/>
      <c r="HW158" s="72"/>
      <c r="HX158" s="72"/>
      <c r="HY158" s="72"/>
      <c r="HZ158" s="72"/>
      <c r="IA158" s="72"/>
      <c r="IB158" s="72"/>
      <c r="IC158" s="72"/>
      <c r="ID158" s="72"/>
      <c r="IE158" s="72"/>
      <c r="IF158" s="72"/>
      <c r="IG158" s="72"/>
      <c r="IH158" s="72"/>
      <c r="II158" s="72"/>
      <c r="IJ158" s="72"/>
      <c r="IK158" s="72"/>
      <c r="IL158" s="72"/>
      <c r="IM158" s="72"/>
      <c r="IN158" s="72"/>
      <c r="IO158" s="72"/>
      <c r="IP158" s="72"/>
      <c r="IQ158" s="72"/>
      <c r="IR158" s="72"/>
      <c r="IS158" s="72"/>
      <c r="IT158" s="101"/>
      <c r="IU158" s="77"/>
      <c r="IV158" s="77"/>
    </row>
    <row r="159" spans="1:256" s="6" customFormat="1" ht="23.25" customHeight="1" x14ac:dyDescent="0.2">
      <c r="A159" s="72" t="str">
        <v/>
      </c>
      <c r="B159" s="118" t="str">
        <v/>
      </c>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c r="FA159" s="78"/>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c r="GH159" s="72"/>
      <c r="GI159" s="72"/>
      <c r="GJ159" s="72"/>
      <c r="GK159" s="72"/>
      <c r="GL159" s="72"/>
      <c r="GM159" s="72"/>
      <c r="GN159" s="72"/>
      <c r="GO159" s="72"/>
      <c r="GP159" s="72"/>
      <c r="GQ159" s="72"/>
      <c r="GR159" s="72"/>
      <c r="GS159" s="72"/>
      <c r="GT159" s="72"/>
      <c r="GU159" s="72"/>
      <c r="GV159" s="72"/>
      <c r="GW159" s="72"/>
      <c r="GX159" s="72"/>
      <c r="GY159" s="72"/>
      <c r="GZ159" s="72"/>
      <c r="HA159" s="72"/>
      <c r="HB159" s="72"/>
      <c r="HC159" s="72"/>
      <c r="HD159" s="72"/>
      <c r="HE159" s="72"/>
      <c r="HF159" s="72"/>
      <c r="HG159" s="72"/>
      <c r="HH159" s="72"/>
      <c r="HI159" s="72"/>
      <c r="HJ159" s="72"/>
      <c r="HK159" s="72"/>
      <c r="HL159" s="72"/>
      <c r="HM159" s="72"/>
      <c r="HN159" s="72"/>
      <c r="HO159" s="72"/>
      <c r="HP159" s="72"/>
      <c r="HQ159" s="72"/>
      <c r="HR159" s="72"/>
      <c r="HS159" s="72"/>
      <c r="HT159" s="72"/>
      <c r="HU159" s="72"/>
      <c r="HV159" s="72"/>
      <c r="HW159" s="72"/>
      <c r="HX159" s="72"/>
      <c r="HY159" s="72"/>
      <c r="HZ159" s="72"/>
      <c r="IA159" s="72"/>
      <c r="IB159" s="72"/>
      <c r="IC159" s="72"/>
      <c r="ID159" s="72"/>
      <c r="IE159" s="72"/>
      <c r="IF159" s="72"/>
      <c r="IG159" s="72"/>
      <c r="IH159" s="72"/>
      <c r="II159" s="72"/>
      <c r="IJ159" s="72"/>
      <c r="IK159" s="72"/>
      <c r="IL159" s="72"/>
      <c r="IM159" s="72"/>
      <c r="IN159" s="72"/>
      <c r="IO159" s="72"/>
      <c r="IP159" s="72"/>
      <c r="IQ159" s="72"/>
      <c r="IR159" s="72"/>
      <c r="IS159" s="72"/>
      <c r="IT159" s="101"/>
      <c r="IU159" s="77"/>
      <c r="IV159" s="77"/>
    </row>
    <row r="160" spans="1:256" s="6" customFormat="1" ht="23.25" customHeight="1" x14ac:dyDescent="0.2">
      <c r="A160" s="72" t="str">
        <v/>
      </c>
      <c r="B160" s="118" t="str">
        <v/>
      </c>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c r="EZ160" s="78"/>
      <c r="FA160" s="78"/>
      <c r="FB160" s="78"/>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c r="GH160" s="72"/>
      <c r="GI160" s="72"/>
      <c r="GJ160" s="72"/>
      <c r="GK160" s="72"/>
      <c r="GL160" s="72"/>
      <c r="GM160" s="72"/>
      <c r="GN160" s="72"/>
      <c r="GO160" s="72"/>
      <c r="GP160" s="72"/>
      <c r="GQ160" s="72"/>
      <c r="GR160" s="72"/>
      <c r="GS160" s="72"/>
      <c r="GT160" s="72"/>
      <c r="GU160" s="72"/>
      <c r="GV160" s="72"/>
      <c r="GW160" s="72"/>
      <c r="GX160" s="72"/>
      <c r="GY160" s="72"/>
      <c r="GZ160" s="72"/>
      <c r="HA160" s="72"/>
      <c r="HB160" s="72"/>
      <c r="HC160" s="72"/>
      <c r="HD160" s="72"/>
      <c r="HE160" s="72"/>
      <c r="HF160" s="72"/>
      <c r="HG160" s="72"/>
      <c r="HH160" s="72"/>
      <c r="HI160" s="72"/>
      <c r="HJ160" s="72"/>
      <c r="HK160" s="72"/>
      <c r="HL160" s="72"/>
      <c r="HM160" s="72"/>
      <c r="HN160" s="72"/>
      <c r="HO160" s="72"/>
      <c r="HP160" s="72"/>
      <c r="HQ160" s="72"/>
      <c r="HR160" s="72"/>
      <c r="HS160" s="72"/>
      <c r="HT160" s="72"/>
      <c r="HU160" s="72"/>
      <c r="HV160" s="72"/>
      <c r="HW160" s="72"/>
      <c r="HX160" s="72"/>
      <c r="HY160" s="72"/>
      <c r="HZ160" s="72"/>
      <c r="IA160" s="72"/>
      <c r="IB160" s="72"/>
      <c r="IC160" s="72"/>
      <c r="ID160" s="72"/>
      <c r="IE160" s="72"/>
      <c r="IF160" s="72"/>
      <c r="IG160" s="72"/>
      <c r="IH160" s="72"/>
      <c r="II160" s="72"/>
      <c r="IJ160" s="72"/>
      <c r="IK160" s="72"/>
      <c r="IL160" s="72"/>
      <c r="IM160" s="72"/>
      <c r="IN160" s="72"/>
      <c r="IO160" s="72"/>
      <c r="IP160" s="72"/>
      <c r="IQ160" s="72"/>
      <c r="IR160" s="72"/>
      <c r="IS160" s="72"/>
      <c r="IT160" s="101"/>
      <c r="IU160" s="77"/>
      <c r="IV160" s="77"/>
    </row>
    <row r="161" spans="1:256" s="6" customFormat="1" ht="23.25" customHeight="1" x14ac:dyDescent="0.2">
      <c r="A161" s="72" t="str">
        <v/>
      </c>
      <c r="B161" s="118" t="str">
        <v/>
      </c>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c r="AA161" s="78"/>
      <c r="AB161" s="78"/>
      <c r="AC161" s="78"/>
      <c r="AD161" s="78"/>
      <c r="AE161" s="78"/>
      <c r="AF161" s="78"/>
      <c r="AG161" s="78"/>
      <c r="AH161" s="78"/>
      <c r="AI161" s="78"/>
      <c r="AJ161" s="78"/>
      <c r="AK161" s="78"/>
      <c r="AL161" s="78"/>
      <c r="AM161" s="78"/>
      <c r="AN161" s="78"/>
      <c r="AO161" s="78"/>
      <c r="AP161" s="78"/>
      <c r="AQ161" s="78"/>
      <c r="AR161" s="78"/>
      <c r="AS161" s="78"/>
      <c r="AT161" s="78"/>
      <c r="AU161" s="78"/>
      <c r="AV161" s="78"/>
      <c r="AW161" s="78"/>
      <c r="AX161" s="78"/>
      <c r="AY161" s="78"/>
      <c r="AZ161" s="78"/>
      <c r="BA161" s="78"/>
      <c r="BB161" s="78"/>
      <c r="BC161" s="78"/>
      <c r="BD161" s="78"/>
      <c r="BE161" s="78"/>
      <c r="BF161" s="78"/>
      <c r="BG161" s="78"/>
      <c r="BH161" s="78"/>
      <c r="BI161" s="78"/>
      <c r="BJ161" s="78"/>
      <c r="BK161" s="78"/>
      <c r="BL161" s="78"/>
      <c r="BM161" s="78"/>
      <c r="BN161" s="78"/>
      <c r="BO161" s="78"/>
      <c r="BP161" s="78"/>
      <c r="BQ161" s="78"/>
      <c r="BR161" s="78"/>
      <c r="BS161" s="78"/>
      <c r="BT161" s="78"/>
      <c r="BU161" s="78"/>
      <c r="BV161" s="78"/>
      <c r="BW161" s="78"/>
      <c r="BX161" s="78"/>
      <c r="BY161" s="78"/>
      <c r="BZ161" s="78"/>
      <c r="CA161" s="78"/>
      <c r="CB161" s="78"/>
      <c r="CC161" s="78"/>
      <c r="CD161" s="78"/>
      <c r="CE161" s="78"/>
      <c r="CF161" s="78"/>
      <c r="CG161" s="78"/>
      <c r="CH161" s="78"/>
      <c r="CI161" s="78"/>
      <c r="CJ161" s="78"/>
      <c r="CK161" s="78"/>
      <c r="CL161" s="78"/>
      <c r="CM161" s="78"/>
      <c r="CN161" s="78"/>
      <c r="CO161" s="78"/>
      <c r="CP161" s="78"/>
      <c r="CQ161" s="78"/>
      <c r="CR161" s="78"/>
      <c r="CS161" s="78"/>
      <c r="CT161" s="78"/>
      <c r="CU161" s="78"/>
      <c r="CV161" s="78"/>
      <c r="CW161" s="78"/>
      <c r="CX161" s="78"/>
      <c r="CY161" s="78"/>
      <c r="CZ161" s="78"/>
      <c r="DA161" s="78"/>
      <c r="DB161" s="78"/>
      <c r="DC161" s="78"/>
      <c r="DD161" s="78"/>
      <c r="DE161" s="78"/>
      <c r="DF161" s="78"/>
      <c r="DG161" s="78"/>
      <c r="DH161" s="78"/>
      <c r="DI161" s="78"/>
      <c r="DJ161" s="78"/>
      <c r="DK161" s="78"/>
      <c r="DL161" s="78"/>
      <c r="DM161" s="78"/>
      <c r="DN161" s="78"/>
      <c r="DO161" s="78"/>
      <c r="DP161" s="78"/>
      <c r="DQ161" s="78"/>
      <c r="DR161" s="78"/>
      <c r="DS161" s="78"/>
      <c r="DT161" s="78"/>
      <c r="DU161" s="78"/>
      <c r="DV161" s="78"/>
      <c r="DW161" s="78"/>
      <c r="DX161" s="78"/>
      <c r="DY161" s="78"/>
      <c r="DZ161" s="78"/>
      <c r="EA161" s="78"/>
      <c r="EB161" s="78"/>
      <c r="EC161" s="78"/>
      <c r="ED161" s="78"/>
      <c r="EE161" s="78"/>
      <c r="EF161" s="78"/>
      <c r="EG161" s="78"/>
      <c r="EH161" s="78"/>
      <c r="EI161" s="78"/>
      <c r="EJ161" s="78"/>
      <c r="EK161" s="78"/>
      <c r="EL161" s="78"/>
      <c r="EM161" s="78"/>
      <c r="EN161" s="78"/>
      <c r="EO161" s="78"/>
      <c r="EP161" s="78"/>
      <c r="EQ161" s="78"/>
      <c r="ER161" s="78"/>
      <c r="ES161" s="78"/>
      <c r="ET161" s="78"/>
      <c r="EU161" s="78"/>
      <c r="EV161" s="78"/>
      <c r="EW161" s="78"/>
      <c r="EX161" s="78"/>
      <c r="EY161" s="78"/>
      <c r="EZ161" s="78"/>
      <c r="FA161" s="78"/>
      <c r="FB161" s="78"/>
      <c r="FC161" s="78"/>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c r="GH161" s="72"/>
      <c r="GI161" s="72"/>
      <c r="GJ161" s="72"/>
      <c r="GK161" s="72"/>
      <c r="GL161" s="72"/>
      <c r="GM161" s="72"/>
      <c r="GN161" s="72"/>
      <c r="GO161" s="72"/>
      <c r="GP161" s="72"/>
      <c r="GQ161" s="72"/>
      <c r="GR161" s="72"/>
      <c r="GS161" s="72"/>
      <c r="GT161" s="72"/>
      <c r="GU161" s="72"/>
      <c r="GV161" s="72"/>
      <c r="GW161" s="72"/>
      <c r="GX161" s="72"/>
      <c r="GY161" s="72"/>
      <c r="GZ161" s="72"/>
      <c r="HA161" s="72"/>
      <c r="HB161" s="72"/>
      <c r="HC161" s="72"/>
      <c r="HD161" s="72"/>
      <c r="HE161" s="72"/>
      <c r="HF161" s="72"/>
      <c r="HG161" s="72"/>
      <c r="HH161" s="72"/>
      <c r="HI161" s="72"/>
      <c r="HJ161" s="72"/>
      <c r="HK161" s="72"/>
      <c r="HL161" s="72"/>
      <c r="HM161" s="72"/>
      <c r="HN161" s="72"/>
      <c r="HO161" s="72"/>
      <c r="HP161" s="72"/>
      <c r="HQ161" s="72"/>
      <c r="HR161" s="72"/>
      <c r="HS161" s="72"/>
      <c r="HT161" s="72"/>
      <c r="HU161" s="72"/>
      <c r="HV161" s="72"/>
      <c r="HW161" s="72"/>
      <c r="HX161" s="72"/>
      <c r="HY161" s="72"/>
      <c r="HZ161" s="72"/>
      <c r="IA161" s="72"/>
      <c r="IB161" s="72"/>
      <c r="IC161" s="72"/>
      <c r="ID161" s="72"/>
      <c r="IE161" s="72"/>
      <c r="IF161" s="72"/>
      <c r="IG161" s="72"/>
      <c r="IH161" s="72"/>
      <c r="II161" s="72"/>
      <c r="IJ161" s="72"/>
      <c r="IK161" s="72"/>
      <c r="IL161" s="72"/>
      <c r="IM161" s="72"/>
      <c r="IN161" s="72"/>
      <c r="IO161" s="72"/>
      <c r="IP161" s="72"/>
      <c r="IQ161" s="72"/>
      <c r="IR161" s="72"/>
      <c r="IS161" s="72"/>
      <c r="IT161" s="101"/>
      <c r="IU161" s="77"/>
      <c r="IV161" s="77"/>
    </row>
    <row r="162" spans="1:256" s="6" customFormat="1" ht="23.25" customHeight="1" x14ac:dyDescent="0.2">
      <c r="A162" s="72" t="str">
        <v/>
      </c>
      <c r="B162" s="118" t="str">
        <v/>
      </c>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8"/>
      <c r="AC162" s="78"/>
      <c r="AD162" s="78"/>
      <c r="AE162" s="78"/>
      <c r="AF162" s="78"/>
      <c r="AG162" s="78"/>
      <c r="AH162" s="78"/>
      <c r="AI162" s="78"/>
      <c r="AJ162" s="78"/>
      <c r="AK162" s="78"/>
      <c r="AL162" s="78"/>
      <c r="AM162" s="78"/>
      <c r="AN162" s="78"/>
      <c r="AO162" s="78"/>
      <c r="AP162" s="78"/>
      <c r="AQ162" s="78"/>
      <c r="AR162" s="78"/>
      <c r="AS162" s="78"/>
      <c r="AT162" s="78"/>
      <c r="AU162" s="78"/>
      <c r="AV162" s="78"/>
      <c r="AW162" s="78"/>
      <c r="AX162" s="78"/>
      <c r="AY162" s="78"/>
      <c r="AZ162" s="78"/>
      <c r="BA162" s="78"/>
      <c r="BB162" s="78"/>
      <c r="BC162" s="78"/>
      <c r="BD162" s="78"/>
      <c r="BE162" s="78"/>
      <c r="BF162" s="78"/>
      <c r="BG162" s="78"/>
      <c r="BH162" s="78"/>
      <c r="BI162" s="78"/>
      <c r="BJ162" s="78"/>
      <c r="BK162" s="78"/>
      <c r="BL162" s="78"/>
      <c r="BM162" s="78"/>
      <c r="BN162" s="78"/>
      <c r="BO162" s="78"/>
      <c r="BP162" s="78"/>
      <c r="BQ162" s="78"/>
      <c r="BR162" s="78"/>
      <c r="BS162" s="78"/>
      <c r="BT162" s="78"/>
      <c r="BU162" s="78"/>
      <c r="BV162" s="78"/>
      <c r="BW162" s="78"/>
      <c r="BX162" s="78"/>
      <c r="BY162" s="78"/>
      <c r="BZ162" s="78"/>
      <c r="CA162" s="78"/>
      <c r="CB162" s="78"/>
      <c r="CC162" s="78"/>
      <c r="CD162" s="78"/>
      <c r="CE162" s="78"/>
      <c r="CF162" s="78"/>
      <c r="CG162" s="78"/>
      <c r="CH162" s="78"/>
      <c r="CI162" s="78"/>
      <c r="CJ162" s="78"/>
      <c r="CK162" s="78"/>
      <c r="CL162" s="78"/>
      <c r="CM162" s="78"/>
      <c r="CN162" s="78"/>
      <c r="CO162" s="78"/>
      <c r="CP162" s="78"/>
      <c r="CQ162" s="78"/>
      <c r="CR162" s="78"/>
      <c r="CS162" s="78"/>
      <c r="CT162" s="78"/>
      <c r="CU162" s="78"/>
      <c r="CV162" s="78"/>
      <c r="CW162" s="78"/>
      <c r="CX162" s="78"/>
      <c r="CY162" s="78"/>
      <c r="CZ162" s="78"/>
      <c r="DA162" s="78"/>
      <c r="DB162" s="78"/>
      <c r="DC162" s="78"/>
      <c r="DD162" s="78"/>
      <c r="DE162" s="78"/>
      <c r="DF162" s="78"/>
      <c r="DG162" s="78"/>
      <c r="DH162" s="78"/>
      <c r="DI162" s="78"/>
      <c r="DJ162" s="78"/>
      <c r="DK162" s="78"/>
      <c r="DL162" s="78"/>
      <c r="DM162" s="78"/>
      <c r="DN162" s="78"/>
      <c r="DO162" s="78"/>
      <c r="DP162" s="78"/>
      <c r="DQ162" s="78"/>
      <c r="DR162" s="78"/>
      <c r="DS162" s="78"/>
      <c r="DT162" s="78"/>
      <c r="DU162" s="78"/>
      <c r="DV162" s="78"/>
      <c r="DW162" s="78"/>
      <c r="DX162" s="78"/>
      <c r="DY162" s="78"/>
      <c r="DZ162" s="78"/>
      <c r="EA162" s="78"/>
      <c r="EB162" s="78"/>
      <c r="EC162" s="78"/>
      <c r="ED162" s="78"/>
      <c r="EE162" s="78"/>
      <c r="EF162" s="78"/>
      <c r="EG162" s="78"/>
      <c r="EH162" s="78"/>
      <c r="EI162" s="78"/>
      <c r="EJ162" s="78"/>
      <c r="EK162" s="78"/>
      <c r="EL162" s="78"/>
      <c r="EM162" s="78"/>
      <c r="EN162" s="78"/>
      <c r="EO162" s="78"/>
      <c r="EP162" s="78"/>
      <c r="EQ162" s="78"/>
      <c r="ER162" s="78"/>
      <c r="ES162" s="78"/>
      <c r="ET162" s="78"/>
      <c r="EU162" s="78"/>
      <c r="EV162" s="78"/>
      <c r="EW162" s="78"/>
      <c r="EX162" s="78"/>
      <c r="EY162" s="78"/>
      <c r="EZ162" s="78"/>
      <c r="FA162" s="78"/>
      <c r="FB162" s="78"/>
      <c r="FC162" s="78"/>
      <c r="FD162" s="78"/>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c r="GH162" s="72"/>
      <c r="GI162" s="72"/>
      <c r="GJ162" s="72"/>
      <c r="GK162" s="72"/>
      <c r="GL162" s="72"/>
      <c r="GM162" s="72"/>
      <c r="GN162" s="72"/>
      <c r="GO162" s="72"/>
      <c r="GP162" s="72"/>
      <c r="GQ162" s="72"/>
      <c r="GR162" s="72"/>
      <c r="GS162" s="72"/>
      <c r="GT162" s="72"/>
      <c r="GU162" s="72"/>
      <c r="GV162" s="72"/>
      <c r="GW162" s="72"/>
      <c r="GX162" s="72"/>
      <c r="GY162" s="72"/>
      <c r="GZ162" s="72"/>
      <c r="HA162" s="72"/>
      <c r="HB162" s="72"/>
      <c r="HC162" s="72"/>
      <c r="HD162" s="72"/>
      <c r="HE162" s="72"/>
      <c r="HF162" s="72"/>
      <c r="HG162" s="72"/>
      <c r="HH162" s="72"/>
      <c r="HI162" s="72"/>
      <c r="HJ162" s="72"/>
      <c r="HK162" s="72"/>
      <c r="HL162" s="72"/>
      <c r="HM162" s="72"/>
      <c r="HN162" s="72"/>
      <c r="HO162" s="72"/>
      <c r="HP162" s="72"/>
      <c r="HQ162" s="72"/>
      <c r="HR162" s="72"/>
      <c r="HS162" s="72"/>
      <c r="HT162" s="72"/>
      <c r="HU162" s="72"/>
      <c r="HV162" s="72"/>
      <c r="HW162" s="72"/>
      <c r="HX162" s="72"/>
      <c r="HY162" s="72"/>
      <c r="HZ162" s="72"/>
      <c r="IA162" s="72"/>
      <c r="IB162" s="72"/>
      <c r="IC162" s="72"/>
      <c r="ID162" s="72"/>
      <c r="IE162" s="72"/>
      <c r="IF162" s="72"/>
      <c r="IG162" s="72"/>
      <c r="IH162" s="72"/>
      <c r="II162" s="72"/>
      <c r="IJ162" s="72"/>
      <c r="IK162" s="72"/>
      <c r="IL162" s="72"/>
      <c r="IM162" s="72"/>
      <c r="IN162" s="72"/>
      <c r="IO162" s="72"/>
      <c r="IP162" s="72"/>
      <c r="IQ162" s="72"/>
      <c r="IR162" s="72"/>
      <c r="IS162" s="72"/>
      <c r="IT162" s="101"/>
      <c r="IU162" s="77"/>
      <c r="IV162" s="77"/>
    </row>
    <row r="163" spans="1:256" s="6" customFormat="1" ht="23.25" customHeight="1" x14ac:dyDescent="0.2">
      <c r="A163" s="72" t="str">
        <v/>
      </c>
      <c r="B163" s="118" t="str">
        <v/>
      </c>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c r="AA163" s="78"/>
      <c r="AB163" s="78"/>
      <c r="AC163" s="78"/>
      <c r="AD163" s="78"/>
      <c r="AE163" s="78"/>
      <c r="AF163" s="78"/>
      <c r="AG163" s="78"/>
      <c r="AH163" s="78"/>
      <c r="AI163" s="78"/>
      <c r="AJ163" s="78"/>
      <c r="AK163" s="78"/>
      <c r="AL163" s="78"/>
      <c r="AM163" s="78"/>
      <c r="AN163" s="78"/>
      <c r="AO163" s="78"/>
      <c r="AP163" s="78"/>
      <c r="AQ163" s="78"/>
      <c r="AR163" s="78"/>
      <c r="AS163" s="78"/>
      <c r="AT163" s="78"/>
      <c r="AU163" s="78"/>
      <c r="AV163" s="78"/>
      <c r="AW163" s="78"/>
      <c r="AX163" s="78"/>
      <c r="AY163" s="78"/>
      <c r="AZ163" s="78"/>
      <c r="BA163" s="78"/>
      <c r="BB163" s="78"/>
      <c r="BC163" s="78"/>
      <c r="BD163" s="78"/>
      <c r="BE163" s="78"/>
      <c r="BF163" s="78"/>
      <c r="BG163" s="78"/>
      <c r="BH163" s="78"/>
      <c r="BI163" s="78"/>
      <c r="BJ163" s="78"/>
      <c r="BK163" s="78"/>
      <c r="BL163" s="78"/>
      <c r="BM163" s="78"/>
      <c r="BN163" s="78"/>
      <c r="BO163" s="78"/>
      <c r="BP163" s="78"/>
      <c r="BQ163" s="78"/>
      <c r="BR163" s="78"/>
      <c r="BS163" s="78"/>
      <c r="BT163" s="78"/>
      <c r="BU163" s="78"/>
      <c r="BV163" s="78"/>
      <c r="BW163" s="78"/>
      <c r="BX163" s="78"/>
      <c r="BY163" s="78"/>
      <c r="BZ163" s="78"/>
      <c r="CA163" s="78"/>
      <c r="CB163" s="78"/>
      <c r="CC163" s="78"/>
      <c r="CD163" s="78"/>
      <c r="CE163" s="78"/>
      <c r="CF163" s="78"/>
      <c r="CG163" s="78"/>
      <c r="CH163" s="78"/>
      <c r="CI163" s="78"/>
      <c r="CJ163" s="78"/>
      <c r="CK163" s="78"/>
      <c r="CL163" s="78"/>
      <c r="CM163" s="78"/>
      <c r="CN163" s="78"/>
      <c r="CO163" s="78"/>
      <c r="CP163" s="78"/>
      <c r="CQ163" s="78"/>
      <c r="CR163" s="78"/>
      <c r="CS163" s="78"/>
      <c r="CT163" s="78"/>
      <c r="CU163" s="78"/>
      <c r="CV163" s="78"/>
      <c r="CW163" s="78"/>
      <c r="CX163" s="78"/>
      <c r="CY163" s="78"/>
      <c r="CZ163" s="78"/>
      <c r="DA163" s="78"/>
      <c r="DB163" s="78"/>
      <c r="DC163" s="78"/>
      <c r="DD163" s="78"/>
      <c r="DE163" s="78"/>
      <c r="DF163" s="78"/>
      <c r="DG163" s="78"/>
      <c r="DH163" s="78"/>
      <c r="DI163" s="78"/>
      <c r="DJ163" s="78"/>
      <c r="DK163" s="78"/>
      <c r="DL163" s="78"/>
      <c r="DM163" s="78"/>
      <c r="DN163" s="78"/>
      <c r="DO163" s="78"/>
      <c r="DP163" s="78"/>
      <c r="DQ163" s="78"/>
      <c r="DR163" s="78"/>
      <c r="DS163" s="78"/>
      <c r="DT163" s="78"/>
      <c r="DU163" s="78"/>
      <c r="DV163" s="78"/>
      <c r="DW163" s="78"/>
      <c r="DX163" s="78"/>
      <c r="DY163" s="78"/>
      <c r="DZ163" s="78"/>
      <c r="EA163" s="78"/>
      <c r="EB163" s="78"/>
      <c r="EC163" s="78"/>
      <c r="ED163" s="78"/>
      <c r="EE163" s="78"/>
      <c r="EF163" s="78"/>
      <c r="EG163" s="78"/>
      <c r="EH163" s="78"/>
      <c r="EI163" s="78"/>
      <c r="EJ163" s="78"/>
      <c r="EK163" s="78"/>
      <c r="EL163" s="78"/>
      <c r="EM163" s="78"/>
      <c r="EN163" s="78"/>
      <c r="EO163" s="78"/>
      <c r="EP163" s="78"/>
      <c r="EQ163" s="78"/>
      <c r="ER163" s="78"/>
      <c r="ES163" s="78"/>
      <c r="ET163" s="78"/>
      <c r="EU163" s="78"/>
      <c r="EV163" s="78"/>
      <c r="EW163" s="78"/>
      <c r="EX163" s="78"/>
      <c r="EY163" s="78"/>
      <c r="EZ163" s="78"/>
      <c r="FA163" s="78"/>
      <c r="FB163" s="78"/>
      <c r="FC163" s="78"/>
      <c r="FD163" s="78"/>
      <c r="FE163" s="78"/>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c r="GH163" s="72"/>
      <c r="GI163" s="72"/>
      <c r="GJ163" s="72"/>
      <c r="GK163" s="72"/>
      <c r="GL163" s="72"/>
      <c r="GM163" s="72"/>
      <c r="GN163" s="72"/>
      <c r="GO163" s="72"/>
      <c r="GP163" s="72"/>
      <c r="GQ163" s="72"/>
      <c r="GR163" s="72"/>
      <c r="GS163" s="72"/>
      <c r="GT163" s="72"/>
      <c r="GU163" s="72"/>
      <c r="GV163" s="72"/>
      <c r="GW163" s="72"/>
      <c r="GX163" s="72"/>
      <c r="GY163" s="72"/>
      <c r="GZ163" s="72"/>
      <c r="HA163" s="72"/>
      <c r="HB163" s="72"/>
      <c r="HC163" s="72"/>
      <c r="HD163" s="72"/>
      <c r="HE163" s="72"/>
      <c r="HF163" s="72"/>
      <c r="HG163" s="72"/>
      <c r="HH163" s="72"/>
      <c r="HI163" s="72"/>
      <c r="HJ163" s="72"/>
      <c r="HK163" s="72"/>
      <c r="HL163" s="72"/>
      <c r="HM163" s="72"/>
      <c r="HN163" s="72"/>
      <c r="HO163" s="72"/>
      <c r="HP163" s="72"/>
      <c r="HQ163" s="72"/>
      <c r="HR163" s="72"/>
      <c r="HS163" s="72"/>
      <c r="HT163" s="72"/>
      <c r="HU163" s="72"/>
      <c r="HV163" s="72"/>
      <c r="HW163" s="72"/>
      <c r="HX163" s="72"/>
      <c r="HY163" s="72"/>
      <c r="HZ163" s="72"/>
      <c r="IA163" s="72"/>
      <c r="IB163" s="72"/>
      <c r="IC163" s="72"/>
      <c r="ID163" s="72"/>
      <c r="IE163" s="72"/>
      <c r="IF163" s="72"/>
      <c r="IG163" s="72"/>
      <c r="IH163" s="72"/>
      <c r="II163" s="72"/>
      <c r="IJ163" s="72"/>
      <c r="IK163" s="72"/>
      <c r="IL163" s="72"/>
      <c r="IM163" s="72"/>
      <c r="IN163" s="72"/>
      <c r="IO163" s="72"/>
      <c r="IP163" s="72"/>
      <c r="IQ163" s="72"/>
      <c r="IR163" s="72"/>
      <c r="IS163" s="72"/>
      <c r="IT163" s="101"/>
      <c r="IU163" s="77"/>
      <c r="IV163" s="77"/>
    </row>
    <row r="164" spans="1:256" s="6" customFormat="1" ht="23.25" customHeight="1" x14ac:dyDescent="0.2">
      <c r="A164" s="72" t="str">
        <v/>
      </c>
      <c r="B164" s="118" t="str">
        <v/>
      </c>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c r="EV164" s="78"/>
      <c r="EW164" s="78"/>
      <c r="EX164" s="78"/>
      <c r="EY164" s="78"/>
      <c r="EZ164" s="78"/>
      <c r="FA164" s="78"/>
      <c r="FB164" s="78"/>
      <c r="FC164" s="78"/>
      <c r="FD164" s="78"/>
      <c r="FE164" s="78"/>
      <c r="FF164" s="78"/>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c r="GH164" s="72"/>
      <c r="GI164" s="72"/>
      <c r="GJ164" s="72"/>
      <c r="GK164" s="72"/>
      <c r="GL164" s="72"/>
      <c r="GM164" s="72"/>
      <c r="GN164" s="72"/>
      <c r="GO164" s="72"/>
      <c r="GP164" s="72"/>
      <c r="GQ164" s="72"/>
      <c r="GR164" s="72"/>
      <c r="GS164" s="72"/>
      <c r="GT164" s="72"/>
      <c r="GU164" s="72"/>
      <c r="GV164" s="72"/>
      <c r="GW164" s="72"/>
      <c r="GX164" s="72"/>
      <c r="GY164" s="72"/>
      <c r="GZ164" s="72"/>
      <c r="HA164" s="72"/>
      <c r="HB164" s="72"/>
      <c r="HC164" s="72"/>
      <c r="HD164" s="72"/>
      <c r="HE164" s="72"/>
      <c r="HF164" s="72"/>
      <c r="HG164" s="72"/>
      <c r="HH164" s="72"/>
      <c r="HI164" s="72"/>
      <c r="HJ164" s="72"/>
      <c r="HK164" s="72"/>
      <c r="HL164" s="72"/>
      <c r="HM164" s="72"/>
      <c r="HN164" s="72"/>
      <c r="HO164" s="72"/>
      <c r="HP164" s="72"/>
      <c r="HQ164" s="72"/>
      <c r="HR164" s="72"/>
      <c r="HS164" s="72"/>
      <c r="HT164" s="72"/>
      <c r="HU164" s="72"/>
      <c r="HV164" s="72"/>
      <c r="HW164" s="72"/>
      <c r="HX164" s="72"/>
      <c r="HY164" s="72"/>
      <c r="HZ164" s="72"/>
      <c r="IA164" s="72"/>
      <c r="IB164" s="72"/>
      <c r="IC164" s="72"/>
      <c r="ID164" s="72"/>
      <c r="IE164" s="72"/>
      <c r="IF164" s="72"/>
      <c r="IG164" s="72"/>
      <c r="IH164" s="72"/>
      <c r="II164" s="72"/>
      <c r="IJ164" s="72"/>
      <c r="IK164" s="72"/>
      <c r="IL164" s="72"/>
      <c r="IM164" s="72"/>
      <c r="IN164" s="72"/>
      <c r="IO164" s="72"/>
      <c r="IP164" s="72"/>
      <c r="IQ164" s="72"/>
      <c r="IR164" s="72"/>
      <c r="IS164" s="72"/>
      <c r="IT164" s="101"/>
      <c r="IU164" s="77"/>
      <c r="IV164" s="77"/>
    </row>
    <row r="165" spans="1:256" s="6" customFormat="1" ht="23.25" customHeight="1" x14ac:dyDescent="0.2">
      <c r="A165" s="72" t="str">
        <v/>
      </c>
      <c r="B165" s="118" t="str">
        <v/>
      </c>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c r="EV165" s="78"/>
      <c r="EW165" s="78"/>
      <c r="EX165" s="78"/>
      <c r="EY165" s="78"/>
      <c r="EZ165" s="78"/>
      <c r="FA165" s="78"/>
      <c r="FB165" s="78"/>
      <c r="FC165" s="78"/>
      <c r="FD165" s="78"/>
      <c r="FE165" s="78"/>
      <c r="FF165" s="78"/>
      <c r="FG165" s="78"/>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c r="GO165" s="72"/>
      <c r="GP165" s="72"/>
      <c r="GQ165" s="72"/>
      <c r="GR165" s="72"/>
      <c r="GS165" s="72"/>
      <c r="GT165" s="72"/>
      <c r="GU165" s="72"/>
      <c r="GV165" s="72"/>
      <c r="GW165" s="72"/>
      <c r="GX165" s="72"/>
      <c r="GY165" s="72"/>
      <c r="GZ165" s="72"/>
      <c r="HA165" s="72"/>
      <c r="HB165" s="72"/>
      <c r="HC165" s="72"/>
      <c r="HD165" s="72"/>
      <c r="HE165" s="72"/>
      <c r="HF165" s="72"/>
      <c r="HG165" s="72"/>
      <c r="HH165" s="72"/>
      <c r="HI165" s="72"/>
      <c r="HJ165" s="72"/>
      <c r="HK165" s="72"/>
      <c r="HL165" s="72"/>
      <c r="HM165" s="72"/>
      <c r="HN165" s="72"/>
      <c r="HO165" s="72"/>
      <c r="HP165" s="72"/>
      <c r="HQ165" s="72"/>
      <c r="HR165" s="72"/>
      <c r="HS165" s="72"/>
      <c r="HT165" s="72"/>
      <c r="HU165" s="72"/>
      <c r="HV165" s="72"/>
      <c r="HW165" s="72"/>
      <c r="HX165" s="72"/>
      <c r="HY165" s="72"/>
      <c r="HZ165" s="72"/>
      <c r="IA165" s="72"/>
      <c r="IB165" s="72"/>
      <c r="IC165" s="72"/>
      <c r="ID165" s="72"/>
      <c r="IE165" s="72"/>
      <c r="IF165" s="72"/>
      <c r="IG165" s="72"/>
      <c r="IH165" s="72"/>
      <c r="II165" s="72"/>
      <c r="IJ165" s="72"/>
      <c r="IK165" s="72"/>
      <c r="IL165" s="72"/>
      <c r="IM165" s="72"/>
      <c r="IN165" s="72"/>
      <c r="IO165" s="72"/>
      <c r="IP165" s="72"/>
      <c r="IQ165" s="72"/>
      <c r="IR165" s="72"/>
      <c r="IS165" s="72"/>
      <c r="IT165" s="101"/>
      <c r="IU165" s="77"/>
      <c r="IV165" s="77"/>
    </row>
    <row r="166" spans="1:256" s="6" customFormat="1" ht="23.25" customHeight="1" x14ac:dyDescent="0.2">
      <c r="A166" s="72" t="str">
        <v/>
      </c>
      <c r="B166" s="118" t="str">
        <v/>
      </c>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c r="AA166" s="78"/>
      <c r="AB166" s="78"/>
      <c r="AC166" s="78"/>
      <c r="AD166" s="78"/>
      <c r="AE166" s="78"/>
      <c r="AF166" s="78"/>
      <c r="AG166" s="78"/>
      <c r="AH166" s="78"/>
      <c r="AI166" s="78"/>
      <c r="AJ166" s="78"/>
      <c r="AK166" s="78"/>
      <c r="AL166" s="78"/>
      <c r="AM166" s="78"/>
      <c r="AN166" s="78"/>
      <c r="AO166" s="78"/>
      <c r="AP166" s="78"/>
      <c r="AQ166" s="78"/>
      <c r="AR166" s="78"/>
      <c r="AS166" s="78"/>
      <c r="AT166" s="78"/>
      <c r="AU166" s="78"/>
      <c r="AV166" s="78"/>
      <c r="AW166" s="78"/>
      <c r="AX166" s="78"/>
      <c r="AY166" s="78"/>
      <c r="AZ166" s="78"/>
      <c r="BA166" s="78"/>
      <c r="BB166" s="78"/>
      <c r="BC166" s="78"/>
      <c r="BD166" s="78"/>
      <c r="BE166" s="78"/>
      <c r="BF166" s="78"/>
      <c r="BG166" s="78"/>
      <c r="BH166" s="78"/>
      <c r="BI166" s="78"/>
      <c r="BJ166" s="78"/>
      <c r="BK166" s="78"/>
      <c r="BL166" s="78"/>
      <c r="BM166" s="78"/>
      <c r="BN166" s="78"/>
      <c r="BO166" s="78"/>
      <c r="BP166" s="78"/>
      <c r="BQ166" s="78"/>
      <c r="BR166" s="78"/>
      <c r="BS166" s="78"/>
      <c r="BT166" s="78"/>
      <c r="BU166" s="78"/>
      <c r="BV166" s="78"/>
      <c r="BW166" s="78"/>
      <c r="BX166" s="78"/>
      <c r="BY166" s="78"/>
      <c r="BZ166" s="78"/>
      <c r="CA166" s="78"/>
      <c r="CB166" s="78"/>
      <c r="CC166" s="78"/>
      <c r="CD166" s="78"/>
      <c r="CE166" s="78"/>
      <c r="CF166" s="78"/>
      <c r="CG166" s="78"/>
      <c r="CH166" s="78"/>
      <c r="CI166" s="78"/>
      <c r="CJ166" s="78"/>
      <c r="CK166" s="78"/>
      <c r="CL166" s="78"/>
      <c r="CM166" s="78"/>
      <c r="CN166" s="78"/>
      <c r="CO166" s="78"/>
      <c r="CP166" s="78"/>
      <c r="CQ166" s="78"/>
      <c r="CR166" s="78"/>
      <c r="CS166" s="78"/>
      <c r="CT166" s="78"/>
      <c r="CU166" s="78"/>
      <c r="CV166" s="78"/>
      <c r="CW166" s="78"/>
      <c r="CX166" s="78"/>
      <c r="CY166" s="78"/>
      <c r="CZ166" s="78"/>
      <c r="DA166" s="78"/>
      <c r="DB166" s="78"/>
      <c r="DC166" s="78"/>
      <c r="DD166" s="78"/>
      <c r="DE166" s="78"/>
      <c r="DF166" s="78"/>
      <c r="DG166" s="78"/>
      <c r="DH166" s="78"/>
      <c r="DI166" s="78"/>
      <c r="DJ166" s="78"/>
      <c r="DK166" s="78"/>
      <c r="DL166" s="78"/>
      <c r="DM166" s="78"/>
      <c r="DN166" s="78"/>
      <c r="DO166" s="78"/>
      <c r="DP166" s="78"/>
      <c r="DQ166" s="78"/>
      <c r="DR166" s="78"/>
      <c r="DS166" s="78"/>
      <c r="DT166" s="78"/>
      <c r="DU166" s="78"/>
      <c r="DV166" s="78"/>
      <c r="DW166" s="78"/>
      <c r="DX166" s="78"/>
      <c r="DY166" s="78"/>
      <c r="DZ166" s="78"/>
      <c r="EA166" s="78"/>
      <c r="EB166" s="78"/>
      <c r="EC166" s="78"/>
      <c r="ED166" s="78"/>
      <c r="EE166" s="78"/>
      <c r="EF166" s="78"/>
      <c r="EG166" s="78"/>
      <c r="EH166" s="78"/>
      <c r="EI166" s="78"/>
      <c r="EJ166" s="78"/>
      <c r="EK166" s="78"/>
      <c r="EL166" s="78"/>
      <c r="EM166" s="78"/>
      <c r="EN166" s="78"/>
      <c r="EO166" s="78"/>
      <c r="EP166" s="78"/>
      <c r="EQ166" s="78"/>
      <c r="ER166" s="78"/>
      <c r="ES166" s="78"/>
      <c r="ET166" s="78"/>
      <c r="EU166" s="78"/>
      <c r="EV166" s="78"/>
      <c r="EW166" s="78"/>
      <c r="EX166" s="78"/>
      <c r="EY166" s="78"/>
      <c r="EZ166" s="78"/>
      <c r="FA166" s="78"/>
      <c r="FB166" s="78"/>
      <c r="FC166" s="78"/>
      <c r="FD166" s="78"/>
      <c r="FE166" s="78"/>
      <c r="FF166" s="78"/>
      <c r="FG166" s="78"/>
      <c r="FH166" s="78"/>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c r="GH166" s="72"/>
      <c r="GI166" s="72"/>
      <c r="GJ166" s="72"/>
      <c r="GK166" s="72"/>
      <c r="GL166" s="72"/>
      <c r="GM166" s="72"/>
      <c r="GN166" s="72"/>
      <c r="GO166" s="72"/>
      <c r="GP166" s="72"/>
      <c r="GQ166" s="72"/>
      <c r="GR166" s="72"/>
      <c r="GS166" s="72"/>
      <c r="GT166" s="72"/>
      <c r="GU166" s="72"/>
      <c r="GV166" s="72"/>
      <c r="GW166" s="72"/>
      <c r="GX166" s="72"/>
      <c r="GY166" s="72"/>
      <c r="GZ166" s="72"/>
      <c r="HA166" s="72"/>
      <c r="HB166" s="72"/>
      <c r="HC166" s="72"/>
      <c r="HD166" s="72"/>
      <c r="HE166" s="72"/>
      <c r="HF166" s="72"/>
      <c r="HG166" s="72"/>
      <c r="HH166" s="72"/>
      <c r="HI166" s="72"/>
      <c r="HJ166" s="72"/>
      <c r="HK166" s="72"/>
      <c r="HL166" s="72"/>
      <c r="HM166" s="72"/>
      <c r="HN166" s="72"/>
      <c r="HO166" s="72"/>
      <c r="HP166" s="72"/>
      <c r="HQ166" s="72"/>
      <c r="HR166" s="72"/>
      <c r="HS166" s="72"/>
      <c r="HT166" s="72"/>
      <c r="HU166" s="72"/>
      <c r="HV166" s="72"/>
      <c r="HW166" s="72"/>
      <c r="HX166" s="72"/>
      <c r="HY166" s="72"/>
      <c r="HZ166" s="72"/>
      <c r="IA166" s="72"/>
      <c r="IB166" s="72"/>
      <c r="IC166" s="72"/>
      <c r="ID166" s="72"/>
      <c r="IE166" s="72"/>
      <c r="IF166" s="72"/>
      <c r="IG166" s="72"/>
      <c r="IH166" s="72"/>
      <c r="II166" s="72"/>
      <c r="IJ166" s="72"/>
      <c r="IK166" s="72"/>
      <c r="IL166" s="72"/>
      <c r="IM166" s="72"/>
      <c r="IN166" s="72"/>
      <c r="IO166" s="72"/>
      <c r="IP166" s="72"/>
      <c r="IQ166" s="72"/>
      <c r="IR166" s="72"/>
      <c r="IS166" s="72"/>
      <c r="IT166" s="101"/>
      <c r="IU166" s="77"/>
      <c r="IV166" s="77"/>
    </row>
    <row r="167" spans="1:256" s="6" customFormat="1" ht="23.25" customHeight="1" x14ac:dyDescent="0.2">
      <c r="A167" s="72" t="str">
        <v/>
      </c>
      <c r="B167" s="118" t="str">
        <v/>
      </c>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c r="AA167" s="78"/>
      <c r="AB167" s="78"/>
      <c r="AC167" s="78"/>
      <c r="AD167" s="78"/>
      <c r="AE167" s="78"/>
      <c r="AF167" s="78"/>
      <c r="AG167" s="78"/>
      <c r="AH167" s="78"/>
      <c r="AI167" s="78"/>
      <c r="AJ167" s="78"/>
      <c r="AK167" s="78"/>
      <c r="AL167" s="78"/>
      <c r="AM167" s="78"/>
      <c r="AN167" s="78"/>
      <c r="AO167" s="78"/>
      <c r="AP167" s="78"/>
      <c r="AQ167" s="78"/>
      <c r="AR167" s="78"/>
      <c r="AS167" s="78"/>
      <c r="AT167" s="78"/>
      <c r="AU167" s="78"/>
      <c r="AV167" s="78"/>
      <c r="AW167" s="78"/>
      <c r="AX167" s="78"/>
      <c r="AY167" s="78"/>
      <c r="AZ167" s="78"/>
      <c r="BA167" s="78"/>
      <c r="BB167" s="78"/>
      <c r="BC167" s="78"/>
      <c r="BD167" s="78"/>
      <c r="BE167" s="78"/>
      <c r="BF167" s="78"/>
      <c r="BG167" s="78"/>
      <c r="BH167" s="78"/>
      <c r="BI167" s="78"/>
      <c r="BJ167" s="78"/>
      <c r="BK167" s="78"/>
      <c r="BL167" s="78"/>
      <c r="BM167" s="78"/>
      <c r="BN167" s="78"/>
      <c r="BO167" s="78"/>
      <c r="BP167" s="78"/>
      <c r="BQ167" s="78"/>
      <c r="BR167" s="78"/>
      <c r="BS167" s="78"/>
      <c r="BT167" s="78"/>
      <c r="BU167" s="78"/>
      <c r="BV167" s="78"/>
      <c r="BW167" s="78"/>
      <c r="BX167" s="78"/>
      <c r="BY167" s="78"/>
      <c r="BZ167" s="78"/>
      <c r="CA167" s="78"/>
      <c r="CB167" s="78"/>
      <c r="CC167" s="78"/>
      <c r="CD167" s="78"/>
      <c r="CE167" s="78"/>
      <c r="CF167" s="78"/>
      <c r="CG167" s="78"/>
      <c r="CH167" s="78"/>
      <c r="CI167" s="78"/>
      <c r="CJ167" s="78"/>
      <c r="CK167" s="78"/>
      <c r="CL167" s="78"/>
      <c r="CM167" s="78"/>
      <c r="CN167" s="78"/>
      <c r="CO167" s="78"/>
      <c r="CP167" s="78"/>
      <c r="CQ167" s="78"/>
      <c r="CR167" s="78"/>
      <c r="CS167" s="78"/>
      <c r="CT167" s="78"/>
      <c r="CU167" s="78"/>
      <c r="CV167" s="78"/>
      <c r="CW167" s="78"/>
      <c r="CX167" s="78"/>
      <c r="CY167" s="78"/>
      <c r="CZ167" s="78"/>
      <c r="DA167" s="78"/>
      <c r="DB167" s="78"/>
      <c r="DC167" s="78"/>
      <c r="DD167" s="78"/>
      <c r="DE167" s="78"/>
      <c r="DF167" s="78"/>
      <c r="DG167" s="78"/>
      <c r="DH167" s="78"/>
      <c r="DI167" s="78"/>
      <c r="DJ167" s="78"/>
      <c r="DK167" s="78"/>
      <c r="DL167" s="78"/>
      <c r="DM167" s="78"/>
      <c r="DN167" s="78"/>
      <c r="DO167" s="78"/>
      <c r="DP167" s="78"/>
      <c r="DQ167" s="78"/>
      <c r="DR167" s="78"/>
      <c r="DS167" s="78"/>
      <c r="DT167" s="78"/>
      <c r="DU167" s="78"/>
      <c r="DV167" s="78"/>
      <c r="DW167" s="78"/>
      <c r="DX167" s="78"/>
      <c r="DY167" s="78"/>
      <c r="DZ167" s="78"/>
      <c r="EA167" s="78"/>
      <c r="EB167" s="78"/>
      <c r="EC167" s="78"/>
      <c r="ED167" s="78"/>
      <c r="EE167" s="78"/>
      <c r="EF167" s="78"/>
      <c r="EG167" s="78"/>
      <c r="EH167" s="78"/>
      <c r="EI167" s="78"/>
      <c r="EJ167" s="78"/>
      <c r="EK167" s="78"/>
      <c r="EL167" s="78"/>
      <c r="EM167" s="78"/>
      <c r="EN167" s="78"/>
      <c r="EO167" s="78"/>
      <c r="EP167" s="78"/>
      <c r="EQ167" s="78"/>
      <c r="ER167" s="78"/>
      <c r="ES167" s="78"/>
      <c r="ET167" s="78"/>
      <c r="EU167" s="78"/>
      <c r="EV167" s="78"/>
      <c r="EW167" s="78"/>
      <c r="EX167" s="78"/>
      <c r="EY167" s="78"/>
      <c r="EZ167" s="78"/>
      <c r="FA167" s="78"/>
      <c r="FB167" s="78"/>
      <c r="FC167" s="78"/>
      <c r="FD167" s="78"/>
      <c r="FE167" s="78"/>
      <c r="FF167" s="78"/>
      <c r="FG167" s="78"/>
      <c r="FH167" s="78"/>
      <c r="FI167" s="78"/>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c r="GP167" s="72"/>
      <c r="GQ167" s="72"/>
      <c r="GR167" s="72"/>
      <c r="GS167" s="72"/>
      <c r="GT167" s="72"/>
      <c r="GU167" s="72"/>
      <c r="GV167" s="72"/>
      <c r="GW167" s="72"/>
      <c r="GX167" s="72"/>
      <c r="GY167" s="72"/>
      <c r="GZ167" s="72"/>
      <c r="HA167" s="72"/>
      <c r="HB167" s="72"/>
      <c r="HC167" s="72"/>
      <c r="HD167" s="72"/>
      <c r="HE167" s="72"/>
      <c r="HF167" s="72"/>
      <c r="HG167" s="72"/>
      <c r="HH167" s="72"/>
      <c r="HI167" s="72"/>
      <c r="HJ167" s="72"/>
      <c r="HK167" s="72"/>
      <c r="HL167" s="72"/>
      <c r="HM167" s="72"/>
      <c r="HN167" s="72"/>
      <c r="HO167" s="72"/>
      <c r="HP167" s="72"/>
      <c r="HQ167" s="72"/>
      <c r="HR167" s="72"/>
      <c r="HS167" s="72"/>
      <c r="HT167" s="72"/>
      <c r="HU167" s="72"/>
      <c r="HV167" s="72"/>
      <c r="HW167" s="72"/>
      <c r="HX167" s="72"/>
      <c r="HY167" s="72"/>
      <c r="HZ167" s="72"/>
      <c r="IA167" s="72"/>
      <c r="IB167" s="72"/>
      <c r="IC167" s="72"/>
      <c r="ID167" s="72"/>
      <c r="IE167" s="72"/>
      <c r="IF167" s="72"/>
      <c r="IG167" s="72"/>
      <c r="IH167" s="72"/>
      <c r="II167" s="72"/>
      <c r="IJ167" s="72"/>
      <c r="IK167" s="72"/>
      <c r="IL167" s="72"/>
      <c r="IM167" s="72"/>
      <c r="IN167" s="72"/>
      <c r="IO167" s="72"/>
      <c r="IP167" s="72"/>
      <c r="IQ167" s="72"/>
      <c r="IR167" s="72"/>
      <c r="IS167" s="72"/>
      <c r="IT167" s="101"/>
      <c r="IU167" s="77"/>
      <c r="IV167" s="77"/>
    </row>
    <row r="168" spans="1:256" s="6" customFormat="1" ht="23.25" customHeight="1" x14ac:dyDescent="0.2">
      <c r="A168" s="72" t="str">
        <v/>
      </c>
      <c r="B168" s="118" t="str">
        <v/>
      </c>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c r="FJ168" s="78"/>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c r="GH168" s="72"/>
      <c r="GI168" s="72"/>
      <c r="GJ168" s="72"/>
      <c r="GK168" s="72"/>
      <c r="GL168" s="72"/>
      <c r="GM168" s="72"/>
      <c r="GN168" s="72"/>
      <c r="GO168" s="72"/>
      <c r="GP168" s="72"/>
      <c r="GQ168" s="72"/>
      <c r="GR168" s="72"/>
      <c r="GS168" s="72"/>
      <c r="GT168" s="72"/>
      <c r="GU168" s="72"/>
      <c r="GV168" s="72"/>
      <c r="GW168" s="72"/>
      <c r="GX168" s="72"/>
      <c r="GY168" s="72"/>
      <c r="GZ168" s="72"/>
      <c r="HA168" s="72"/>
      <c r="HB168" s="72"/>
      <c r="HC168" s="72"/>
      <c r="HD168" s="72"/>
      <c r="HE168" s="72"/>
      <c r="HF168" s="72"/>
      <c r="HG168" s="72"/>
      <c r="HH168" s="72"/>
      <c r="HI168" s="72"/>
      <c r="HJ168" s="72"/>
      <c r="HK168" s="72"/>
      <c r="HL168" s="72"/>
      <c r="HM168" s="72"/>
      <c r="HN168" s="72"/>
      <c r="HO168" s="72"/>
      <c r="HP168" s="72"/>
      <c r="HQ168" s="72"/>
      <c r="HR168" s="72"/>
      <c r="HS168" s="72"/>
      <c r="HT168" s="72"/>
      <c r="HU168" s="72"/>
      <c r="HV168" s="72"/>
      <c r="HW168" s="72"/>
      <c r="HX168" s="72"/>
      <c r="HY168" s="72"/>
      <c r="HZ168" s="72"/>
      <c r="IA168" s="72"/>
      <c r="IB168" s="72"/>
      <c r="IC168" s="72"/>
      <c r="ID168" s="72"/>
      <c r="IE168" s="72"/>
      <c r="IF168" s="72"/>
      <c r="IG168" s="72"/>
      <c r="IH168" s="72"/>
      <c r="II168" s="72"/>
      <c r="IJ168" s="72"/>
      <c r="IK168" s="72"/>
      <c r="IL168" s="72"/>
      <c r="IM168" s="72"/>
      <c r="IN168" s="72"/>
      <c r="IO168" s="72"/>
      <c r="IP168" s="72"/>
      <c r="IQ168" s="72"/>
      <c r="IR168" s="72"/>
      <c r="IS168" s="72"/>
      <c r="IT168" s="101"/>
      <c r="IU168" s="77"/>
      <c r="IV168" s="77"/>
    </row>
    <row r="169" spans="1:256" s="6" customFormat="1" ht="23.25" customHeight="1" x14ac:dyDescent="0.2">
      <c r="A169" s="72" t="str">
        <v/>
      </c>
      <c r="B169" s="118" t="str">
        <v/>
      </c>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c r="FJ169" s="78"/>
      <c r="FK169" s="78"/>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c r="GH169" s="72"/>
      <c r="GI169" s="72"/>
      <c r="GJ169" s="72"/>
      <c r="GK169" s="72"/>
      <c r="GL169" s="72"/>
      <c r="GM169" s="72"/>
      <c r="GN169" s="72"/>
      <c r="GO169" s="72"/>
      <c r="GP169" s="72"/>
      <c r="GQ169" s="72"/>
      <c r="GR169" s="72"/>
      <c r="GS169" s="72"/>
      <c r="GT169" s="72"/>
      <c r="GU169" s="72"/>
      <c r="GV169" s="72"/>
      <c r="GW169" s="72"/>
      <c r="GX169" s="72"/>
      <c r="GY169" s="72"/>
      <c r="GZ169" s="72"/>
      <c r="HA169" s="72"/>
      <c r="HB169" s="72"/>
      <c r="HC169" s="72"/>
      <c r="HD169" s="72"/>
      <c r="HE169" s="72"/>
      <c r="HF169" s="72"/>
      <c r="HG169" s="72"/>
      <c r="HH169" s="72"/>
      <c r="HI169" s="72"/>
      <c r="HJ169" s="72"/>
      <c r="HK169" s="72"/>
      <c r="HL169" s="72"/>
      <c r="HM169" s="72"/>
      <c r="HN169" s="72"/>
      <c r="HO169" s="72"/>
      <c r="HP169" s="72"/>
      <c r="HQ169" s="72"/>
      <c r="HR169" s="72"/>
      <c r="HS169" s="72"/>
      <c r="HT169" s="72"/>
      <c r="HU169" s="72"/>
      <c r="HV169" s="72"/>
      <c r="HW169" s="72"/>
      <c r="HX169" s="72"/>
      <c r="HY169" s="72"/>
      <c r="HZ169" s="72"/>
      <c r="IA169" s="72"/>
      <c r="IB169" s="72"/>
      <c r="IC169" s="72"/>
      <c r="ID169" s="72"/>
      <c r="IE169" s="72"/>
      <c r="IF169" s="72"/>
      <c r="IG169" s="72"/>
      <c r="IH169" s="72"/>
      <c r="II169" s="72"/>
      <c r="IJ169" s="72"/>
      <c r="IK169" s="72"/>
      <c r="IL169" s="72"/>
      <c r="IM169" s="72"/>
      <c r="IN169" s="72"/>
      <c r="IO169" s="72"/>
      <c r="IP169" s="72"/>
      <c r="IQ169" s="72"/>
      <c r="IR169" s="72"/>
      <c r="IS169" s="72"/>
      <c r="IT169" s="101"/>
      <c r="IU169" s="77"/>
      <c r="IV169" s="77"/>
    </row>
    <row r="170" spans="1:256" s="6" customFormat="1" ht="23.25" customHeight="1" x14ac:dyDescent="0.2">
      <c r="A170" s="72" t="str">
        <v/>
      </c>
      <c r="B170" s="118" t="str">
        <v/>
      </c>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c r="FJ170" s="78"/>
      <c r="FK170" s="78"/>
      <c r="FL170" s="78"/>
      <c r="FM170" s="72"/>
      <c r="FN170" s="72"/>
      <c r="FO170" s="72"/>
      <c r="FP170" s="72"/>
      <c r="FQ170" s="72"/>
      <c r="FR170" s="72"/>
      <c r="FS170" s="72"/>
      <c r="FT170" s="72"/>
      <c r="FU170" s="72"/>
      <c r="FV170" s="72"/>
      <c r="FW170" s="72"/>
      <c r="FX170" s="72"/>
      <c r="FY170" s="72"/>
      <c r="FZ170" s="72"/>
      <c r="GA170" s="72"/>
      <c r="GB170" s="72"/>
      <c r="GC170" s="72"/>
      <c r="GD170" s="72"/>
      <c r="GE170" s="72"/>
      <c r="GF170" s="72"/>
      <c r="GG170" s="72"/>
      <c r="GH170" s="72"/>
      <c r="GI170" s="72"/>
      <c r="GJ170" s="72"/>
      <c r="GK170" s="72"/>
      <c r="GL170" s="72"/>
      <c r="GM170" s="72"/>
      <c r="GN170" s="72"/>
      <c r="GO170" s="72"/>
      <c r="GP170" s="72"/>
      <c r="GQ170" s="72"/>
      <c r="GR170" s="72"/>
      <c r="GS170" s="72"/>
      <c r="GT170" s="72"/>
      <c r="GU170" s="72"/>
      <c r="GV170" s="72"/>
      <c r="GW170" s="72"/>
      <c r="GX170" s="72"/>
      <c r="GY170" s="72"/>
      <c r="GZ170" s="72"/>
      <c r="HA170" s="72"/>
      <c r="HB170" s="72"/>
      <c r="HC170" s="72"/>
      <c r="HD170" s="72"/>
      <c r="HE170" s="72"/>
      <c r="HF170" s="72"/>
      <c r="HG170" s="72"/>
      <c r="HH170" s="72"/>
      <c r="HI170" s="72"/>
      <c r="HJ170" s="72"/>
      <c r="HK170" s="72"/>
      <c r="HL170" s="72"/>
      <c r="HM170" s="72"/>
      <c r="HN170" s="72"/>
      <c r="HO170" s="72"/>
      <c r="HP170" s="72"/>
      <c r="HQ170" s="72"/>
      <c r="HR170" s="72"/>
      <c r="HS170" s="72"/>
      <c r="HT170" s="72"/>
      <c r="HU170" s="72"/>
      <c r="HV170" s="72"/>
      <c r="HW170" s="72"/>
      <c r="HX170" s="72"/>
      <c r="HY170" s="72"/>
      <c r="HZ170" s="72"/>
      <c r="IA170" s="72"/>
      <c r="IB170" s="72"/>
      <c r="IC170" s="72"/>
      <c r="ID170" s="72"/>
      <c r="IE170" s="72"/>
      <c r="IF170" s="72"/>
      <c r="IG170" s="72"/>
      <c r="IH170" s="72"/>
      <c r="II170" s="72"/>
      <c r="IJ170" s="72"/>
      <c r="IK170" s="72"/>
      <c r="IL170" s="72"/>
      <c r="IM170" s="72"/>
      <c r="IN170" s="72"/>
      <c r="IO170" s="72"/>
      <c r="IP170" s="72"/>
      <c r="IQ170" s="72"/>
      <c r="IR170" s="72"/>
      <c r="IS170" s="72"/>
      <c r="IT170" s="101"/>
      <c r="IU170" s="77"/>
      <c r="IV170" s="77"/>
    </row>
    <row r="171" spans="1:256" s="6" customFormat="1" ht="23.25" customHeight="1" x14ac:dyDescent="0.2">
      <c r="A171" s="72" t="str">
        <v/>
      </c>
      <c r="B171" s="118" t="str">
        <v/>
      </c>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c r="FM171" s="78"/>
      <c r="FN171" s="72"/>
      <c r="FO171" s="72"/>
      <c r="FP171" s="72"/>
      <c r="FQ171" s="72"/>
      <c r="FR171" s="72"/>
      <c r="FS171" s="72"/>
      <c r="FT171" s="72"/>
      <c r="FU171" s="72"/>
      <c r="FV171" s="72"/>
      <c r="FW171" s="72"/>
      <c r="FX171" s="72"/>
      <c r="FY171" s="72"/>
      <c r="FZ171" s="72"/>
      <c r="GA171" s="72"/>
      <c r="GB171" s="72"/>
      <c r="GC171" s="72"/>
      <c r="GD171" s="72"/>
      <c r="GE171" s="72"/>
      <c r="GF171" s="72"/>
      <c r="GG171" s="72"/>
      <c r="GH171" s="72"/>
      <c r="GI171" s="72"/>
      <c r="GJ171" s="72"/>
      <c r="GK171" s="72"/>
      <c r="GL171" s="72"/>
      <c r="GM171" s="72"/>
      <c r="GN171" s="72"/>
      <c r="GO171" s="72"/>
      <c r="GP171" s="72"/>
      <c r="GQ171" s="72"/>
      <c r="GR171" s="72"/>
      <c r="GS171" s="72"/>
      <c r="GT171" s="72"/>
      <c r="GU171" s="72"/>
      <c r="GV171" s="72"/>
      <c r="GW171" s="72"/>
      <c r="GX171" s="72"/>
      <c r="GY171" s="72"/>
      <c r="GZ171" s="72"/>
      <c r="HA171" s="72"/>
      <c r="HB171" s="72"/>
      <c r="HC171" s="72"/>
      <c r="HD171" s="72"/>
      <c r="HE171" s="72"/>
      <c r="HF171" s="72"/>
      <c r="HG171" s="72"/>
      <c r="HH171" s="72"/>
      <c r="HI171" s="72"/>
      <c r="HJ171" s="72"/>
      <c r="HK171" s="72"/>
      <c r="HL171" s="72"/>
      <c r="HM171" s="72"/>
      <c r="HN171" s="72"/>
      <c r="HO171" s="72"/>
      <c r="HP171" s="72"/>
      <c r="HQ171" s="72"/>
      <c r="HR171" s="72"/>
      <c r="HS171" s="72"/>
      <c r="HT171" s="72"/>
      <c r="HU171" s="72"/>
      <c r="HV171" s="72"/>
      <c r="HW171" s="72"/>
      <c r="HX171" s="72"/>
      <c r="HY171" s="72"/>
      <c r="HZ171" s="72"/>
      <c r="IA171" s="72"/>
      <c r="IB171" s="72"/>
      <c r="IC171" s="72"/>
      <c r="ID171" s="72"/>
      <c r="IE171" s="72"/>
      <c r="IF171" s="72"/>
      <c r="IG171" s="72"/>
      <c r="IH171" s="72"/>
      <c r="II171" s="72"/>
      <c r="IJ171" s="72"/>
      <c r="IK171" s="72"/>
      <c r="IL171" s="72"/>
      <c r="IM171" s="72"/>
      <c r="IN171" s="72"/>
      <c r="IO171" s="72"/>
      <c r="IP171" s="72"/>
      <c r="IQ171" s="72"/>
      <c r="IR171" s="72"/>
      <c r="IS171" s="72"/>
      <c r="IT171" s="101"/>
      <c r="IU171" s="77"/>
      <c r="IV171" s="77"/>
    </row>
    <row r="172" spans="1:256" s="6" customFormat="1" ht="23.25" customHeight="1" x14ac:dyDescent="0.2">
      <c r="A172" s="72" t="str">
        <v/>
      </c>
      <c r="B172" s="118" t="str">
        <v/>
      </c>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c r="FM172" s="78"/>
      <c r="FN172" s="78"/>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c r="GP172" s="72"/>
      <c r="GQ172" s="72"/>
      <c r="GR172" s="72"/>
      <c r="GS172" s="72"/>
      <c r="GT172" s="72"/>
      <c r="GU172" s="72"/>
      <c r="GV172" s="72"/>
      <c r="GW172" s="72"/>
      <c r="GX172" s="72"/>
      <c r="GY172" s="72"/>
      <c r="GZ172" s="72"/>
      <c r="HA172" s="72"/>
      <c r="HB172" s="72"/>
      <c r="HC172" s="72"/>
      <c r="HD172" s="72"/>
      <c r="HE172" s="72"/>
      <c r="HF172" s="72"/>
      <c r="HG172" s="72"/>
      <c r="HH172" s="72"/>
      <c r="HI172" s="72"/>
      <c r="HJ172" s="72"/>
      <c r="HK172" s="72"/>
      <c r="HL172" s="72"/>
      <c r="HM172" s="72"/>
      <c r="HN172" s="72"/>
      <c r="HO172" s="72"/>
      <c r="HP172" s="72"/>
      <c r="HQ172" s="72"/>
      <c r="HR172" s="72"/>
      <c r="HS172" s="72"/>
      <c r="HT172" s="72"/>
      <c r="HU172" s="72"/>
      <c r="HV172" s="72"/>
      <c r="HW172" s="72"/>
      <c r="HX172" s="72"/>
      <c r="HY172" s="72"/>
      <c r="HZ172" s="72"/>
      <c r="IA172" s="72"/>
      <c r="IB172" s="72"/>
      <c r="IC172" s="72"/>
      <c r="ID172" s="72"/>
      <c r="IE172" s="72"/>
      <c r="IF172" s="72"/>
      <c r="IG172" s="72"/>
      <c r="IH172" s="72"/>
      <c r="II172" s="72"/>
      <c r="IJ172" s="72"/>
      <c r="IK172" s="72"/>
      <c r="IL172" s="72"/>
      <c r="IM172" s="72"/>
      <c r="IN172" s="72"/>
      <c r="IO172" s="72"/>
      <c r="IP172" s="72"/>
      <c r="IQ172" s="72"/>
      <c r="IR172" s="72"/>
      <c r="IS172" s="72"/>
      <c r="IT172" s="101"/>
      <c r="IU172" s="77"/>
      <c r="IV172" s="77"/>
    </row>
    <row r="173" spans="1:256" s="6" customFormat="1" ht="23.25" customHeight="1" x14ac:dyDescent="0.2">
      <c r="A173" s="72" t="str">
        <v/>
      </c>
      <c r="B173" s="118" t="str">
        <v/>
      </c>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c r="AA173" s="78"/>
      <c r="AB173" s="78"/>
      <c r="AC173" s="78"/>
      <c r="AD173" s="78"/>
      <c r="AE173" s="78"/>
      <c r="AF173" s="78"/>
      <c r="AG173" s="78"/>
      <c r="AH173" s="78"/>
      <c r="AI173" s="78"/>
      <c r="AJ173" s="78"/>
      <c r="AK173" s="78"/>
      <c r="AL173" s="78"/>
      <c r="AM173" s="78"/>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c r="FO173" s="78"/>
      <c r="FP173" s="72"/>
      <c r="FQ173" s="72"/>
      <c r="FR173" s="72"/>
      <c r="FS173" s="72"/>
      <c r="FT173" s="72"/>
      <c r="FU173" s="72"/>
      <c r="FV173" s="72"/>
      <c r="FW173" s="72"/>
      <c r="FX173" s="72"/>
      <c r="FY173" s="72"/>
      <c r="FZ173" s="72"/>
      <c r="GA173" s="72"/>
      <c r="GB173" s="72"/>
      <c r="GC173" s="72"/>
      <c r="GD173" s="72"/>
      <c r="GE173" s="72"/>
      <c r="GF173" s="72"/>
      <c r="GG173" s="72"/>
      <c r="GH173" s="72"/>
      <c r="GI173" s="72"/>
      <c r="GJ173" s="72"/>
      <c r="GK173" s="72"/>
      <c r="GL173" s="72"/>
      <c r="GM173" s="72"/>
      <c r="GN173" s="72"/>
      <c r="GO173" s="72"/>
      <c r="GP173" s="72"/>
      <c r="GQ173" s="72"/>
      <c r="GR173" s="72"/>
      <c r="GS173" s="72"/>
      <c r="GT173" s="72"/>
      <c r="GU173" s="72"/>
      <c r="GV173" s="72"/>
      <c r="GW173" s="72"/>
      <c r="GX173" s="72"/>
      <c r="GY173" s="72"/>
      <c r="GZ173" s="72"/>
      <c r="HA173" s="72"/>
      <c r="HB173" s="72"/>
      <c r="HC173" s="72"/>
      <c r="HD173" s="72"/>
      <c r="HE173" s="72"/>
      <c r="HF173" s="72"/>
      <c r="HG173" s="72"/>
      <c r="HH173" s="72"/>
      <c r="HI173" s="72"/>
      <c r="HJ173" s="72"/>
      <c r="HK173" s="72"/>
      <c r="HL173" s="72"/>
      <c r="HM173" s="72"/>
      <c r="HN173" s="72"/>
      <c r="HO173" s="72"/>
      <c r="HP173" s="72"/>
      <c r="HQ173" s="72"/>
      <c r="HR173" s="72"/>
      <c r="HS173" s="72"/>
      <c r="HT173" s="72"/>
      <c r="HU173" s="72"/>
      <c r="HV173" s="72"/>
      <c r="HW173" s="72"/>
      <c r="HX173" s="72"/>
      <c r="HY173" s="72"/>
      <c r="HZ173" s="72"/>
      <c r="IA173" s="72"/>
      <c r="IB173" s="72"/>
      <c r="IC173" s="72"/>
      <c r="ID173" s="72"/>
      <c r="IE173" s="72"/>
      <c r="IF173" s="72"/>
      <c r="IG173" s="72"/>
      <c r="IH173" s="72"/>
      <c r="II173" s="72"/>
      <c r="IJ173" s="72"/>
      <c r="IK173" s="72"/>
      <c r="IL173" s="72"/>
      <c r="IM173" s="72"/>
      <c r="IN173" s="72"/>
      <c r="IO173" s="72"/>
      <c r="IP173" s="72"/>
      <c r="IQ173" s="72"/>
      <c r="IR173" s="72"/>
      <c r="IS173" s="72"/>
      <c r="IT173" s="101"/>
      <c r="IU173" s="77"/>
      <c r="IV173" s="77"/>
    </row>
    <row r="174" spans="1:256" s="6" customFormat="1" ht="23.25" customHeight="1" x14ac:dyDescent="0.2">
      <c r="A174" s="72" t="str">
        <v/>
      </c>
      <c r="B174" s="118" t="str">
        <v/>
      </c>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c r="FP174" s="78"/>
      <c r="FQ174" s="72"/>
      <c r="FR174" s="72"/>
      <c r="FS174" s="72"/>
      <c r="FT174" s="72"/>
      <c r="FU174" s="72"/>
      <c r="FV174" s="72"/>
      <c r="FW174" s="72"/>
      <c r="FX174" s="72"/>
      <c r="FY174" s="72"/>
      <c r="FZ174" s="72"/>
      <c r="GA174" s="72"/>
      <c r="GB174" s="72"/>
      <c r="GC174" s="72"/>
      <c r="GD174" s="72"/>
      <c r="GE174" s="72"/>
      <c r="GF174" s="72"/>
      <c r="GG174" s="72"/>
      <c r="GH174" s="72"/>
      <c r="GI174" s="72"/>
      <c r="GJ174" s="72"/>
      <c r="GK174" s="72"/>
      <c r="GL174" s="72"/>
      <c r="GM174" s="72"/>
      <c r="GN174" s="72"/>
      <c r="GO174" s="72"/>
      <c r="GP174" s="72"/>
      <c r="GQ174" s="72"/>
      <c r="GR174" s="72"/>
      <c r="GS174" s="72"/>
      <c r="GT174" s="72"/>
      <c r="GU174" s="72"/>
      <c r="GV174" s="72"/>
      <c r="GW174" s="72"/>
      <c r="GX174" s="72"/>
      <c r="GY174" s="72"/>
      <c r="GZ174" s="72"/>
      <c r="HA174" s="72"/>
      <c r="HB174" s="72"/>
      <c r="HC174" s="72"/>
      <c r="HD174" s="72"/>
      <c r="HE174" s="72"/>
      <c r="HF174" s="72"/>
      <c r="HG174" s="72"/>
      <c r="HH174" s="72"/>
      <c r="HI174" s="72"/>
      <c r="HJ174" s="72"/>
      <c r="HK174" s="72"/>
      <c r="HL174" s="72"/>
      <c r="HM174" s="72"/>
      <c r="HN174" s="72"/>
      <c r="HO174" s="72"/>
      <c r="HP174" s="72"/>
      <c r="HQ174" s="72"/>
      <c r="HR174" s="72"/>
      <c r="HS174" s="72"/>
      <c r="HT174" s="72"/>
      <c r="HU174" s="72"/>
      <c r="HV174" s="72"/>
      <c r="HW174" s="72"/>
      <c r="HX174" s="72"/>
      <c r="HY174" s="72"/>
      <c r="HZ174" s="72"/>
      <c r="IA174" s="72"/>
      <c r="IB174" s="72"/>
      <c r="IC174" s="72"/>
      <c r="ID174" s="72"/>
      <c r="IE174" s="72"/>
      <c r="IF174" s="72"/>
      <c r="IG174" s="72"/>
      <c r="IH174" s="72"/>
      <c r="II174" s="72"/>
      <c r="IJ174" s="72"/>
      <c r="IK174" s="72"/>
      <c r="IL174" s="72"/>
      <c r="IM174" s="72"/>
      <c r="IN174" s="72"/>
      <c r="IO174" s="72"/>
      <c r="IP174" s="72"/>
      <c r="IQ174" s="72"/>
      <c r="IR174" s="72"/>
      <c r="IS174" s="72"/>
      <c r="IT174" s="101"/>
      <c r="IU174" s="77"/>
      <c r="IV174" s="77"/>
    </row>
    <row r="175" spans="1:256" s="6" customFormat="1" ht="23.25" customHeight="1" x14ac:dyDescent="0.2">
      <c r="A175" s="72" t="str">
        <v/>
      </c>
      <c r="B175" s="118" t="str">
        <v/>
      </c>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c r="FP175" s="78"/>
      <c r="FQ175" s="78"/>
      <c r="FR175" s="72"/>
      <c r="FS175" s="72"/>
      <c r="FT175" s="72"/>
      <c r="FU175" s="72"/>
      <c r="FV175" s="72"/>
      <c r="FW175" s="72"/>
      <c r="FX175" s="72"/>
      <c r="FY175" s="72"/>
      <c r="FZ175" s="72"/>
      <c r="GA175" s="72"/>
      <c r="GB175" s="72"/>
      <c r="GC175" s="72"/>
      <c r="GD175" s="72"/>
      <c r="GE175" s="72"/>
      <c r="GF175" s="72"/>
      <c r="GG175" s="72"/>
      <c r="GH175" s="72"/>
      <c r="GI175" s="72"/>
      <c r="GJ175" s="72"/>
      <c r="GK175" s="72"/>
      <c r="GL175" s="72"/>
      <c r="GM175" s="72"/>
      <c r="GN175" s="72"/>
      <c r="GO175" s="72"/>
      <c r="GP175" s="72"/>
      <c r="GQ175" s="72"/>
      <c r="GR175" s="72"/>
      <c r="GS175" s="72"/>
      <c r="GT175" s="72"/>
      <c r="GU175" s="72"/>
      <c r="GV175" s="72"/>
      <c r="GW175" s="72"/>
      <c r="GX175" s="72"/>
      <c r="GY175" s="72"/>
      <c r="GZ175" s="72"/>
      <c r="HA175" s="72"/>
      <c r="HB175" s="72"/>
      <c r="HC175" s="72"/>
      <c r="HD175" s="72"/>
      <c r="HE175" s="72"/>
      <c r="HF175" s="72"/>
      <c r="HG175" s="72"/>
      <c r="HH175" s="72"/>
      <c r="HI175" s="72"/>
      <c r="HJ175" s="72"/>
      <c r="HK175" s="72"/>
      <c r="HL175" s="72"/>
      <c r="HM175" s="72"/>
      <c r="HN175" s="72"/>
      <c r="HO175" s="72"/>
      <c r="HP175" s="72"/>
      <c r="HQ175" s="72"/>
      <c r="HR175" s="72"/>
      <c r="HS175" s="72"/>
      <c r="HT175" s="72"/>
      <c r="HU175" s="72"/>
      <c r="HV175" s="72"/>
      <c r="HW175" s="72"/>
      <c r="HX175" s="72"/>
      <c r="HY175" s="72"/>
      <c r="HZ175" s="72"/>
      <c r="IA175" s="72"/>
      <c r="IB175" s="72"/>
      <c r="IC175" s="72"/>
      <c r="ID175" s="72"/>
      <c r="IE175" s="72"/>
      <c r="IF175" s="72"/>
      <c r="IG175" s="72"/>
      <c r="IH175" s="72"/>
      <c r="II175" s="72"/>
      <c r="IJ175" s="72"/>
      <c r="IK175" s="72"/>
      <c r="IL175" s="72"/>
      <c r="IM175" s="72"/>
      <c r="IN175" s="72"/>
      <c r="IO175" s="72"/>
      <c r="IP175" s="72"/>
      <c r="IQ175" s="72"/>
      <c r="IR175" s="72"/>
      <c r="IS175" s="72"/>
      <c r="IT175" s="101"/>
      <c r="IU175" s="77"/>
      <c r="IV175" s="77"/>
    </row>
    <row r="176" spans="1:256" s="6" customFormat="1" ht="23.25" customHeight="1" x14ac:dyDescent="0.2">
      <c r="A176" s="72" t="str">
        <v/>
      </c>
      <c r="B176" s="118" t="str">
        <v/>
      </c>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c r="FR176" s="78"/>
      <c r="FS176" s="72"/>
      <c r="FT176" s="72"/>
      <c r="FU176" s="72"/>
      <c r="FV176" s="72"/>
      <c r="FW176" s="72"/>
      <c r="FX176" s="72"/>
      <c r="FY176" s="72"/>
      <c r="FZ176" s="72"/>
      <c r="GA176" s="72"/>
      <c r="GB176" s="72"/>
      <c r="GC176" s="72"/>
      <c r="GD176" s="72"/>
      <c r="GE176" s="72"/>
      <c r="GF176" s="72"/>
      <c r="GG176" s="72"/>
      <c r="GH176" s="72"/>
      <c r="GI176" s="72"/>
      <c r="GJ176" s="72"/>
      <c r="GK176" s="72"/>
      <c r="GL176" s="72"/>
      <c r="GM176" s="72"/>
      <c r="GN176" s="72"/>
      <c r="GO176" s="72"/>
      <c r="GP176" s="72"/>
      <c r="GQ176" s="72"/>
      <c r="GR176" s="72"/>
      <c r="GS176" s="72"/>
      <c r="GT176" s="72"/>
      <c r="GU176" s="72"/>
      <c r="GV176" s="72"/>
      <c r="GW176" s="72"/>
      <c r="GX176" s="72"/>
      <c r="GY176" s="72"/>
      <c r="GZ176" s="72"/>
      <c r="HA176" s="72"/>
      <c r="HB176" s="72"/>
      <c r="HC176" s="72"/>
      <c r="HD176" s="72"/>
      <c r="HE176" s="72"/>
      <c r="HF176" s="72"/>
      <c r="HG176" s="72"/>
      <c r="HH176" s="72"/>
      <c r="HI176" s="72"/>
      <c r="HJ176" s="72"/>
      <c r="HK176" s="72"/>
      <c r="HL176" s="72"/>
      <c r="HM176" s="72"/>
      <c r="HN176" s="72"/>
      <c r="HO176" s="72"/>
      <c r="HP176" s="72"/>
      <c r="HQ176" s="72"/>
      <c r="HR176" s="72"/>
      <c r="HS176" s="72"/>
      <c r="HT176" s="72"/>
      <c r="HU176" s="72"/>
      <c r="HV176" s="72"/>
      <c r="HW176" s="72"/>
      <c r="HX176" s="72"/>
      <c r="HY176" s="72"/>
      <c r="HZ176" s="72"/>
      <c r="IA176" s="72"/>
      <c r="IB176" s="72"/>
      <c r="IC176" s="72"/>
      <c r="ID176" s="72"/>
      <c r="IE176" s="72"/>
      <c r="IF176" s="72"/>
      <c r="IG176" s="72"/>
      <c r="IH176" s="72"/>
      <c r="II176" s="72"/>
      <c r="IJ176" s="72"/>
      <c r="IK176" s="72"/>
      <c r="IL176" s="72"/>
      <c r="IM176" s="72"/>
      <c r="IN176" s="72"/>
      <c r="IO176" s="72"/>
      <c r="IP176" s="72"/>
      <c r="IQ176" s="72"/>
      <c r="IR176" s="72"/>
      <c r="IS176" s="72"/>
      <c r="IT176" s="101"/>
      <c r="IU176" s="77"/>
      <c r="IV176" s="77"/>
    </row>
    <row r="177" spans="1:256" s="6" customFormat="1" ht="23.25" customHeight="1" x14ac:dyDescent="0.2">
      <c r="A177" s="72" t="str">
        <v/>
      </c>
      <c r="B177" s="118" t="str">
        <v/>
      </c>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c r="FS177" s="78"/>
      <c r="FT177" s="72"/>
      <c r="FU177" s="72"/>
      <c r="FV177" s="72"/>
      <c r="FW177" s="72"/>
      <c r="FX177" s="72"/>
      <c r="FY177" s="72"/>
      <c r="FZ177" s="72"/>
      <c r="GA177" s="72"/>
      <c r="GB177" s="72"/>
      <c r="GC177" s="72"/>
      <c r="GD177" s="72"/>
      <c r="GE177" s="72"/>
      <c r="GF177" s="72"/>
      <c r="GG177" s="72"/>
      <c r="GH177" s="72"/>
      <c r="GI177" s="72"/>
      <c r="GJ177" s="72"/>
      <c r="GK177" s="72"/>
      <c r="GL177" s="72"/>
      <c r="GM177" s="72"/>
      <c r="GN177" s="72"/>
      <c r="GO177" s="72"/>
      <c r="GP177" s="72"/>
      <c r="GQ177" s="72"/>
      <c r="GR177" s="72"/>
      <c r="GS177" s="72"/>
      <c r="GT177" s="72"/>
      <c r="GU177" s="72"/>
      <c r="GV177" s="72"/>
      <c r="GW177" s="72"/>
      <c r="GX177" s="72"/>
      <c r="GY177" s="72"/>
      <c r="GZ177" s="72"/>
      <c r="HA177" s="72"/>
      <c r="HB177" s="72"/>
      <c r="HC177" s="72"/>
      <c r="HD177" s="72"/>
      <c r="HE177" s="72"/>
      <c r="HF177" s="72"/>
      <c r="HG177" s="72"/>
      <c r="HH177" s="72"/>
      <c r="HI177" s="72"/>
      <c r="HJ177" s="72"/>
      <c r="HK177" s="72"/>
      <c r="HL177" s="72"/>
      <c r="HM177" s="72"/>
      <c r="HN177" s="72"/>
      <c r="HO177" s="72"/>
      <c r="HP177" s="72"/>
      <c r="HQ177" s="72"/>
      <c r="HR177" s="72"/>
      <c r="HS177" s="72"/>
      <c r="HT177" s="72"/>
      <c r="HU177" s="72"/>
      <c r="HV177" s="72"/>
      <c r="HW177" s="72"/>
      <c r="HX177" s="72"/>
      <c r="HY177" s="72"/>
      <c r="HZ177" s="72"/>
      <c r="IA177" s="72"/>
      <c r="IB177" s="72"/>
      <c r="IC177" s="72"/>
      <c r="ID177" s="72"/>
      <c r="IE177" s="72"/>
      <c r="IF177" s="72"/>
      <c r="IG177" s="72"/>
      <c r="IH177" s="72"/>
      <c r="II177" s="72"/>
      <c r="IJ177" s="72"/>
      <c r="IK177" s="72"/>
      <c r="IL177" s="72"/>
      <c r="IM177" s="72"/>
      <c r="IN177" s="72"/>
      <c r="IO177" s="72"/>
      <c r="IP177" s="72"/>
      <c r="IQ177" s="72"/>
      <c r="IR177" s="72"/>
      <c r="IS177" s="72"/>
      <c r="IT177" s="101"/>
      <c r="IU177" s="77"/>
      <c r="IV177" s="77"/>
    </row>
    <row r="178" spans="1:256" s="6" customFormat="1" ht="23.25" customHeight="1" x14ac:dyDescent="0.2">
      <c r="A178" s="72" t="str">
        <v/>
      </c>
      <c r="B178" s="118" t="str">
        <v/>
      </c>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8"/>
      <c r="AF178" s="78"/>
      <c r="AG178" s="78"/>
      <c r="AH178" s="78"/>
      <c r="AI178" s="78"/>
      <c r="AJ178" s="78"/>
      <c r="AK178" s="78"/>
      <c r="AL178" s="78"/>
      <c r="AM178" s="78"/>
      <c r="AN178" s="78"/>
      <c r="AO178" s="78"/>
      <c r="AP178" s="78"/>
      <c r="AQ178" s="78"/>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c r="BR178" s="78"/>
      <c r="BS178" s="78"/>
      <c r="BT178" s="78"/>
      <c r="BU178" s="78"/>
      <c r="BV178" s="78"/>
      <c r="BW178" s="78"/>
      <c r="BX178" s="78"/>
      <c r="BY178" s="78"/>
      <c r="BZ178" s="78"/>
      <c r="CA178" s="78"/>
      <c r="CB178" s="78"/>
      <c r="CC178" s="78"/>
      <c r="CD178" s="78"/>
      <c r="CE178" s="78"/>
      <c r="CF178" s="78"/>
      <c r="CG178" s="78"/>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c r="FA178" s="78"/>
      <c r="FB178" s="78"/>
      <c r="FC178" s="78"/>
      <c r="FD178" s="78"/>
      <c r="FE178" s="78"/>
      <c r="FF178" s="78"/>
      <c r="FG178" s="78"/>
      <c r="FH178" s="78"/>
      <c r="FI178" s="78"/>
      <c r="FJ178" s="78"/>
      <c r="FK178" s="78"/>
      <c r="FL178" s="78"/>
      <c r="FM178" s="78"/>
      <c r="FN178" s="78"/>
      <c r="FO178" s="78"/>
      <c r="FP178" s="78"/>
      <c r="FQ178" s="78"/>
      <c r="FR178" s="78"/>
      <c r="FS178" s="78"/>
      <c r="FT178" s="78"/>
      <c r="FU178" s="72"/>
      <c r="FV178" s="72"/>
      <c r="FW178" s="72"/>
      <c r="FX178" s="72"/>
      <c r="FY178" s="72"/>
      <c r="FZ178" s="72"/>
      <c r="GA178" s="72"/>
      <c r="GB178" s="72"/>
      <c r="GC178" s="72"/>
      <c r="GD178" s="72"/>
      <c r="GE178" s="72"/>
      <c r="GF178" s="72"/>
      <c r="GG178" s="72"/>
      <c r="GH178" s="72"/>
      <c r="GI178" s="72"/>
      <c r="GJ178" s="72"/>
      <c r="GK178" s="72"/>
      <c r="GL178" s="72"/>
      <c r="GM178" s="72"/>
      <c r="GN178" s="72"/>
      <c r="GO178" s="72"/>
      <c r="GP178" s="72"/>
      <c r="GQ178" s="72"/>
      <c r="GR178" s="72"/>
      <c r="GS178" s="72"/>
      <c r="GT178" s="72"/>
      <c r="GU178" s="72"/>
      <c r="GV178" s="72"/>
      <c r="GW178" s="72"/>
      <c r="GX178" s="72"/>
      <c r="GY178" s="72"/>
      <c r="GZ178" s="72"/>
      <c r="HA178" s="72"/>
      <c r="HB178" s="72"/>
      <c r="HC178" s="72"/>
      <c r="HD178" s="72"/>
      <c r="HE178" s="72"/>
      <c r="HF178" s="72"/>
      <c r="HG178" s="72"/>
      <c r="HH178" s="72"/>
      <c r="HI178" s="72"/>
      <c r="HJ178" s="72"/>
      <c r="HK178" s="72"/>
      <c r="HL178" s="72"/>
      <c r="HM178" s="72"/>
      <c r="HN178" s="72"/>
      <c r="HO178" s="72"/>
      <c r="HP178" s="72"/>
      <c r="HQ178" s="72"/>
      <c r="HR178" s="72"/>
      <c r="HS178" s="72"/>
      <c r="HT178" s="72"/>
      <c r="HU178" s="72"/>
      <c r="HV178" s="72"/>
      <c r="HW178" s="72"/>
      <c r="HX178" s="72"/>
      <c r="HY178" s="72"/>
      <c r="HZ178" s="72"/>
      <c r="IA178" s="72"/>
      <c r="IB178" s="72"/>
      <c r="IC178" s="72"/>
      <c r="ID178" s="72"/>
      <c r="IE178" s="72"/>
      <c r="IF178" s="72"/>
      <c r="IG178" s="72"/>
      <c r="IH178" s="72"/>
      <c r="II178" s="72"/>
      <c r="IJ178" s="72"/>
      <c r="IK178" s="72"/>
      <c r="IL178" s="72"/>
      <c r="IM178" s="72"/>
      <c r="IN178" s="72"/>
      <c r="IO178" s="72"/>
      <c r="IP178" s="72"/>
      <c r="IQ178" s="72"/>
      <c r="IR178" s="72"/>
      <c r="IS178" s="72"/>
      <c r="IT178" s="101"/>
      <c r="IU178" s="77"/>
      <c r="IV178" s="77"/>
    </row>
    <row r="179" spans="1:256" s="6" customFormat="1" ht="23.25" customHeight="1" x14ac:dyDescent="0.2">
      <c r="A179" s="72" t="str">
        <v/>
      </c>
      <c r="B179" s="118" t="str">
        <v/>
      </c>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c r="AC179" s="78"/>
      <c r="AD179" s="78"/>
      <c r="AE179" s="78"/>
      <c r="AF179" s="78"/>
      <c r="AG179" s="78"/>
      <c r="AH179" s="78"/>
      <c r="AI179" s="78"/>
      <c r="AJ179" s="78"/>
      <c r="AK179" s="78"/>
      <c r="AL179" s="78"/>
      <c r="AM179" s="78"/>
      <c r="AN179" s="78"/>
      <c r="AO179" s="78"/>
      <c r="AP179" s="78"/>
      <c r="AQ179" s="78"/>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c r="DB179" s="78"/>
      <c r="DC179" s="78"/>
      <c r="DD179" s="78"/>
      <c r="DE179" s="78"/>
      <c r="DF179" s="78"/>
      <c r="DG179" s="78"/>
      <c r="DH179" s="78"/>
      <c r="DI179" s="78"/>
      <c r="DJ179" s="78"/>
      <c r="DK179" s="78"/>
      <c r="DL179" s="78"/>
      <c r="DM179" s="78"/>
      <c r="DN179" s="78"/>
      <c r="DO179" s="78"/>
      <c r="DP179" s="78"/>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c r="FF179" s="78"/>
      <c r="FG179" s="78"/>
      <c r="FH179" s="78"/>
      <c r="FI179" s="78"/>
      <c r="FJ179" s="78"/>
      <c r="FK179" s="78"/>
      <c r="FL179" s="78"/>
      <c r="FM179" s="78"/>
      <c r="FN179" s="78"/>
      <c r="FO179" s="78"/>
      <c r="FP179" s="78"/>
      <c r="FQ179" s="78"/>
      <c r="FR179" s="78"/>
      <c r="FS179" s="78"/>
      <c r="FT179" s="78"/>
      <c r="FU179" s="78"/>
      <c r="FV179" s="72"/>
      <c r="FW179" s="72"/>
      <c r="FX179" s="72"/>
      <c r="FY179" s="72"/>
      <c r="FZ179" s="72"/>
      <c r="GA179" s="72"/>
      <c r="GB179" s="72"/>
      <c r="GC179" s="72"/>
      <c r="GD179" s="72"/>
      <c r="GE179" s="72"/>
      <c r="GF179" s="72"/>
      <c r="GG179" s="72"/>
      <c r="GH179" s="72"/>
      <c r="GI179" s="72"/>
      <c r="GJ179" s="72"/>
      <c r="GK179" s="72"/>
      <c r="GL179" s="72"/>
      <c r="GM179" s="72"/>
      <c r="GN179" s="72"/>
      <c r="GO179" s="72"/>
      <c r="GP179" s="72"/>
      <c r="GQ179" s="72"/>
      <c r="GR179" s="72"/>
      <c r="GS179" s="72"/>
      <c r="GT179" s="72"/>
      <c r="GU179" s="72"/>
      <c r="GV179" s="72"/>
      <c r="GW179" s="72"/>
      <c r="GX179" s="72"/>
      <c r="GY179" s="72"/>
      <c r="GZ179" s="72"/>
      <c r="HA179" s="72"/>
      <c r="HB179" s="72"/>
      <c r="HC179" s="72"/>
      <c r="HD179" s="72"/>
      <c r="HE179" s="72"/>
      <c r="HF179" s="72"/>
      <c r="HG179" s="72"/>
      <c r="HH179" s="72"/>
      <c r="HI179" s="72"/>
      <c r="HJ179" s="72"/>
      <c r="HK179" s="72"/>
      <c r="HL179" s="72"/>
      <c r="HM179" s="72"/>
      <c r="HN179" s="72"/>
      <c r="HO179" s="72"/>
      <c r="HP179" s="72"/>
      <c r="HQ179" s="72"/>
      <c r="HR179" s="72"/>
      <c r="HS179" s="72"/>
      <c r="HT179" s="72"/>
      <c r="HU179" s="72"/>
      <c r="HV179" s="72"/>
      <c r="HW179" s="72"/>
      <c r="HX179" s="72"/>
      <c r="HY179" s="72"/>
      <c r="HZ179" s="72"/>
      <c r="IA179" s="72"/>
      <c r="IB179" s="72"/>
      <c r="IC179" s="72"/>
      <c r="ID179" s="72"/>
      <c r="IE179" s="72"/>
      <c r="IF179" s="72"/>
      <c r="IG179" s="72"/>
      <c r="IH179" s="72"/>
      <c r="II179" s="72"/>
      <c r="IJ179" s="72"/>
      <c r="IK179" s="72"/>
      <c r="IL179" s="72"/>
      <c r="IM179" s="72"/>
      <c r="IN179" s="72"/>
      <c r="IO179" s="72"/>
      <c r="IP179" s="72"/>
      <c r="IQ179" s="72"/>
      <c r="IR179" s="72"/>
      <c r="IS179" s="72"/>
      <c r="IT179" s="101"/>
      <c r="IU179" s="77"/>
      <c r="IV179" s="77"/>
    </row>
    <row r="180" spans="1:256" s="6" customFormat="1" ht="23.25" customHeight="1" x14ac:dyDescent="0.2">
      <c r="A180" s="72" t="str">
        <v/>
      </c>
      <c r="B180" s="118" t="str">
        <v/>
      </c>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c r="AI180" s="78"/>
      <c r="AJ180" s="78"/>
      <c r="AK180" s="78"/>
      <c r="AL180" s="78"/>
      <c r="AM180" s="78"/>
      <c r="AN180" s="78"/>
      <c r="AO180" s="78"/>
      <c r="AP180" s="78"/>
      <c r="AQ180" s="78"/>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c r="FV180" s="78"/>
      <c r="FW180" s="72"/>
      <c r="FX180" s="72"/>
      <c r="FY180" s="72"/>
      <c r="FZ180" s="72"/>
      <c r="GA180" s="72"/>
      <c r="GB180" s="72"/>
      <c r="GC180" s="72"/>
      <c r="GD180" s="72"/>
      <c r="GE180" s="72"/>
      <c r="GF180" s="72"/>
      <c r="GG180" s="72"/>
      <c r="GH180" s="72"/>
      <c r="GI180" s="72"/>
      <c r="GJ180" s="72"/>
      <c r="GK180" s="72"/>
      <c r="GL180" s="72"/>
      <c r="GM180" s="72"/>
      <c r="GN180" s="72"/>
      <c r="GO180" s="72"/>
      <c r="GP180" s="72"/>
      <c r="GQ180" s="72"/>
      <c r="GR180" s="72"/>
      <c r="GS180" s="72"/>
      <c r="GT180" s="72"/>
      <c r="GU180" s="72"/>
      <c r="GV180" s="72"/>
      <c r="GW180" s="72"/>
      <c r="GX180" s="72"/>
      <c r="GY180" s="72"/>
      <c r="GZ180" s="72"/>
      <c r="HA180" s="72"/>
      <c r="HB180" s="72"/>
      <c r="HC180" s="72"/>
      <c r="HD180" s="72"/>
      <c r="HE180" s="72"/>
      <c r="HF180" s="72"/>
      <c r="HG180" s="72"/>
      <c r="HH180" s="72"/>
      <c r="HI180" s="72"/>
      <c r="HJ180" s="72"/>
      <c r="HK180" s="72"/>
      <c r="HL180" s="72"/>
      <c r="HM180" s="72"/>
      <c r="HN180" s="72"/>
      <c r="HO180" s="72"/>
      <c r="HP180" s="72"/>
      <c r="HQ180" s="72"/>
      <c r="HR180" s="72"/>
      <c r="HS180" s="72"/>
      <c r="HT180" s="72"/>
      <c r="HU180" s="72"/>
      <c r="HV180" s="72"/>
      <c r="HW180" s="72"/>
      <c r="HX180" s="72"/>
      <c r="HY180" s="72"/>
      <c r="HZ180" s="72"/>
      <c r="IA180" s="72"/>
      <c r="IB180" s="72"/>
      <c r="IC180" s="72"/>
      <c r="ID180" s="72"/>
      <c r="IE180" s="72"/>
      <c r="IF180" s="72"/>
      <c r="IG180" s="72"/>
      <c r="IH180" s="72"/>
      <c r="II180" s="72"/>
      <c r="IJ180" s="72"/>
      <c r="IK180" s="72"/>
      <c r="IL180" s="72"/>
      <c r="IM180" s="72"/>
      <c r="IN180" s="72"/>
      <c r="IO180" s="72"/>
      <c r="IP180" s="72"/>
      <c r="IQ180" s="72"/>
      <c r="IR180" s="72"/>
      <c r="IS180" s="72"/>
      <c r="IT180" s="101"/>
      <c r="IU180" s="77"/>
      <c r="IV180" s="77"/>
    </row>
    <row r="181" spans="1:256" s="6" customFormat="1" ht="23.25" customHeight="1" x14ac:dyDescent="0.2">
      <c r="A181" s="72" t="str">
        <v/>
      </c>
      <c r="B181" s="118" t="str">
        <v/>
      </c>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c r="FW181" s="78"/>
      <c r="FX181" s="72"/>
      <c r="FY181" s="72"/>
      <c r="FZ181" s="72"/>
      <c r="GA181" s="72"/>
      <c r="GB181" s="72"/>
      <c r="GC181" s="72"/>
      <c r="GD181" s="72"/>
      <c r="GE181" s="72"/>
      <c r="GF181" s="72"/>
      <c r="GG181" s="72"/>
      <c r="GH181" s="72"/>
      <c r="GI181" s="72"/>
      <c r="GJ181" s="72"/>
      <c r="GK181" s="72"/>
      <c r="GL181" s="72"/>
      <c r="GM181" s="72"/>
      <c r="GN181" s="72"/>
      <c r="GO181" s="72"/>
      <c r="GP181" s="72"/>
      <c r="GQ181" s="72"/>
      <c r="GR181" s="72"/>
      <c r="GS181" s="72"/>
      <c r="GT181" s="72"/>
      <c r="GU181" s="72"/>
      <c r="GV181" s="72"/>
      <c r="GW181" s="72"/>
      <c r="GX181" s="72"/>
      <c r="GY181" s="72"/>
      <c r="GZ181" s="72"/>
      <c r="HA181" s="72"/>
      <c r="HB181" s="72"/>
      <c r="HC181" s="72"/>
      <c r="HD181" s="72"/>
      <c r="HE181" s="72"/>
      <c r="HF181" s="72"/>
      <c r="HG181" s="72"/>
      <c r="HH181" s="72"/>
      <c r="HI181" s="72"/>
      <c r="HJ181" s="72"/>
      <c r="HK181" s="72"/>
      <c r="HL181" s="72"/>
      <c r="HM181" s="72"/>
      <c r="HN181" s="72"/>
      <c r="HO181" s="72"/>
      <c r="HP181" s="72"/>
      <c r="HQ181" s="72"/>
      <c r="HR181" s="72"/>
      <c r="HS181" s="72"/>
      <c r="HT181" s="72"/>
      <c r="HU181" s="72"/>
      <c r="HV181" s="72"/>
      <c r="HW181" s="72"/>
      <c r="HX181" s="72"/>
      <c r="HY181" s="72"/>
      <c r="HZ181" s="72"/>
      <c r="IA181" s="72"/>
      <c r="IB181" s="72"/>
      <c r="IC181" s="72"/>
      <c r="ID181" s="72"/>
      <c r="IE181" s="72"/>
      <c r="IF181" s="72"/>
      <c r="IG181" s="72"/>
      <c r="IH181" s="72"/>
      <c r="II181" s="72"/>
      <c r="IJ181" s="72"/>
      <c r="IK181" s="72"/>
      <c r="IL181" s="72"/>
      <c r="IM181" s="72"/>
      <c r="IN181" s="72"/>
      <c r="IO181" s="72"/>
      <c r="IP181" s="72"/>
      <c r="IQ181" s="72"/>
      <c r="IR181" s="72"/>
      <c r="IS181" s="72"/>
      <c r="IT181" s="101"/>
      <c r="IU181" s="77"/>
      <c r="IV181" s="77"/>
    </row>
    <row r="182" spans="1:256" s="6" customFormat="1" ht="23.25" customHeight="1" x14ac:dyDescent="0.2">
      <c r="A182" s="72" t="str">
        <v/>
      </c>
      <c r="B182" s="118" t="str">
        <v/>
      </c>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c r="AC182" s="78"/>
      <c r="AD182" s="78"/>
      <c r="AE182" s="78"/>
      <c r="AF182" s="78"/>
      <c r="AG182" s="78"/>
      <c r="AH182" s="78"/>
      <c r="AI182" s="78"/>
      <c r="AJ182" s="78"/>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c r="FX182" s="78"/>
      <c r="FY182" s="72"/>
      <c r="FZ182" s="72"/>
      <c r="GA182" s="72"/>
      <c r="GB182" s="72"/>
      <c r="GC182" s="72"/>
      <c r="GD182" s="72"/>
      <c r="GE182" s="72"/>
      <c r="GF182" s="72"/>
      <c r="GG182" s="72"/>
      <c r="GH182" s="72"/>
      <c r="GI182" s="72"/>
      <c r="GJ182" s="72"/>
      <c r="GK182" s="72"/>
      <c r="GL182" s="72"/>
      <c r="GM182" s="72"/>
      <c r="GN182" s="72"/>
      <c r="GO182" s="72"/>
      <c r="GP182" s="72"/>
      <c r="GQ182" s="72"/>
      <c r="GR182" s="72"/>
      <c r="GS182" s="72"/>
      <c r="GT182" s="72"/>
      <c r="GU182" s="72"/>
      <c r="GV182" s="72"/>
      <c r="GW182" s="72"/>
      <c r="GX182" s="72"/>
      <c r="GY182" s="72"/>
      <c r="GZ182" s="72"/>
      <c r="HA182" s="72"/>
      <c r="HB182" s="72"/>
      <c r="HC182" s="72"/>
      <c r="HD182" s="72"/>
      <c r="HE182" s="72"/>
      <c r="HF182" s="72"/>
      <c r="HG182" s="72"/>
      <c r="HH182" s="72"/>
      <c r="HI182" s="72"/>
      <c r="HJ182" s="72"/>
      <c r="HK182" s="72"/>
      <c r="HL182" s="72"/>
      <c r="HM182" s="72"/>
      <c r="HN182" s="72"/>
      <c r="HO182" s="72"/>
      <c r="HP182" s="72"/>
      <c r="HQ182" s="72"/>
      <c r="HR182" s="72"/>
      <c r="HS182" s="72"/>
      <c r="HT182" s="72"/>
      <c r="HU182" s="72"/>
      <c r="HV182" s="72"/>
      <c r="HW182" s="72"/>
      <c r="HX182" s="72"/>
      <c r="HY182" s="72"/>
      <c r="HZ182" s="72"/>
      <c r="IA182" s="72"/>
      <c r="IB182" s="72"/>
      <c r="IC182" s="72"/>
      <c r="ID182" s="72"/>
      <c r="IE182" s="72"/>
      <c r="IF182" s="72"/>
      <c r="IG182" s="72"/>
      <c r="IH182" s="72"/>
      <c r="II182" s="72"/>
      <c r="IJ182" s="72"/>
      <c r="IK182" s="72"/>
      <c r="IL182" s="72"/>
      <c r="IM182" s="72"/>
      <c r="IN182" s="72"/>
      <c r="IO182" s="72"/>
      <c r="IP182" s="72"/>
      <c r="IQ182" s="72"/>
      <c r="IR182" s="72"/>
      <c r="IS182" s="72"/>
      <c r="IT182" s="101"/>
      <c r="IU182" s="77"/>
      <c r="IV182" s="77"/>
    </row>
    <row r="183" spans="1:256" s="6" customFormat="1" ht="23.25" customHeight="1" x14ac:dyDescent="0.2">
      <c r="A183" s="72" t="str">
        <v/>
      </c>
      <c r="B183" s="118" t="str">
        <v/>
      </c>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c r="AI183" s="78"/>
      <c r="AJ183" s="78"/>
      <c r="AK183" s="78"/>
      <c r="AL183" s="78"/>
      <c r="AM183" s="78"/>
      <c r="AN183" s="78"/>
      <c r="AO183" s="78"/>
      <c r="AP183" s="78"/>
      <c r="AQ183" s="78"/>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c r="CQ183" s="78"/>
      <c r="CR183" s="78"/>
      <c r="CS183" s="78"/>
      <c r="CT183" s="78"/>
      <c r="CU183" s="78"/>
      <c r="CV183" s="78"/>
      <c r="CW183" s="78"/>
      <c r="CX183" s="78"/>
      <c r="CY183" s="78"/>
      <c r="CZ183" s="78"/>
      <c r="DA183" s="78"/>
      <c r="DB183" s="78"/>
      <c r="DC183" s="78"/>
      <c r="DD183" s="78"/>
      <c r="DE183" s="78"/>
      <c r="DF183" s="78"/>
      <c r="DG183" s="78"/>
      <c r="DH183" s="78"/>
      <c r="DI183" s="78"/>
      <c r="DJ183" s="78"/>
      <c r="DK183" s="78"/>
      <c r="DL183" s="78"/>
      <c r="DM183" s="78"/>
      <c r="DN183" s="78"/>
      <c r="DO183" s="78"/>
      <c r="DP183" s="78"/>
      <c r="DQ183" s="78"/>
      <c r="DR183" s="78"/>
      <c r="DS183" s="78"/>
      <c r="DT183" s="78"/>
      <c r="DU183" s="78"/>
      <c r="DV183" s="78"/>
      <c r="DW183" s="78"/>
      <c r="DX183" s="78"/>
      <c r="DY183" s="78"/>
      <c r="DZ183" s="78"/>
      <c r="EA183" s="78"/>
      <c r="EB183" s="78"/>
      <c r="EC183" s="78"/>
      <c r="ED183" s="78"/>
      <c r="EE183" s="78"/>
      <c r="EF183" s="78"/>
      <c r="EG183" s="78"/>
      <c r="EH183" s="78"/>
      <c r="EI183" s="78"/>
      <c r="EJ183" s="78"/>
      <c r="EK183" s="78"/>
      <c r="EL183" s="78"/>
      <c r="EM183" s="78"/>
      <c r="EN183" s="78"/>
      <c r="EO183" s="78"/>
      <c r="EP183" s="78"/>
      <c r="EQ183" s="78"/>
      <c r="ER183" s="78"/>
      <c r="ES183" s="78"/>
      <c r="ET183" s="78"/>
      <c r="EU183" s="78"/>
      <c r="EV183" s="78"/>
      <c r="EW183" s="78"/>
      <c r="EX183" s="78"/>
      <c r="EY183" s="78"/>
      <c r="EZ183" s="78"/>
      <c r="FA183" s="78"/>
      <c r="FB183" s="78"/>
      <c r="FC183" s="78"/>
      <c r="FD183" s="78"/>
      <c r="FE183" s="78"/>
      <c r="FF183" s="78"/>
      <c r="FG183" s="78"/>
      <c r="FH183" s="78"/>
      <c r="FI183" s="78"/>
      <c r="FJ183" s="78"/>
      <c r="FK183" s="78"/>
      <c r="FL183" s="78"/>
      <c r="FM183" s="78"/>
      <c r="FN183" s="78"/>
      <c r="FO183" s="78"/>
      <c r="FP183" s="78"/>
      <c r="FQ183" s="78"/>
      <c r="FR183" s="78"/>
      <c r="FS183" s="78"/>
      <c r="FT183" s="78"/>
      <c r="FU183" s="78"/>
      <c r="FV183" s="78"/>
      <c r="FW183" s="78"/>
      <c r="FX183" s="78"/>
      <c r="FY183" s="78"/>
      <c r="FZ183" s="72"/>
      <c r="GA183" s="72"/>
      <c r="GB183" s="72"/>
      <c r="GC183" s="72"/>
      <c r="GD183" s="72"/>
      <c r="GE183" s="72"/>
      <c r="GF183" s="72"/>
      <c r="GG183" s="72"/>
      <c r="GH183" s="72"/>
      <c r="GI183" s="72"/>
      <c r="GJ183" s="72"/>
      <c r="GK183" s="72"/>
      <c r="GL183" s="72"/>
      <c r="GM183" s="72"/>
      <c r="GN183" s="72"/>
      <c r="GO183" s="72"/>
      <c r="GP183" s="72"/>
      <c r="GQ183" s="72"/>
      <c r="GR183" s="72"/>
      <c r="GS183" s="72"/>
      <c r="GT183" s="72"/>
      <c r="GU183" s="72"/>
      <c r="GV183" s="72"/>
      <c r="GW183" s="72"/>
      <c r="GX183" s="72"/>
      <c r="GY183" s="72"/>
      <c r="GZ183" s="72"/>
      <c r="HA183" s="72"/>
      <c r="HB183" s="72"/>
      <c r="HC183" s="72"/>
      <c r="HD183" s="72"/>
      <c r="HE183" s="72"/>
      <c r="HF183" s="72"/>
      <c r="HG183" s="72"/>
      <c r="HH183" s="72"/>
      <c r="HI183" s="72"/>
      <c r="HJ183" s="72"/>
      <c r="HK183" s="72"/>
      <c r="HL183" s="72"/>
      <c r="HM183" s="72"/>
      <c r="HN183" s="72"/>
      <c r="HO183" s="72"/>
      <c r="HP183" s="72"/>
      <c r="HQ183" s="72"/>
      <c r="HR183" s="72"/>
      <c r="HS183" s="72"/>
      <c r="HT183" s="72"/>
      <c r="HU183" s="72"/>
      <c r="HV183" s="72"/>
      <c r="HW183" s="72"/>
      <c r="HX183" s="72"/>
      <c r="HY183" s="72"/>
      <c r="HZ183" s="72"/>
      <c r="IA183" s="72"/>
      <c r="IB183" s="72"/>
      <c r="IC183" s="72"/>
      <c r="ID183" s="72"/>
      <c r="IE183" s="72"/>
      <c r="IF183" s="72"/>
      <c r="IG183" s="72"/>
      <c r="IH183" s="72"/>
      <c r="II183" s="72"/>
      <c r="IJ183" s="72"/>
      <c r="IK183" s="72"/>
      <c r="IL183" s="72"/>
      <c r="IM183" s="72"/>
      <c r="IN183" s="72"/>
      <c r="IO183" s="72"/>
      <c r="IP183" s="72"/>
      <c r="IQ183" s="72"/>
      <c r="IR183" s="72"/>
      <c r="IS183" s="72"/>
      <c r="IT183" s="101"/>
      <c r="IU183" s="77"/>
      <c r="IV183" s="77"/>
    </row>
    <row r="184" spans="1:256" s="6" customFormat="1" ht="23.25" customHeight="1" x14ac:dyDescent="0.2">
      <c r="A184" s="72" t="str">
        <v/>
      </c>
      <c r="B184" s="118" t="str">
        <v/>
      </c>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c r="AC184" s="78"/>
      <c r="AD184" s="78"/>
      <c r="AE184" s="78"/>
      <c r="AF184" s="78"/>
      <c r="AG184" s="78"/>
      <c r="AH184" s="78"/>
      <c r="AI184" s="78"/>
      <c r="AJ184" s="78"/>
      <c r="AK184" s="78"/>
      <c r="AL184" s="78"/>
      <c r="AM184" s="78"/>
      <c r="AN184" s="78"/>
      <c r="AO184" s="78"/>
      <c r="AP184" s="78"/>
      <c r="AQ184" s="78"/>
      <c r="AR184" s="78"/>
      <c r="AS184" s="78"/>
      <c r="AT184" s="78"/>
      <c r="AU184" s="78"/>
      <c r="AV184" s="78"/>
      <c r="AW184" s="78"/>
      <c r="AX184" s="78"/>
      <c r="AY184" s="78"/>
      <c r="AZ184" s="78"/>
      <c r="BA184" s="78"/>
      <c r="BB184" s="78"/>
      <c r="BC184" s="78"/>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c r="CA184" s="78"/>
      <c r="CB184" s="78"/>
      <c r="CC184" s="78"/>
      <c r="CD184" s="78"/>
      <c r="CE184" s="78"/>
      <c r="CF184" s="78"/>
      <c r="CG184" s="78"/>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c r="FF184" s="78"/>
      <c r="FG184" s="78"/>
      <c r="FH184" s="78"/>
      <c r="FI184" s="78"/>
      <c r="FJ184" s="78"/>
      <c r="FK184" s="78"/>
      <c r="FL184" s="78"/>
      <c r="FM184" s="78"/>
      <c r="FN184" s="78"/>
      <c r="FO184" s="78"/>
      <c r="FP184" s="78"/>
      <c r="FQ184" s="78"/>
      <c r="FR184" s="78"/>
      <c r="FS184" s="78"/>
      <c r="FT184" s="78"/>
      <c r="FU184" s="78"/>
      <c r="FV184" s="78"/>
      <c r="FW184" s="78"/>
      <c r="FX184" s="78"/>
      <c r="FY184" s="78"/>
      <c r="FZ184" s="78"/>
      <c r="GA184" s="72"/>
      <c r="GB184" s="72"/>
      <c r="GC184" s="72"/>
      <c r="GD184" s="72"/>
      <c r="GE184" s="72"/>
      <c r="GF184" s="72"/>
      <c r="GG184" s="72"/>
      <c r="GH184" s="72"/>
      <c r="GI184" s="72"/>
      <c r="GJ184" s="72"/>
      <c r="GK184" s="72"/>
      <c r="GL184" s="72"/>
      <c r="GM184" s="72"/>
      <c r="GN184" s="72"/>
      <c r="GO184" s="72"/>
      <c r="GP184" s="72"/>
      <c r="GQ184" s="72"/>
      <c r="GR184" s="72"/>
      <c r="GS184" s="72"/>
      <c r="GT184" s="72"/>
      <c r="GU184" s="72"/>
      <c r="GV184" s="72"/>
      <c r="GW184" s="72"/>
      <c r="GX184" s="72"/>
      <c r="GY184" s="72"/>
      <c r="GZ184" s="72"/>
      <c r="HA184" s="72"/>
      <c r="HB184" s="72"/>
      <c r="HC184" s="72"/>
      <c r="HD184" s="72"/>
      <c r="HE184" s="72"/>
      <c r="HF184" s="72"/>
      <c r="HG184" s="72"/>
      <c r="HH184" s="72"/>
      <c r="HI184" s="72"/>
      <c r="HJ184" s="72"/>
      <c r="HK184" s="72"/>
      <c r="HL184" s="72"/>
      <c r="HM184" s="72"/>
      <c r="HN184" s="72"/>
      <c r="HO184" s="72"/>
      <c r="HP184" s="72"/>
      <c r="HQ184" s="72"/>
      <c r="HR184" s="72"/>
      <c r="HS184" s="72"/>
      <c r="HT184" s="72"/>
      <c r="HU184" s="72"/>
      <c r="HV184" s="72"/>
      <c r="HW184" s="72"/>
      <c r="HX184" s="72"/>
      <c r="HY184" s="72"/>
      <c r="HZ184" s="72"/>
      <c r="IA184" s="72"/>
      <c r="IB184" s="72"/>
      <c r="IC184" s="72"/>
      <c r="ID184" s="72"/>
      <c r="IE184" s="72"/>
      <c r="IF184" s="72"/>
      <c r="IG184" s="72"/>
      <c r="IH184" s="72"/>
      <c r="II184" s="72"/>
      <c r="IJ184" s="72"/>
      <c r="IK184" s="72"/>
      <c r="IL184" s="72"/>
      <c r="IM184" s="72"/>
      <c r="IN184" s="72"/>
      <c r="IO184" s="72"/>
      <c r="IP184" s="72"/>
      <c r="IQ184" s="72"/>
      <c r="IR184" s="72"/>
      <c r="IS184" s="72"/>
      <c r="IT184" s="101"/>
      <c r="IU184" s="77"/>
      <c r="IV184" s="77"/>
    </row>
    <row r="185" spans="1:256" s="6" customFormat="1" ht="23.25" customHeight="1" x14ac:dyDescent="0.2">
      <c r="A185" s="72" t="str">
        <v/>
      </c>
      <c r="B185" s="118" t="str">
        <v/>
      </c>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c r="AC185" s="78"/>
      <c r="AD185" s="78"/>
      <c r="AE185" s="78"/>
      <c r="AF185" s="78"/>
      <c r="AG185" s="78"/>
      <c r="AH185" s="78"/>
      <c r="AI185" s="78"/>
      <c r="AJ185" s="78"/>
      <c r="AK185" s="78"/>
      <c r="AL185" s="78"/>
      <c r="AM185" s="78"/>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c r="FU185" s="78"/>
      <c r="FV185" s="78"/>
      <c r="FW185" s="78"/>
      <c r="FX185" s="78"/>
      <c r="FY185" s="78"/>
      <c r="FZ185" s="78"/>
      <c r="GA185" s="78"/>
      <c r="GB185" s="72"/>
      <c r="GC185" s="72"/>
      <c r="GD185" s="72"/>
      <c r="GE185" s="72"/>
      <c r="GF185" s="72"/>
      <c r="GG185" s="72"/>
      <c r="GH185" s="72"/>
      <c r="GI185" s="72"/>
      <c r="GJ185" s="72"/>
      <c r="GK185" s="72"/>
      <c r="GL185" s="72"/>
      <c r="GM185" s="72"/>
      <c r="GN185" s="72"/>
      <c r="GO185" s="72"/>
      <c r="GP185" s="72"/>
      <c r="GQ185" s="72"/>
      <c r="GR185" s="72"/>
      <c r="GS185" s="72"/>
      <c r="GT185" s="72"/>
      <c r="GU185" s="72"/>
      <c r="GV185" s="72"/>
      <c r="GW185" s="72"/>
      <c r="GX185" s="72"/>
      <c r="GY185" s="72"/>
      <c r="GZ185" s="72"/>
      <c r="HA185" s="72"/>
      <c r="HB185" s="72"/>
      <c r="HC185" s="72"/>
      <c r="HD185" s="72"/>
      <c r="HE185" s="72"/>
      <c r="HF185" s="72"/>
      <c r="HG185" s="72"/>
      <c r="HH185" s="72"/>
      <c r="HI185" s="72"/>
      <c r="HJ185" s="72"/>
      <c r="HK185" s="72"/>
      <c r="HL185" s="72"/>
      <c r="HM185" s="72"/>
      <c r="HN185" s="72"/>
      <c r="HO185" s="72"/>
      <c r="HP185" s="72"/>
      <c r="HQ185" s="72"/>
      <c r="HR185" s="72"/>
      <c r="HS185" s="72"/>
      <c r="HT185" s="72"/>
      <c r="HU185" s="72"/>
      <c r="HV185" s="72"/>
      <c r="HW185" s="72"/>
      <c r="HX185" s="72"/>
      <c r="HY185" s="72"/>
      <c r="HZ185" s="72"/>
      <c r="IA185" s="72"/>
      <c r="IB185" s="72"/>
      <c r="IC185" s="72"/>
      <c r="ID185" s="72"/>
      <c r="IE185" s="72"/>
      <c r="IF185" s="72"/>
      <c r="IG185" s="72"/>
      <c r="IH185" s="72"/>
      <c r="II185" s="72"/>
      <c r="IJ185" s="72"/>
      <c r="IK185" s="72"/>
      <c r="IL185" s="72"/>
      <c r="IM185" s="72"/>
      <c r="IN185" s="72"/>
      <c r="IO185" s="72"/>
      <c r="IP185" s="72"/>
      <c r="IQ185" s="72"/>
      <c r="IR185" s="72"/>
      <c r="IS185" s="72"/>
      <c r="IT185" s="101"/>
      <c r="IU185" s="77"/>
      <c r="IV185" s="77"/>
    </row>
    <row r="186" spans="1:256" s="6" customFormat="1" ht="23.25" customHeight="1" x14ac:dyDescent="0.2">
      <c r="A186" s="72" t="str">
        <v/>
      </c>
      <c r="B186" s="118" t="str">
        <v/>
      </c>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c r="AA186" s="78"/>
      <c r="AB186" s="78"/>
      <c r="AC186" s="78"/>
      <c r="AD186" s="78"/>
      <c r="AE186" s="78"/>
      <c r="AF186" s="78"/>
      <c r="AG186" s="78"/>
      <c r="AH186" s="78"/>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c r="FP186" s="78"/>
      <c r="FQ186" s="78"/>
      <c r="FR186" s="78"/>
      <c r="FS186" s="78"/>
      <c r="FT186" s="78"/>
      <c r="FU186" s="78"/>
      <c r="FV186" s="78"/>
      <c r="FW186" s="78"/>
      <c r="FX186" s="78"/>
      <c r="FY186" s="78"/>
      <c r="FZ186" s="78"/>
      <c r="GA186" s="78"/>
      <c r="GB186" s="78"/>
      <c r="GC186" s="72"/>
      <c r="GD186" s="72"/>
      <c r="GE186" s="72"/>
      <c r="GF186" s="72"/>
      <c r="GG186" s="72"/>
      <c r="GH186" s="72"/>
      <c r="GI186" s="72"/>
      <c r="GJ186" s="72"/>
      <c r="GK186" s="72"/>
      <c r="GL186" s="72"/>
      <c r="GM186" s="72"/>
      <c r="GN186" s="72"/>
      <c r="GO186" s="72"/>
      <c r="GP186" s="72"/>
      <c r="GQ186" s="72"/>
      <c r="GR186" s="72"/>
      <c r="GS186" s="72"/>
      <c r="GT186" s="72"/>
      <c r="GU186" s="72"/>
      <c r="GV186" s="72"/>
      <c r="GW186" s="72"/>
      <c r="GX186" s="72"/>
      <c r="GY186" s="72"/>
      <c r="GZ186" s="72"/>
      <c r="HA186" s="72"/>
      <c r="HB186" s="72"/>
      <c r="HC186" s="72"/>
      <c r="HD186" s="72"/>
      <c r="HE186" s="72"/>
      <c r="HF186" s="72"/>
      <c r="HG186" s="72"/>
      <c r="HH186" s="72"/>
      <c r="HI186" s="72"/>
      <c r="HJ186" s="72"/>
      <c r="HK186" s="72"/>
      <c r="HL186" s="72"/>
      <c r="HM186" s="72"/>
      <c r="HN186" s="72"/>
      <c r="HO186" s="72"/>
      <c r="HP186" s="72"/>
      <c r="HQ186" s="72"/>
      <c r="HR186" s="72"/>
      <c r="HS186" s="72"/>
      <c r="HT186" s="72"/>
      <c r="HU186" s="72"/>
      <c r="HV186" s="72"/>
      <c r="HW186" s="72"/>
      <c r="HX186" s="72"/>
      <c r="HY186" s="72"/>
      <c r="HZ186" s="72"/>
      <c r="IA186" s="72"/>
      <c r="IB186" s="72"/>
      <c r="IC186" s="72"/>
      <c r="ID186" s="72"/>
      <c r="IE186" s="72"/>
      <c r="IF186" s="72"/>
      <c r="IG186" s="72"/>
      <c r="IH186" s="72"/>
      <c r="II186" s="72"/>
      <c r="IJ186" s="72"/>
      <c r="IK186" s="72"/>
      <c r="IL186" s="72"/>
      <c r="IM186" s="72"/>
      <c r="IN186" s="72"/>
      <c r="IO186" s="72"/>
      <c r="IP186" s="72"/>
      <c r="IQ186" s="72"/>
      <c r="IR186" s="72"/>
      <c r="IS186" s="72"/>
      <c r="IT186" s="101"/>
      <c r="IU186" s="77"/>
      <c r="IV186" s="77"/>
    </row>
    <row r="187" spans="1:256" s="6" customFormat="1" ht="23.25" customHeight="1" x14ac:dyDescent="0.2">
      <c r="A187" s="72" t="str">
        <v/>
      </c>
      <c r="B187" s="118" t="str">
        <v/>
      </c>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c r="GC187" s="78"/>
      <c r="GD187" s="72"/>
      <c r="GE187" s="72"/>
      <c r="GF187" s="72"/>
      <c r="GG187" s="72"/>
      <c r="GH187" s="72"/>
      <c r="GI187" s="72"/>
      <c r="GJ187" s="72"/>
      <c r="GK187" s="72"/>
      <c r="GL187" s="72"/>
      <c r="GM187" s="72"/>
      <c r="GN187" s="72"/>
      <c r="GO187" s="72"/>
      <c r="GP187" s="72"/>
      <c r="GQ187" s="72"/>
      <c r="GR187" s="72"/>
      <c r="GS187" s="72"/>
      <c r="GT187" s="72"/>
      <c r="GU187" s="72"/>
      <c r="GV187" s="72"/>
      <c r="GW187" s="72"/>
      <c r="GX187" s="72"/>
      <c r="GY187" s="72"/>
      <c r="GZ187" s="72"/>
      <c r="HA187" s="72"/>
      <c r="HB187" s="72"/>
      <c r="HC187" s="72"/>
      <c r="HD187" s="72"/>
      <c r="HE187" s="72"/>
      <c r="HF187" s="72"/>
      <c r="HG187" s="72"/>
      <c r="HH187" s="72"/>
      <c r="HI187" s="72"/>
      <c r="HJ187" s="72"/>
      <c r="HK187" s="72"/>
      <c r="HL187" s="72"/>
      <c r="HM187" s="72"/>
      <c r="HN187" s="72"/>
      <c r="HO187" s="72"/>
      <c r="HP187" s="72"/>
      <c r="HQ187" s="72"/>
      <c r="HR187" s="72"/>
      <c r="HS187" s="72"/>
      <c r="HT187" s="72"/>
      <c r="HU187" s="72"/>
      <c r="HV187" s="72"/>
      <c r="HW187" s="72"/>
      <c r="HX187" s="72"/>
      <c r="HY187" s="72"/>
      <c r="HZ187" s="72"/>
      <c r="IA187" s="72"/>
      <c r="IB187" s="72"/>
      <c r="IC187" s="72"/>
      <c r="ID187" s="72"/>
      <c r="IE187" s="72"/>
      <c r="IF187" s="72"/>
      <c r="IG187" s="72"/>
      <c r="IH187" s="72"/>
      <c r="II187" s="72"/>
      <c r="IJ187" s="72"/>
      <c r="IK187" s="72"/>
      <c r="IL187" s="72"/>
      <c r="IM187" s="72"/>
      <c r="IN187" s="72"/>
      <c r="IO187" s="72"/>
      <c r="IP187" s="72"/>
      <c r="IQ187" s="72"/>
      <c r="IR187" s="72"/>
      <c r="IS187" s="72"/>
      <c r="IT187" s="101"/>
      <c r="IU187" s="77"/>
      <c r="IV187" s="77"/>
    </row>
    <row r="188" spans="1:256" s="6" customFormat="1" ht="23.25" customHeight="1" x14ac:dyDescent="0.2">
      <c r="A188" s="72" t="str">
        <v/>
      </c>
      <c r="B188" s="118" t="str">
        <v/>
      </c>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c r="AJ188" s="78"/>
      <c r="AK188" s="78"/>
      <c r="AL188" s="78"/>
      <c r="AM188" s="78"/>
      <c r="AN188" s="78"/>
      <c r="AO188" s="78"/>
      <c r="AP188" s="78"/>
      <c r="AQ188" s="78"/>
      <c r="AR188" s="78"/>
      <c r="AS188" s="78"/>
      <c r="AT188" s="78"/>
      <c r="AU188" s="78"/>
      <c r="AV188" s="78"/>
      <c r="AW188" s="78"/>
      <c r="AX188" s="78"/>
      <c r="AY188" s="78"/>
      <c r="AZ188" s="78"/>
      <c r="BA188" s="78"/>
      <c r="BB188" s="78"/>
      <c r="BC188" s="78"/>
      <c r="BD188" s="78"/>
      <c r="BE188" s="78"/>
      <c r="BF188" s="78"/>
      <c r="BG188" s="78"/>
      <c r="BH188" s="78"/>
      <c r="BI188" s="78"/>
      <c r="BJ188" s="78"/>
      <c r="BK188" s="78"/>
      <c r="BL188" s="78"/>
      <c r="BM188" s="78"/>
      <c r="BN188" s="78"/>
      <c r="BO188" s="78"/>
      <c r="BP188" s="78"/>
      <c r="BQ188" s="78"/>
      <c r="BR188" s="78"/>
      <c r="BS188" s="78"/>
      <c r="BT188" s="78"/>
      <c r="BU188" s="78"/>
      <c r="BV188" s="78"/>
      <c r="BW188" s="78"/>
      <c r="BX188" s="78"/>
      <c r="BY188" s="78"/>
      <c r="BZ188" s="78"/>
      <c r="CA188" s="78"/>
      <c r="CB188" s="78"/>
      <c r="CC188" s="78"/>
      <c r="CD188" s="78"/>
      <c r="CE188" s="78"/>
      <c r="CF188" s="78"/>
      <c r="CG188" s="78"/>
      <c r="CH188" s="78"/>
      <c r="CI188" s="78"/>
      <c r="CJ188" s="78"/>
      <c r="CK188" s="78"/>
      <c r="CL188" s="78"/>
      <c r="CM188" s="78"/>
      <c r="CN188" s="78"/>
      <c r="CO188" s="78"/>
      <c r="CP188" s="78"/>
      <c r="CQ188" s="78"/>
      <c r="CR188" s="78"/>
      <c r="CS188" s="78"/>
      <c r="CT188" s="78"/>
      <c r="CU188" s="78"/>
      <c r="CV188" s="78"/>
      <c r="CW188" s="78"/>
      <c r="CX188" s="78"/>
      <c r="CY188" s="78"/>
      <c r="CZ188" s="78"/>
      <c r="DA188" s="78"/>
      <c r="DB188" s="78"/>
      <c r="DC188" s="78"/>
      <c r="DD188" s="78"/>
      <c r="DE188" s="78"/>
      <c r="DF188" s="78"/>
      <c r="DG188" s="78"/>
      <c r="DH188" s="78"/>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c r="EF188" s="78"/>
      <c r="EG188" s="78"/>
      <c r="EH188" s="78"/>
      <c r="EI188" s="78"/>
      <c r="EJ188" s="78"/>
      <c r="EK188" s="78"/>
      <c r="EL188" s="78"/>
      <c r="EM188" s="78"/>
      <c r="EN188" s="78"/>
      <c r="EO188" s="78"/>
      <c r="EP188" s="78"/>
      <c r="EQ188" s="78"/>
      <c r="ER188" s="78"/>
      <c r="ES188" s="78"/>
      <c r="ET188" s="78"/>
      <c r="EU188" s="78"/>
      <c r="EV188" s="78"/>
      <c r="EW188" s="78"/>
      <c r="EX188" s="78"/>
      <c r="EY188" s="78"/>
      <c r="EZ188" s="78"/>
      <c r="FA188" s="78"/>
      <c r="FB188" s="78"/>
      <c r="FC188" s="78"/>
      <c r="FD188" s="78"/>
      <c r="FE188" s="78"/>
      <c r="FF188" s="78"/>
      <c r="FG188" s="78"/>
      <c r="FH188" s="78"/>
      <c r="FI188" s="78"/>
      <c r="FJ188" s="78"/>
      <c r="FK188" s="78"/>
      <c r="FL188" s="78"/>
      <c r="FM188" s="78"/>
      <c r="FN188" s="78"/>
      <c r="FO188" s="78"/>
      <c r="FP188" s="78"/>
      <c r="FQ188" s="78"/>
      <c r="FR188" s="78"/>
      <c r="FS188" s="78"/>
      <c r="FT188" s="78"/>
      <c r="FU188" s="78"/>
      <c r="FV188" s="78"/>
      <c r="FW188" s="78"/>
      <c r="FX188" s="78"/>
      <c r="FY188" s="78"/>
      <c r="FZ188" s="78"/>
      <c r="GA188" s="78"/>
      <c r="GB188" s="78"/>
      <c r="GC188" s="78"/>
      <c r="GD188" s="78"/>
      <c r="GE188" s="72"/>
      <c r="GF188" s="72"/>
      <c r="GG188" s="72"/>
      <c r="GH188" s="72"/>
      <c r="GI188" s="72"/>
      <c r="GJ188" s="72"/>
      <c r="GK188" s="72"/>
      <c r="GL188" s="72"/>
      <c r="GM188" s="72"/>
      <c r="GN188" s="72"/>
      <c r="GO188" s="72"/>
      <c r="GP188" s="72"/>
      <c r="GQ188" s="72"/>
      <c r="GR188" s="72"/>
      <c r="GS188" s="72"/>
      <c r="GT188" s="72"/>
      <c r="GU188" s="72"/>
      <c r="GV188" s="72"/>
      <c r="GW188" s="72"/>
      <c r="GX188" s="72"/>
      <c r="GY188" s="72"/>
      <c r="GZ188" s="72"/>
      <c r="HA188" s="72"/>
      <c r="HB188" s="72"/>
      <c r="HC188" s="72"/>
      <c r="HD188" s="72"/>
      <c r="HE188" s="72"/>
      <c r="HF188" s="72"/>
      <c r="HG188" s="72"/>
      <c r="HH188" s="72"/>
      <c r="HI188" s="72"/>
      <c r="HJ188" s="72"/>
      <c r="HK188" s="72"/>
      <c r="HL188" s="72"/>
      <c r="HM188" s="72"/>
      <c r="HN188" s="72"/>
      <c r="HO188" s="72"/>
      <c r="HP188" s="72"/>
      <c r="HQ188" s="72"/>
      <c r="HR188" s="72"/>
      <c r="HS188" s="72"/>
      <c r="HT188" s="72"/>
      <c r="HU188" s="72"/>
      <c r="HV188" s="72"/>
      <c r="HW188" s="72"/>
      <c r="HX188" s="72"/>
      <c r="HY188" s="72"/>
      <c r="HZ188" s="72"/>
      <c r="IA188" s="72"/>
      <c r="IB188" s="72"/>
      <c r="IC188" s="72"/>
      <c r="ID188" s="72"/>
      <c r="IE188" s="72"/>
      <c r="IF188" s="72"/>
      <c r="IG188" s="72"/>
      <c r="IH188" s="72"/>
      <c r="II188" s="72"/>
      <c r="IJ188" s="72"/>
      <c r="IK188" s="72"/>
      <c r="IL188" s="72"/>
      <c r="IM188" s="72"/>
      <c r="IN188" s="72"/>
      <c r="IO188" s="72"/>
      <c r="IP188" s="72"/>
      <c r="IQ188" s="72"/>
      <c r="IR188" s="72"/>
      <c r="IS188" s="72"/>
      <c r="IT188" s="101"/>
      <c r="IU188" s="77"/>
      <c r="IV188" s="77"/>
    </row>
    <row r="189" spans="1:256" s="6" customFormat="1" ht="23.25" customHeight="1" x14ac:dyDescent="0.2">
      <c r="A189" s="72" t="str">
        <v/>
      </c>
      <c r="B189" s="118" t="str">
        <v/>
      </c>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c r="GD189" s="78"/>
      <c r="GE189" s="78"/>
      <c r="GF189" s="72"/>
      <c r="GG189" s="72"/>
      <c r="GH189" s="72"/>
      <c r="GI189" s="72"/>
      <c r="GJ189" s="72"/>
      <c r="GK189" s="72"/>
      <c r="GL189" s="72"/>
      <c r="GM189" s="72"/>
      <c r="GN189" s="72"/>
      <c r="GO189" s="72"/>
      <c r="GP189" s="72"/>
      <c r="GQ189" s="72"/>
      <c r="GR189" s="72"/>
      <c r="GS189" s="72"/>
      <c r="GT189" s="72"/>
      <c r="GU189" s="72"/>
      <c r="GV189" s="72"/>
      <c r="GW189" s="72"/>
      <c r="GX189" s="72"/>
      <c r="GY189" s="72"/>
      <c r="GZ189" s="72"/>
      <c r="HA189" s="72"/>
      <c r="HB189" s="72"/>
      <c r="HC189" s="72"/>
      <c r="HD189" s="72"/>
      <c r="HE189" s="72"/>
      <c r="HF189" s="72"/>
      <c r="HG189" s="72"/>
      <c r="HH189" s="72"/>
      <c r="HI189" s="72"/>
      <c r="HJ189" s="72"/>
      <c r="HK189" s="72"/>
      <c r="HL189" s="72"/>
      <c r="HM189" s="72"/>
      <c r="HN189" s="72"/>
      <c r="HO189" s="72"/>
      <c r="HP189" s="72"/>
      <c r="HQ189" s="72"/>
      <c r="HR189" s="72"/>
      <c r="HS189" s="72"/>
      <c r="HT189" s="72"/>
      <c r="HU189" s="72"/>
      <c r="HV189" s="72"/>
      <c r="HW189" s="72"/>
      <c r="HX189" s="72"/>
      <c r="HY189" s="72"/>
      <c r="HZ189" s="72"/>
      <c r="IA189" s="72"/>
      <c r="IB189" s="72"/>
      <c r="IC189" s="72"/>
      <c r="ID189" s="72"/>
      <c r="IE189" s="72"/>
      <c r="IF189" s="72"/>
      <c r="IG189" s="72"/>
      <c r="IH189" s="72"/>
      <c r="II189" s="72"/>
      <c r="IJ189" s="72"/>
      <c r="IK189" s="72"/>
      <c r="IL189" s="72"/>
      <c r="IM189" s="72"/>
      <c r="IN189" s="72"/>
      <c r="IO189" s="72"/>
      <c r="IP189" s="72"/>
      <c r="IQ189" s="72"/>
      <c r="IR189" s="72"/>
      <c r="IS189" s="72"/>
      <c r="IT189" s="101"/>
      <c r="IU189" s="77"/>
      <c r="IV189" s="77"/>
    </row>
    <row r="190" spans="1:256" s="6" customFormat="1" ht="23.25" customHeight="1" x14ac:dyDescent="0.2">
      <c r="A190" s="72" t="str">
        <v/>
      </c>
      <c r="B190" s="118" t="str">
        <v/>
      </c>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c r="AQ190" s="78"/>
      <c r="AR190" s="78"/>
      <c r="AS190" s="78"/>
      <c r="AT190" s="78"/>
      <c r="AU190" s="78"/>
      <c r="AV190" s="78"/>
      <c r="AW190" s="78"/>
      <c r="AX190" s="78"/>
      <c r="AY190" s="78"/>
      <c r="AZ190" s="78"/>
      <c r="BA190" s="78"/>
      <c r="BB190" s="78"/>
      <c r="BC190" s="78"/>
      <c r="BD190" s="78"/>
      <c r="BE190" s="78"/>
      <c r="BF190" s="78"/>
      <c r="BG190" s="78"/>
      <c r="BH190" s="78"/>
      <c r="BI190" s="78"/>
      <c r="BJ190" s="78"/>
      <c r="BK190" s="78"/>
      <c r="BL190" s="78"/>
      <c r="BM190" s="78"/>
      <c r="BN190" s="78"/>
      <c r="BO190" s="78"/>
      <c r="BP190" s="78"/>
      <c r="BQ190" s="78"/>
      <c r="BR190" s="78"/>
      <c r="BS190" s="78"/>
      <c r="BT190" s="78"/>
      <c r="BU190" s="78"/>
      <c r="BV190" s="78"/>
      <c r="BW190" s="78"/>
      <c r="BX190" s="78"/>
      <c r="BY190" s="78"/>
      <c r="BZ190" s="78"/>
      <c r="CA190" s="78"/>
      <c r="CB190" s="78"/>
      <c r="CC190" s="78"/>
      <c r="CD190" s="78"/>
      <c r="CE190" s="78"/>
      <c r="CF190" s="78"/>
      <c r="CG190" s="78"/>
      <c r="CH190" s="78"/>
      <c r="CI190" s="78"/>
      <c r="CJ190" s="78"/>
      <c r="CK190" s="78"/>
      <c r="CL190" s="78"/>
      <c r="CM190" s="78"/>
      <c r="CN190" s="78"/>
      <c r="CO190" s="78"/>
      <c r="CP190" s="78"/>
      <c r="CQ190" s="78"/>
      <c r="CR190" s="78"/>
      <c r="CS190" s="78"/>
      <c r="CT190" s="78"/>
      <c r="CU190" s="78"/>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c r="EX190" s="78"/>
      <c r="EY190" s="78"/>
      <c r="EZ190" s="78"/>
      <c r="FA190" s="78"/>
      <c r="FB190" s="78"/>
      <c r="FC190" s="78"/>
      <c r="FD190" s="78"/>
      <c r="FE190" s="78"/>
      <c r="FF190" s="78"/>
      <c r="FG190" s="78"/>
      <c r="FH190" s="78"/>
      <c r="FI190" s="78"/>
      <c r="FJ190" s="78"/>
      <c r="FK190" s="78"/>
      <c r="FL190" s="78"/>
      <c r="FM190" s="78"/>
      <c r="FN190" s="78"/>
      <c r="FO190" s="78"/>
      <c r="FP190" s="78"/>
      <c r="FQ190" s="78"/>
      <c r="FR190" s="78"/>
      <c r="FS190" s="78"/>
      <c r="FT190" s="78"/>
      <c r="FU190" s="78"/>
      <c r="FV190" s="78"/>
      <c r="FW190" s="78"/>
      <c r="FX190" s="78"/>
      <c r="FY190" s="78"/>
      <c r="FZ190" s="78"/>
      <c r="GA190" s="78"/>
      <c r="GB190" s="78"/>
      <c r="GC190" s="78"/>
      <c r="GD190" s="78"/>
      <c r="GE190" s="78"/>
      <c r="GF190" s="78"/>
      <c r="GG190" s="72"/>
      <c r="GH190" s="72"/>
      <c r="GI190" s="72"/>
      <c r="GJ190" s="72"/>
      <c r="GK190" s="72"/>
      <c r="GL190" s="72"/>
      <c r="GM190" s="72"/>
      <c r="GN190" s="72"/>
      <c r="GO190" s="72"/>
      <c r="GP190" s="72"/>
      <c r="GQ190" s="72"/>
      <c r="GR190" s="72"/>
      <c r="GS190" s="72"/>
      <c r="GT190" s="72"/>
      <c r="GU190" s="72"/>
      <c r="GV190" s="72"/>
      <c r="GW190" s="72"/>
      <c r="GX190" s="72"/>
      <c r="GY190" s="72"/>
      <c r="GZ190" s="72"/>
      <c r="HA190" s="72"/>
      <c r="HB190" s="72"/>
      <c r="HC190" s="72"/>
      <c r="HD190" s="72"/>
      <c r="HE190" s="72"/>
      <c r="HF190" s="72"/>
      <c r="HG190" s="72"/>
      <c r="HH190" s="72"/>
      <c r="HI190" s="72"/>
      <c r="HJ190" s="72"/>
      <c r="HK190" s="72"/>
      <c r="HL190" s="72"/>
      <c r="HM190" s="72"/>
      <c r="HN190" s="72"/>
      <c r="HO190" s="72"/>
      <c r="HP190" s="72"/>
      <c r="HQ190" s="72"/>
      <c r="HR190" s="72"/>
      <c r="HS190" s="72"/>
      <c r="HT190" s="72"/>
      <c r="HU190" s="72"/>
      <c r="HV190" s="72"/>
      <c r="HW190" s="72"/>
      <c r="HX190" s="72"/>
      <c r="HY190" s="72"/>
      <c r="HZ190" s="72"/>
      <c r="IA190" s="72"/>
      <c r="IB190" s="72"/>
      <c r="IC190" s="72"/>
      <c r="ID190" s="72"/>
      <c r="IE190" s="72"/>
      <c r="IF190" s="72"/>
      <c r="IG190" s="72"/>
      <c r="IH190" s="72"/>
      <c r="II190" s="72"/>
      <c r="IJ190" s="72"/>
      <c r="IK190" s="72"/>
      <c r="IL190" s="72"/>
      <c r="IM190" s="72"/>
      <c r="IN190" s="72"/>
      <c r="IO190" s="72"/>
      <c r="IP190" s="72"/>
      <c r="IQ190" s="72"/>
      <c r="IR190" s="72"/>
      <c r="IS190" s="72"/>
      <c r="IT190" s="101"/>
      <c r="IU190" s="77"/>
      <c r="IV190" s="77"/>
    </row>
    <row r="191" spans="1:256" s="6" customFormat="1" ht="23.25" customHeight="1" x14ac:dyDescent="0.2">
      <c r="A191" s="72" t="str">
        <v/>
      </c>
      <c r="B191" s="118" t="str">
        <v/>
      </c>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c r="GD191" s="78"/>
      <c r="GE191" s="78"/>
      <c r="GF191" s="78"/>
      <c r="GG191" s="78"/>
      <c r="GH191" s="72"/>
      <c r="GI191" s="72"/>
      <c r="GJ191" s="72"/>
      <c r="GK191" s="72"/>
      <c r="GL191" s="72"/>
      <c r="GM191" s="72"/>
      <c r="GN191" s="72"/>
      <c r="GO191" s="72"/>
      <c r="GP191" s="72"/>
      <c r="GQ191" s="72"/>
      <c r="GR191" s="72"/>
      <c r="GS191" s="72"/>
      <c r="GT191" s="72"/>
      <c r="GU191" s="72"/>
      <c r="GV191" s="72"/>
      <c r="GW191" s="72"/>
      <c r="GX191" s="72"/>
      <c r="GY191" s="72"/>
      <c r="GZ191" s="72"/>
      <c r="HA191" s="72"/>
      <c r="HB191" s="72"/>
      <c r="HC191" s="72"/>
      <c r="HD191" s="72"/>
      <c r="HE191" s="72"/>
      <c r="HF191" s="72"/>
      <c r="HG191" s="72"/>
      <c r="HH191" s="72"/>
      <c r="HI191" s="72"/>
      <c r="HJ191" s="72"/>
      <c r="HK191" s="72"/>
      <c r="HL191" s="72"/>
      <c r="HM191" s="72"/>
      <c r="HN191" s="72"/>
      <c r="HO191" s="72"/>
      <c r="HP191" s="72"/>
      <c r="HQ191" s="72"/>
      <c r="HR191" s="72"/>
      <c r="HS191" s="72"/>
      <c r="HT191" s="72"/>
      <c r="HU191" s="72"/>
      <c r="HV191" s="72"/>
      <c r="HW191" s="72"/>
      <c r="HX191" s="72"/>
      <c r="HY191" s="72"/>
      <c r="HZ191" s="72"/>
      <c r="IA191" s="72"/>
      <c r="IB191" s="72"/>
      <c r="IC191" s="72"/>
      <c r="ID191" s="72"/>
      <c r="IE191" s="72"/>
      <c r="IF191" s="72"/>
      <c r="IG191" s="72"/>
      <c r="IH191" s="72"/>
      <c r="II191" s="72"/>
      <c r="IJ191" s="72"/>
      <c r="IK191" s="72"/>
      <c r="IL191" s="72"/>
      <c r="IM191" s="72"/>
      <c r="IN191" s="72"/>
      <c r="IO191" s="72"/>
      <c r="IP191" s="72"/>
      <c r="IQ191" s="72"/>
      <c r="IR191" s="72"/>
      <c r="IS191" s="72"/>
      <c r="IT191" s="101"/>
      <c r="IU191" s="77"/>
      <c r="IV191" s="77"/>
    </row>
    <row r="192" spans="1:256" s="6" customFormat="1" ht="23.25" customHeight="1" x14ac:dyDescent="0.2">
      <c r="A192" s="72" t="str">
        <v/>
      </c>
      <c r="B192" s="118" t="str">
        <v/>
      </c>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c r="GH192" s="78"/>
      <c r="GI192" s="72"/>
      <c r="GJ192" s="72"/>
      <c r="GK192" s="72"/>
      <c r="GL192" s="72"/>
      <c r="GM192" s="72"/>
      <c r="GN192" s="72"/>
      <c r="GO192" s="72"/>
      <c r="GP192" s="72"/>
      <c r="GQ192" s="72"/>
      <c r="GR192" s="72"/>
      <c r="GS192" s="72"/>
      <c r="GT192" s="72"/>
      <c r="GU192" s="72"/>
      <c r="GV192" s="72"/>
      <c r="GW192" s="72"/>
      <c r="GX192" s="72"/>
      <c r="GY192" s="72"/>
      <c r="GZ192" s="72"/>
      <c r="HA192" s="72"/>
      <c r="HB192" s="72"/>
      <c r="HC192" s="72"/>
      <c r="HD192" s="72"/>
      <c r="HE192" s="72"/>
      <c r="HF192" s="72"/>
      <c r="HG192" s="72"/>
      <c r="HH192" s="72"/>
      <c r="HI192" s="72"/>
      <c r="HJ192" s="72"/>
      <c r="HK192" s="72"/>
      <c r="HL192" s="72"/>
      <c r="HM192" s="72"/>
      <c r="HN192" s="72"/>
      <c r="HO192" s="72"/>
      <c r="HP192" s="72"/>
      <c r="HQ192" s="72"/>
      <c r="HR192" s="72"/>
      <c r="HS192" s="72"/>
      <c r="HT192" s="72"/>
      <c r="HU192" s="72"/>
      <c r="HV192" s="72"/>
      <c r="HW192" s="72"/>
      <c r="HX192" s="72"/>
      <c r="HY192" s="72"/>
      <c r="HZ192" s="72"/>
      <c r="IA192" s="72"/>
      <c r="IB192" s="72"/>
      <c r="IC192" s="72"/>
      <c r="ID192" s="72"/>
      <c r="IE192" s="72"/>
      <c r="IF192" s="72"/>
      <c r="IG192" s="72"/>
      <c r="IH192" s="72"/>
      <c r="II192" s="72"/>
      <c r="IJ192" s="72"/>
      <c r="IK192" s="72"/>
      <c r="IL192" s="72"/>
      <c r="IM192" s="72"/>
      <c r="IN192" s="72"/>
      <c r="IO192" s="72"/>
      <c r="IP192" s="72"/>
      <c r="IQ192" s="72"/>
      <c r="IR192" s="72"/>
      <c r="IS192" s="72"/>
      <c r="IT192" s="101"/>
      <c r="IU192" s="77"/>
      <c r="IV192" s="77"/>
    </row>
    <row r="193" spans="1:256" s="6" customFormat="1" ht="23.25" customHeight="1" x14ac:dyDescent="0.2">
      <c r="A193" s="72" t="str">
        <v/>
      </c>
      <c r="B193" s="118" t="str">
        <v/>
      </c>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c r="AA193" s="78"/>
      <c r="AB193" s="78"/>
      <c r="AC193" s="78"/>
      <c r="AD193" s="78"/>
      <c r="AE193" s="78"/>
      <c r="AF193" s="78"/>
      <c r="AG193" s="78"/>
      <c r="AH193" s="78"/>
      <c r="AI193" s="78"/>
      <c r="AJ193" s="78"/>
      <c r="AK193" s="78"/>
      <c r="AL193" s="78"/>
      <c r="AM193" s="78"/>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c r="FP193" s="78"/>
      <c r="FQ193" s="78"/>
      <c r="FR193" s="78"/>
      <c r="FS193" s="78"/>
      <c r="FT193" s="78"/>
      <c r="FU193" s="78"/>
      <c r="FV193" s="78"/>
      <c r="FW193" s="78"/>
      <c r="FX193" s="78"/>
      <c r="FY193" s="78"/>
      <c r="FZ193" s="78"/>
      <c r="GA193" s="78"/>
      <c r="GB193" s="78"/>
      <c r="GC193" s="78"/>
      <c r="GD193" s="78"/>
      <c r="GE193" s="78"/>
      <c r="GF193" s="78"/>
      <c r="GG193" s="78"/>
      <c r="GH193" s="78"/>
      <c r="GI193" s="78"/>
      <c r="GJ193" s="72"/>
      <c r="GK193" s="72"/>
      <c r="GL193" s="72"/>
      <c r="GM193" s="72"/>
      <c r="GN193" s="72"/>
      <c r="GO193" s="72"/>
      <c r="GP193" s="72"/>
      <c r="GQ193" s="72"/>
      <c r="GR193" s="72"/>
      <c r="GS193" s="72"/>
      <c r="GT193" s="72"/>
      <c r="GU193" s="72"/>
      <c r="GV193" s="72"/>
      <c r="GW193" s="72"/>
      <c r="GX193" s="72"/>
      <c r="GY193" s="72"/>
      <c r="GZ193" s="72"/>
      <c r="HA193" s="72"/>
      <c r="HB193" s="72"/>
      <c r="HC193" s="72"/>
      <c r="HD193" s="72"/>
      <c r="HE193" s="72"/>
      <c r="HF193" s="72"/>
      <c r="HG193" s="72"/>
      <c r="HH193" s="72"/>
      <c r="HI193" s="72"/>
      <c r="HJ193" s="72"/>
      <c r="HK193" s="72"/>
      <c r="HL193" s="72"/>
      <c r="HM193" s="72"/>
      <c r="HN193" s="72"/>
      <c r="HO193" s="72"/>
      <c r="HP193" s="72"/>
      <c r="HQ193" s="72"/>
      <c r="HR193" s="72"/>
      <c r="HS193" s="72"/>
      <c r="HT193" s="72"/>
      <c r="HU193" s="72"/>
      <c r="HV193" s="72"/>
      <c r="HW193" s="72"/>
      <c r="HX193" s="72"/>
      <c r="HY193" s="72"/>
      <c r="HZ193" s="72"/>
      <c r="IA193" s="72"/>
      <c r="IB193" s="72"/>
      <c r="IC193" s="72"/>
      <c r="ID193" s="72"/>
      <c r="IE193" s="72"/>
      <c r="IF193" s="72"/>
      <c r="IG193" s="72"/>
      <c r="IH193" s="72"/>
      <c r="II193" s="72"/>
      <c r="IJ193" s="72"/>
      <c r="IK193" s="72"/>
      <c r="IL193" s="72"/>
      <c r="IM193" s="72"/>
      <c r="IN193" s="72"/>
      <c r="IO193" s="72"/>
      <c r="IP193" s="72"/>
      <c r="IQ193" s="72"/>
      <c r="IR193" s="72"/>
      <c r="IS193" s="72"/>
      <c r="IT193" s="101"/>
      <c r="IU193" s="77"/>
      <c r="IV193" s="77"/>
    </row>
    <row r="194" spans="1:256" s="6" customFormat="1" ht="23.25" customHeight="1" x14ac:dyDescent="0.2">
      <c r="A194" s="72" t="str">
        <v/>
      </c>
      <c r="B194" s="118" t="str">
        <v/>
      </c>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c r="GJ194" s="78"/>
      <c r="GK194" s="72"/>
      <c r="GL194" s="72"/>
      <c r="GM194" s="72"/>
      <c r="GN194" s="72"/>
      <c r="GO194" s="72"/>
      <c r="GP194" s="72"/>
      <c r="GQ194" s="72"/>
      <c r="GR194" s="72"/>
      <c r="GS194" s="72"/>
      <c r="GT194" s="72"/>
      <c r="GU194" s="72"/>
      <c r="GV194" s="72"/>
      <c r="GW194" s="72"/>
      <c r="GX194" s="72"/>
      <c r="GY194" s="72"/>
      <c r="GZ194" s="72"/>
      <c r="HA194" s="72"/>
      <c r="HB194" s="72"/>
      <c r="HC194" s="72"/>
      <c r="HD194" s="72"/>
      <c r="HE194" s="72"/>
      <c r="HF194" s="72"/>
      <c r="HG194" s="72"/>
      <c r="HH194" s="72"/>
      <c r="HI194" s="72"/>
      <c r="HJ194" s="72"/>
      <c r="HK194" s="72"/>
      <c r="HL194" s="72"/>
      <c r="HM194" s="72"/>
      <c r="HN194" s="72"/>
      <c r="HO194" s="72"/>
      <c r="HP194" s="72"/>
      <c r="HQ194" s="72"/>
      <c r="HR194" s="72"/>
      <c r="HS194" s="72"/>
      <c r="HT194" s="72"/>
      <c r="HU194" s="72"/>
      <c r="HV194" s="72"/>
      <c r="HW194" s="72"/>
      <c r="HX194" s="72"/>
      <c r="HY194" s="72"/>
      <c r="HZ194" s="72"/>
      <c r="IA194" s="72"/>
      <c r="IB194" s="72"/>
      <c r="IC194" s="72"/>
      <c r="ID194" s="72"/>
      <c r="IE194" s="72"/>
      <c r="IF194" s="72"/>
      <c r="IG194" s="72"/>
      <c r="IH194" s="72"/>
      <c r="II194" s="72"/>
      <c r="IJ194" s="72"/>
      <c r="IK194" s="72"/>
      <c r="IL194" s="72"/>
      <c r="IM194" s="72"/>
      <c r="IN194" s="72"/>
      <c r="IO194" s="72"/>
      <c r="IP194" s="72"/>
      <c r="IQ194" s="72"/>
      <c r="IR194" s="72"/>
      <c r="IS194" s="72"/>
      <c r="IT194" s="101"/>
      <c r="IU194" s="77"/>
      <c r="IV194" s="77"/>
    </row>
    <row r="195" spans="1:256" s="6" customFormat="1" ht="23.25" customHeight="1" x14ac:dyDescent="0.2">
      <c r="A195" s="72" t="str">
        <v/>
      </c>
      <c r="B195" s="118" t="str">
        <v/>
      </c>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c r="AA195" s="78"/>
      <c r="AB195" s="78"/>
      <c r="AC195" s="78"/>
      <c r="AD195" s="78"/>
      <c r="AE195" s="78"/>
      <c r="AF195" s="78"/>
      <c r="AG195" s="78"/>
      <c r="AH195" s="78"/>
      <c r="AI195" s="78"/>
      <c r="AJ195" s="78"/>
      <c r="AK195" s="78"/>
      <c r="AL195" s="78"/>
      <c r="AM195" s="78"/>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c r="FH195" s="78"/>
      <c r="FI195" s="78"/>
      <c r="FJ195" s="78"/>
      <c r="FK195" s="78"/>
      <c r="FL195" s="78"/>
      <c r="FM195" s="78"/>
      <c r="FN195" s="78"/>
      <c r="FO195" s="78"/>
      <c r="FP195" s="78"/>
      <c r="FQ195" s="78"/>
      <c r="FR195" s="78"/>
      <c r="FS195" s="78"/>
      <c r="FT195" s="78"/>
      <c r="FU195" s="78"/>
      <c r="FV195" s="78"/>
      <c r="FW195" s="78"/>
      <c r="FX195" s="78"/>
      <c r="FY195" s="78"/>
      <c r="FZ195" s="78"/>
      <c r="GA195" s="78"/>
      <c r="GB195" s="78"/>
      <c r="GC195" s="78"/>
      <c r="GD195" s="78"/>
      <c r="GE195" s="78"/>
      <c r="GF195" s="78"/>
      <c r="GG195" s="78"/>
      <c r="GH195" s="78"/>
      <c r="GI195" s="78"/>
      <c r="GJ195" s="78"/>
      <c r="GK195" s="78"/>
      <c r="GL195" s="72"/>
      <c r="GM195" s="72"/>
      <c r="GN195" s="72"/>
      <c r="GO195" s="72"/>
      <c r="GP195" s="72"/>
      <c r="GQ195" s="72"/>
      <c r="GR195" s="72"/>
      <c r="GS195" s="72"/>
      <c r="GT195" s="72"/>
      <c r="GU195" s="72"/>
      <c r="GV195" s="72"/>
      <c r="GW195" s="72"/>
      <c r="GX195" s="72"/>
      <c r="GY195" s="72"/>
      <c r="GZ195" s="72"/>
      <c r="HA195" s="72"/>
      <c r="HB195" s="72"/>
      <c r="HC195" s="72"/>
      <c r="HD195" s="72"/>
      <c r="HE195" s="72"/>
      <c r="HF195" s="72"/>
      <c r="HG195" s="72"/>
      <c r="HH195" s="72"/>
      <c r="HI195" s="72"/>
      <c r="HJ195" s="72"/>
      <c r="HK195" s="72"/>
      <c r="HL195" s="72"/>
      <c r="HM195" s="72"/>
      <c r="HN195" s="72"/>
      <c r="HO195" s="72"/>
      <c r="HP195" s="72"/>
      <c r="HQ195" s="72"/>
      <c r="HR195" s="72"/>
      <c r="HS195" s="72"/>
      <c r="HT195" s="72"/>
      <c r="HU195" s="72"/>
      <c r="HV195" s="72"/>
      <c r="HW195" s="72"/>
      <c r="HX195" s="72"/>
      <c r="HY195" s="72"/>
      <c r="HZ195" s="72"/>
      <c r="IA195" s="72"/>
      <c r="IB195" s="72"/>
      <c r="IC195" s="72"/>
      <c r="ID195" s="72"/>
      <c r="IE195" s="72"/>
      <c r="IF195" s="72"/>
      <c r="IG195" s="72"/>
      <c r="IH195" s="72"/>
      <c r="II195" s="72"/>
      <c r="IJ195" s="72"/>
      <c r="IK195" s="72"/>
      <c r="IL195" s="72"/>
      <c r="IM195" s="72"/>
      <c r="IN195" s="72"/>
      <c r="IO195" s="72"/>
      <c r="IP195" s="72"/>
      <c r="IQ195" s="72"/>
      <c r="IR195" s="72"/>
      <c r="IS195" s="72"/>
      <c r="IT195" s="101"/>
      <c r="IU195" s="77"/>
      <c r="IV195" s="77"/>
    </row>
    <row r="196" spans="1:256" s="6" customFormat="1" ht="23.25" customHeight="1" x14ac:dyDescent="0.2">
      <c r="A196" s="72" t="str">
        <v/>
      </c>
      <c r="B196" s="118" t="str">
        <v/>
      </c>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c r="AG196" s="78"/>
      <c r="AH196" s="78"/>
      <c r="AI196" s="78"/>
      <c r="AJ196" s="78"/>
      <c r="AK196" s="78"/>
      <c r="AL196" s="78"/>
      <c r="AM196" s="78"/>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c r="GL196" s="78"/>
      <c r="GM196" s="72"/>
      <c r="GN196" s="72"/>
      <c r="GO196" s="72"/>
      <c r="GP196" s="72"/>
      <c r="GQ196" s="72"/>
      <c r="GR196" s="72"/>
      <c r="GS196" s="72"/>
      <c r="GT196" s="72"/>
      <c r="GU196" s="72"/>
      <c r="GV196" s="72"/>
      <c r="GW196" s="72"/>
      <c r="GX196" s="72"/>
      <c r="GY196" s="72"/>
      <c r="GZ196" s="72"/>
      <c r="HA196" s="72"/>
      <c r="HB196" s="72"/>
      <c r="HC196" s="72"/>
      <c r="HD196" s="72"/>
      <c r="HE196" s="72"/>
      <c r="HF196" s="72"/>
      <c r="HG196" s="72"/>
      <c r="HH196" s="72"/>
      <c r="HI196" s="72"/>
      <c r="HJ196" s="72"/>
      <c r="HK196" s="72"/>
      <c r="HL196" s="72"/>
      <c r="HM196" s="72"/>
      <c r="HN196" s="72"/>
      <c r="HO196" s="72"/>
      <c r="HP196" s="72"/>
      <c r="HQ196" s="72"/>
      <c r="HR196" s="72"/>
      <c r="HS196" s="72"/>
      <c r="HT196" s="72"/>
      <c r="HU196" s="72"/>
      <c r="HV196" s="72"/>
      <c r="HW196" s="72"/>
      <c r="HX196" s="72"/>
      <c r="HY196" s="72"/>
      <c r="HZ196" s="72"/>
      <c r="IA196" s="72"/>
      <c r="IB196" s="72"/>
      <c r="IC196" s="72"/>
      <c r="ID196" s="72"/>
      <c r="IE196" s="72"/>
      <c r="IF196" s="72"/>
      <c r="IG196" s="72"/>
      <c r="IH196" s="72"/>
      <c r="II196" s="72"/>
      <c r="IJ196" s="72"/>
      <c r="IK196" s="72"/>
      <c r="IL196" s="72"/>
      <c r="IM196" s="72"/>
      <c r="IN196" s="72"/>
      <c r="IO196" s="72"/>
      <c r="IP196" s="72"/>
      <c r="IQ196" s="72"/>
      <c r="IR196" s="72"/>
      <c r="IS196" s="72"/>
      <c r="IT196" s="101"/>
      <c r="IU196" s="77"/>
      <c r="IV196" s="77"/>
    </row>
    <row r="197" spans="1:256" s="6" customFormat="1" ht="23.25" customHeight="1" x14ac:dyDescent="0.2">
      <c r="A197" s="72" t="str">
        <v/>
      </c>
      <c r="B197" s="118" t="str">
        <v/>
      </c>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c r="AQ197" s="78"/>
      <c r="AR197" s="78"/>
      <c r="AS197" s="78"/>
      <c r="AT197" s="78"/>
      <c r="AU197" s="78"/>
      <c r="AV197" s="78"/>
      <c r="AW197" s="78"/>
      <c r="AX197" s="78"/>
      <c r="AY197" s="78"/>
      <c r="AZ197" s="78"/>
      <c r="BA197" s="78"/>
      <c r="BB197" s="78"/>
      <c r="BC197" s="78"/>
      <c r="BD197" s="78"/>
      <c r="BE197" s="78"/>
      <c r="BF197" s="78"/>
      <c r="BG197" s="78"/>
      <c r="BH197" s="78"/>
      <c r="BI197" s="78"/>
      <c r="BJ197" s="78"/>
      <c r="BK197" s="78"/>
      <c r="BL197" s="78"/>
      <c r="BM197" s="78"/>
      <c r="BN197" s="78"/>
      <c r="BO197" s="78"/>
      <c r="BP197" s="78"/>
      <c r="BQ197" s="78"/>
      <c r="BR197" s="78"/>
      <c r="BS197" s="78"/>
      <c r="BT197" s="78"/>
      <c r="BU197" s="78"/>
      <c r="BV197" s="78"/>
      <c r="BW197" s="78"/>
      <c r="BX197" s="78"/>
      <c r="BY197" s="78"/>
      <c r="BZ197" s="78"/>
      <c r="CA197" s="78"/>
      <c r="CB197" s="78"/>
      <c r="CC197" s="78"/>
      <c r="CD197" s="78"/>
      <c r="CE197" s="78"/>
      <c r="CF197" s="78"/>
      <c r="CG197" s="78"/>
      <c r="CH197" s="78"/>
      <c r="CI197" s="78"/>
      <c r="CJ197" s="78"/>
      <c r="CK197" s="78"/>
      <c r="CL197" s="78"/>
      <c r="CM197" s="78"/>
      <c r="CN197" s="78"/>
      <c r="CO197" s="78"/>
      <c r="CP197" s="78"/>
      <c r="CQ197" s="78"/>
      <c r="CR197" s="78"/>
      <c r="CS197" s="78"/>
      <c r="CT197" s="78"/>
      <c r="CU197" s="78"/>
      <c r="CV197" s="78"/>
      <c r="CW197" s="78"/>
      <c r="CX197" s="78"/>
      <c r="CY197" s="78"/>
      <c r="CZ197" s="78"/>
      <c r="DA197" s="78"/>
      <c r="DB197" s="78"/>
      <c r="DC197" s="78"/>
      <c r="DD197" s="78"/>
      <c r="DE197" s="78"/>
      <c r="DF197" s="78"/>
      <c r="DG197" s="78"/>
      <c r="DH197" s="78"/>
      <c r="DI197" s="78"/>
      <c r="DJ197" s="78"/>
      <c r="DK197" s="78"/>
      <c r="DL197" s="78"/>
      <c r="DM197" s="78"/>
      <c r="DN197" s="78"/>
      <c r="DO197" s="78"/>
      <c r="DP197" s="78"/>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c r="EM197" s="78"/>
      <c r="EN197" s="78"/>
      <c r="EO197" s="78"/>
      <c r="EP197" s="78"/>
      <c r="EQ197" s="78"/>
      <c r="ER197" s="78"/>
      <c r="ES197" s="78"/>
      <c r="ET197" s="78"/>
      <c r="EU197" s="78"/>
      <c r="EV197" s="78"/>
      <c r="EW197" s="78"/>
      <c r="EX197" s="78"/>
      <c r="EY197" s="78"/>
      <c r="EZ197" s="78"/>
      <c r="FA197" s="78"/>
      <c r="FB197" s="78"/>
      <c r="FC197" s="78"/>
      <c r="FD197" s="78"/>
      <c r="FE197" s="78"/>
      <c r="FF197" s="78"/>
      <c r="FG197" s="78"/>
      <c r="FH197" s="78"/>
      <c r="FI197" s="78"/>
      <c r="FJ197" s="78"/>
      <c r="FK197" s="78"/>
      <c r="FL197" s="78"/>
      <c r="FM197" s="78"/>
      <c r="FN197" s="78"/>
      <c r="FO197" s="78"/>
      <c r="FP197" s="78"/>
      <c r="FQ197" s="78"/>
      <c r="FR197" s="78"/>
      <c r="FS197" s="78"/>
      <c r="FT197" s="78"/>
      <c r="FU197" s="78"/>
      <c r="FV197" s="78"/>
      <c r="FW197" s="78"/>
      <c r="FX197" s="78"/>
      <c r="FY197" s="78"/>
      <c r="FZ197" s="78"/>
      <c r="GA197" s="78"/>
      <c r="GB197" s="78"/>
      <c r="GC197" s="78"/>
      <c r="GD197" s="78"/>
      <c r="GE197" s="78"/>
      <c r="GF197" s="78"/>
      <c r="GG197" s="78"/>
      <c r="GH197" s="78"/>
      <c r="GI197" s="78"/>
      <c r="GJ197" s="78"/>
      <c r="GK197" s="78"/>
      <c r="GL197" s="78"/>
      <c r="GM197" s="78"/>
      <c r="GN197" s="72"/>
      <c r="GO197" s="72"/>
      <c r="GP197" s="72"/>
      <c r="GQ197" s="72"/>
      <c r="GR197" s="72"/>
      <c r="GS197" s="72"/>
      <c r="GT197" s="72"/>
      <c r="GU197" s="72"/>
      <c r="GV197" s="72"/>
      <c r="GW197" s="72"/>
      <c r="GX197" s="72"/>
      <c r="GY197" s="72"/>
      <c r="GZ197" s="72"/>
      <c r="HA197" s="72"/>
      <c r="HB197" s="72"/>
      <c r="HC197" s="72"/>
      <c r="HD197" s="72"/>
      <c r="HE197" s="72"/>
      <c r="HF197" s="72"/>
      <c r="HG197" s="72"/>
      <c r="HH197" s="72"/>
      <c r="HI197" s="72"/>
      <c r="HJ197" s="72"/>
      <c r="HK197" s="72"/>
      <c r="HL197" s="72"/>
      <c r="HM197" s="72"/>
      <c r="HN197" s="72"/>
      <c r="HO197" s="72"/>
      <c r="HP197" s="72"/>
      <c r="HQ197" s="72"/>
      <c r="HR197" s="72"/>
      <c r="HS197" s="72"/>
      <c r="HT197" s="72"/>
      <c r="HU197" s="72"/>
      <c r="HV197" s="72"/>
      <c r="HW197" s="72"/>
      <c r="HX197" s="72"/>
      <c r="HY197" s="72"/>
      <c r="HZ197" s="72"/>
      <c r="IA197" s="72"/>
      <c r="IB197" s="72"/>
      <c r="IC197" s="72"/>
      <c r="ID197" s="72"/>
      <c r="IE197" s="72"/>
      <c r="IF197" s="72"/>
      <c r="IG197" s="72"/>
      <c r="IH197" s="72"/>
      <c r="II197" s="72"/>
      <c r="IJ197" s="72"/>
      <c r="IK197" s="72"/>
      <c r="IL197" s="72"/>
      <c r="IM197" s="72"/>
      <c r="IN197" s="72"/>
      <c r="IO197" s="72"/>
      <c r="IP197" s="72"/>
      <c r="IQ197" s="72"/>
      <c r="IR197" s="72"/>
      <c r="IS197" s="72"/>
      <c r="IT197" s="101"/>
      <c r="IU197" s="77"/>
      <c r="IV197" s="77"/>
    </row>
    <row r="198" spans="1:256" s="6" customFormat="1" ht="23.25" customHeight="1" x14ac:dyDescent="0.2">
      <c r="A198" s="72" t="str">
        <v/>
      </c>
      <c r="B198" s="118" t="str">
        <v/>
      </c>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c r="GN198" s="78"/>
      <c r="GO198" s="72"/>
      <c r="GP198" s="72"/>
      <c r="GQ198" s="72"/>
      <c r="GR198" s="72"/>
      <c r="GS198" s="72"/>
      <c r="GT198" s="72"/>
      <c r="GU198" s="72"/>
      <c r="GV198" s="72"/>
      <c r="GW198" s="72"/>
      <c r="GX198" s="72"/>
      <c r="GY198" s="72"/>
      <c r="GZ198" s="72"/>
      <c r="HA198" s="72"/>
      <c r="HB198" s="72"/>
      <c r="HC198" s="72"/>
      <c r="HD198" s="72"/>
      <c r="HE198" s="72"/>
      <c r="HF198" s="72"/>
      <c r="HG198" s="72"/>
      <c r="HH198" s="72"/>
      <c r="HI198" s="72"/>
      <c r="HJ198" s="72"/>
      <c r="HK198" s="72"/>
      <c r="HL198" s="72"/>
      <c r="HM198" s="72"/>
      <c r="HN198" s="72"/>
      <c r="HO198" s="72"/>
      <c r="HP198" s="72"/>
      <c r="HQ198" s="72"/>
      <c r="HR198" s="72"/>
      <c r="HS198" s="72"/>
      <c r="HT198" s="72"/>
      <c r="HU198" s="72"/>
      <c r="HV198" s="72"/>
      <c r="HW198" s="72"/>
      <c r="HX198" s="72"/>
      <c r="HY198" s="72"/>
      <c r="HZ198" s="72"/>
      <c r="IA198" s="72"/>
      <c r="IB198" s="72"/>
      <c r="IC198" s="72"/>
      <c r="ID198" s="72"/>
      <c r="IE198" s="72"/>
      <c r="IF198" s="72"/>
      <c r="IG198" s="72"/>
      <c r="IH198" s="72"/>
      <c r="II198" s="72"/>
      <c r="IJ198" s="72"/>
      <c r="IK198" s="72"/>
      <c r="IL198" s="72"/>
      <c r="IM198" s="72"/>
      <c r="IN198" s="72"/>
      <c r="IO198" s="72"/>
      <c r="IP198" s="72"/>
      <c r="IQ198" s="72"/>
      <c r="IR198" s="72"/>
      <c r="IS198" s="72"/>
      <c r="IT198" s="101"/>
      <c r="IU198" s="77"/>
      <c r="IV198" s="77"/>
    </row>
    <row r="199" spans="1:256" s="6" customFormat="1" ht="23.25" customHeight="1" x14ac:dyDescent="0.2">
      <c r="A199" s="72" t="str">
        <v/>
      </c>
      <c r="B199" s="118" t="str">
        <v/>
      </c>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c r="GN199" s="78"/>
      <c r="GO199" s="78"/>
      <c r="GP199" s="72"/>
      <c r="GQ199" s="72"/>
      <c r="GR199" s="72"/>
      <c r="GS199" s="72"/>
      <c r="GT199" s="72"/>
      <c r="GU199" s="72"/>
      <c r="GV199" s="72"/>
      <c r="GW199" s="72"/>
      <c r="GX199" s="72"/>
      <c r="GY199" s="72"/>
      <c r="GZ199" s="72"/>
      <c r="HA199" s="72"/>
      <c r="HB199" s="72"/>
      <c r="HC199" s="72"/>
      <c r="HD199" s="72"/>
      <c r="HE199" s="72"/>
      <c r="HF199" s="72"/>
      <c r="HG199" s="72"/>
      <c r="HH199" s="72"/>
      <c r="HI199" s="72"/>
      <c r="HJ199" s="72"/>
      <c r="HK199" s="72"/>
      <c r="HL199" s="72"/>
      <c r="HM199" s="72"/>
      <c r="HN199" s="72"/>
      <c r="HO199" s="72"/>
      <c r="HP199" s="72"/>
      <c r="HQ199" s="72"/>
      <c r="HR199" s="72"/>
      <c r="HS199" s="72"/>
      <c r="HT199" s="72"/>
      <c r="HU199" s="72"/>
      <c r="HV199" s="72"/>
      <c r="HW199" s="72"/>
      <c r="HX199" s="72"/>
      <c r="HY199" s="72"/>
      <c r="HZ199" s="72"/>
      <c r="IA199" s="72"/>
      <c r="IB199" s="72"/>
      <c r="IC199" s="72"/>
      <c r="ID199" s="72"/>
      <c r="IE199" s="72"/>
      <c r="IF199" s="72"/>
      <c r="IG199" s="72"/>
      <c r="IH199" s="72"/>
      <c r="II199" s="72"/>
      <c r="IJ199" s="72"/>
      <c r="IK199" s="72"/>
      <c r="IL199" s="72"/>
      <c r="IM199" s="72"/>
      <c r="IN199" s="72"/>
      <c r="IO199" s="72"/>
      <c r="IP199" s="72"/>
      <c r="IQ199" s="72"/>
      <c r="IR199" s="72"/>
      <c r="IS199" s="72"/>
      <c r="IT199" s="101"/>
      <c r="IU199" s="77"/>
      <c r="IV199" s="77"/>
    </row>
    <row r="200" spans="1:256" s="6" customFormat="1" ht="23.25" customHeight="1" x14ac:dyDescent="0.2">
      <c r="A200" s="72" t="str">
        <v/>
      </c>
      <c r="B200" s="118" t="str">
        <v/>
      </c>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c r="GN200" s="78"/>
      <c r="GO200" s="78"/>
      <c r="GP200" s="78"/>
      <c r="GQ200" s="72"/>
      <c r="GR200" s="72"/>
      <c r="GS200" s="72"/>
      <c r="GT200" s="72"/>
      <c r="GU200" s="72"/>
      <c r="GV200" s="72"/>
      <c r="GW200" s="72"/>
      <c r="GX200" s="72"/>
      <c r="GY200" s="72"/>
      <c r="GZ200" s="72"/>
      <c r="HA200" s="72"/>
      <c r="HB200" s="72"/>
      <c r="HC200" s="72"/>
      <c r="HD200" s="72"/>
      <c r="HE200" s="72"/>
      <c r="HF200" s="72"/>
      <c r="HG200" s="72"/>
      <c r="HH200" s="72"/>
      <c r="HI200" s="72"/>
      <c r="HJ200" s="72"/>
      <c r="HK200" s="72"/>
      <c r="HL200" s="72"/>
      <c r="HM200" s="72"/>
      <c r="HN200" s="72"/>
      <c r="HO200" s="72"/>
      <c r="HP200" s="72"/>
      <c r="HQ200" s="72"/>
      <c r="HR200" s="72"/>
      <c r="HS200" s="72"/>
      <c r="HT200" s="72"/>
      <c r="HU200" s="72"/>
      <c r="HV200" s="72"/>
      <c r="HW200" s="72"/>
      <c r="HX200" s="72"/>
      <c r="HY200" s="72"/>
      <c r="HZ200" s="72"/>
      <c r="IA200" s="72"/>
      <c r="IB200" s="72"/>
      <c r="IC200" s="72"/>
      <c r="ID200" s="72"/>
      <c r="IE200" s="72"/>
      <c r="IF200" s="72"/>
      <c r="IG200" s="72"/>
      <c r="IH200" s="72"/>
      <c r="II200" s="72"/>
      <c r="IJ200" s="72"/>
      <c r="IK200" s="72"/>
      <c r="IL200" s="72"/>
      <c r="IM200" s="72"/>
      <c r="IN200" s="72"/>
      <c r="IO200" s="72"/>
      <c r="IP200" s="72"/>
      <c r="IQ200" s="72"/>
      <c r="IR200" s="72"/>
      <c r="IS200" s="72"/>
      <c r="IT200" s="101"/>
      <c r="IU200" s="77"/>
      <c r="IV200" s="77"/>
    </row>
    <row r="201" spans="1:256" s="6" customFormat="1" ht="23.25" customHeight="1" x14ac:dyDescent="0.2">
      <c r="A201" s="72" t="str">
        <v/>
      </c>
      <c r="B201" s="118" t="str">
        <v/>
      </c>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c r="GN201" s="78"/>
      <c r="GO201" s="78"/>
      <c r="GP201" s="78"/>
      <c r="GQ201" s="78"/>
      <c r="GR201" s="72"/>
      <c r="GS201" s="72"/>
      <c r="GT201" s="72"/>
      <c r="GU201" s="72"/>
      <c r="GV201" s="72"/>
      <c r="GW201" s="72"/>
      <c r="GX201" s="72"/>
      <c r="GY201" s="72"/>
      <c r="GZ201" s="72"/>
      <c r="HA201" s="72"/>
      <c r="HB201" s="72"/>
      <c r="HC201" s="72"/>
      <c r="HD201" s="72"/>
      <c r="HE201" s="72"/>
      <c r="HF201" s="72"/>
      <c r="HG201" s="72"/>
      <c r="HH201" s="72"/>
      <c r="HI201" s="72"/>
      <c r="HJ201" s="72"/>
      <c r="HK201" s="72"/>
      <c r="HL201" s="72"/>
      <c r="HM201" s="72"/>
      <c r="HN201" s="72"/>
      <c r="HO201" s="72"/>
      <c r="HP201" s="72"/>
      <c r="HQ201" s="72"/>
      <c r="HR201" s="72"/>
      <c r="HS201" s="72"/>
      <c r="HT201" s="72"/>
      <c r="HU201" s="72"/>
      <c r="HV201" s="72"/>
      <c r="HW201" s="72"/>
      <c r="HX201" s="72"/>
      <c r="HY201" s="72"/>
      <c r="HZ201" s="72"/>
      <c r="IA201" s="72"/>
      <c r="IB201" s="72"/>
      <c r="IC201" s="72"/>
      <c r="ID201" s="72"/>
      <c r="IE201" s="72"/>
      <c r="IF201" s="72"/>
      <c r="IG201" s="72"/>
      <c r="IH201" s="72"/>
      <c r="II201" s="72"/>
      <c r="IJ201" s="72"/>
      <c r="IK201" s="72"/>
      <c r="IL201" s="72"/>
      <c r="IM201" s="72"/>
      <c r="IN201" s="72"/>
      <c r="IO201" s="72"/>
      <c r="IP201" s="72"/>
      <c r="IQ201" s="72"/>
      <c r="IR201" s="72"/>
      <c r="IS201" s="72"/>
      <c r="IT201" s="101"/>
      <c r="IU201" s="77"/>
      <c r="IV201" s="77"/>
    </row>
    <row r="202" spans="1:256" s="6" customFormat="1" ht="23.25" customHeight="1" x14ac:dyDescent="0.2">
      <c r="A202" s="72" t="str">
        <v/>
      </c>
      <c r="B202" s="118" t="str">
        <v/>
      </c>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c r="GN202" s="78"/>
      <c r="GO202" s="78"/>
      <c r="GP202" s="78"/>
      <c r="GQ202" s="78"/>
      <c r="GR202" s="78"/>
      <c r="GS202" s="72"/>
      <c r="GT202" s="72"/>
      <c r="GU202" s="72"/>
      <c r="GV202" s="72"/>
      <c r="GW202" s="72"/>
      <c r="GX202" s="72"/>
      <c r="GY202" s="72"/>
      <c r="GZ202" s="72"/>
      <c r="HA202" s="72"/>
      <c r="HB202" s="72"/>
      <c r="HC202" s="72"/>
      <c r="HD202" s="72"/>
      <c r="HE202" s="72"/>
      <c r="HF202" s="72"/>
      <c r="HG202" s="72"/>
      <c r="HH202" s="72"/>
      <c r="HI202" s="72"/>
      <c r="HJ202" s="72"/>
      <c r="HK202" s="72"/>
      <c r="HL202" s="72"/>
      <c r="HM202" s="72"/>
      <c r="HN202" s="72"/>
      <c r="HO202" s="72"/>
      <c r="HP202" s="72"/>
      <c r="HQ202" s="72"/>
      <c r="HR202" s="72"/>
      <c r="HS202" s="72"/>
      <c r="HT202" s="72"/>
      <c r="HU202" s="72"/>
      <c r="HV202" s="72"/>
      <c r="HW202" s="72"/>
      <c r="HX202" s="72"/>
      <c r="HY202" s="72"/>
      <c r="HZ202" s="72"/>
      <c r="IA202" s="72"/>
      <c r="IB202" s="72"/>
      <c r="IC202" s="72"/>
      <c r="ID202" s="72"/>
      <c r="IE202" s="72"/>
      <c r="IF202" s="72"/>
      <c r="IG202" s="72"/>
      <c r="IH202" s="72"/>
      <c r="II202" s="72"/>
      <c r="IJ202" s="72"/>
      <c r="IK202" s="72"/>
      <c r="IL202" s="72"/>
      <c r="IM202" s="72"/>
      <c r="IN202" s="72"/>
      <c r="IO202" s="72"/>
      <c r="IP202" s="72"/>
      <c r="IQ202" s="72"/>
      <c r="IR202" s="72"/>
      <c r="IS202" s="72"/>
      <c r="IT202" s="101"/>
      <c r="IU202" s="77"/>
      <c r="IV202" s="77"/>
    </row>
    <row r="203" spans="1:256" s="6" customFormat="1" ht="23.25" customHeight="1" x14ac:dyDescent="0.2">
      <c r="A203" s="72" t="str">
        <v/>
      </c>
      <c r="B203" s="118" t="str">
        <v/>
      </c>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c r="GN203" s="78"/>
      <c r="GO203" s="78"/>
      <c r="GP203" s="78"/>
      <c r="GQ203" s="78"/>
      <c r="GR203" s="78"/>
      <c r="GS203" s="78"/>
      <c r="GT203" s="72"/>
      <c r="GU203" s="72"/>
      <c r="GV203" s="72"/>
      <c r="GW203" s="72"/>
      <c r="GX203" s="72"/>
      <c r="GY203" s="72"/>
      <c r="GZ203" s="72"/>
      <c r="HA203" s="72"/>
      <c r="HB203" s="72"/>
      <c r="HC203" s="72"/>
      <c r="HD203" s="72"/>
      <c r="HE203" s="72"/>
      <c r="HF203" s="72"/>
      <c r="HG203" s="72"/>
      <c r="HH203" s="72"/>
      <c r="HI203" s="72"/>
      <c r="HJ203" s="72"/>
      <c r="HK203" s="72"/>
      <c r="HL203" s="72"/>
      <c r="HM203" s="72"/>
      <c r="HN203" s="72"/>
      <c r="HO203" s="72"/>
      <c r="HP203" s="72"/>
      <c r="HQ203" s="72"/>
      <c r="HR203" s="72"/>
      <c r="HS203" s="72"/>
      <c r="HT203" s="72"/>
      <c r="HU203" s="72"/>
      <c r="HV203" s="72"/>
      <c r="HW203" s="72"/>
      <c r="HX203" s="72"/>
      <c r="HY203" s="72"/>
      <c r="HZ203" s="72"/>
      <c r="IA203" s="72"/>
      <c r="IB203" s="72"/>
      <c r="IC203" s="72"/>
      <c r="ID203" s="72"/>
      <c r="IE203" s="72"/>
      <c r="IF203" s="72"/>
      <c r="IG203" s="72"/>
      <c r="IH203" s="72"/>
      <c r="II203" s="72"/>
      <c r="IJ203" s="72"/>
      <c r="IK203" s="72"/>
      <c r="IL203" s="72"/>
      <c r="IM203" s="72"/>
      <c r="IN203" s="72"/>
      <c r="IO203" s="72"/>
      <c r="IP203" s="72"/>
      <c r="IQ203" s="72"/>
      <c r="IR203" s="72"/>
      <c r="IS203" s="72"/>
      <c r="IT203" s="101"/>
      <c r="IU203" s="77"/>
      <c r="IV203" s="77"/>
    </row>
    <row r="204" spans="1:256" s="6" customFormat="1" ht="23.25" customHeight="1" x14ac:dyDescent="0.2">
      <c r="A204" s="72" t="str">
        <v/>
      </c>
      <c r="B204" s="118" t="str">
        <v/>
      </c>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c r="GT204" s="78"/>
      <c r="GU204" s="72"/>
      <c r="GV204" s="72"/>
      <c r="GW204" s="72"/>
      <c r="GX204" s="72"/>
      <c r="GY204" s="72"/>
      <c r="GZ204" s="72"/>
      <c r="HA204" s="72"/>
      <c r="HB204" s="72"/>
      <c r="HC204" s="72"/>
      <c r="HD204" s="72"/>
      <c r="HE204" s="72"/>
      <c r="HF204" s="72"/>
      <c r="HG204" s="72"/>
      <c r="HH204" s="72"/>
      <c r="HI204" s="72"/>
      <c r="HJ204" s="72"/>
      <c r="HK204" s="72"/>
      <c r="HL204" s="72"/>
      <c r="HM204" s="72"/>
      <c r="HN204" s="72"/>
      <c r="HO204" s="72"/>
      <c r="HP204" s="72"/>
      <c r="HQ204" s="72"/>
      <c r="HR204" s="72"/>
      <c r="HS204" s="72"/>
      <c r="HT204" s="72"/>
      <c r="HU204" s="72"/>
      <c r="HV204" s="72"/>
      <c r="HW204" s="72"/>
      <c r="HX204" s="72"/>
      <c r="HY204" s="72"/>
      <c r="HZ204" s="72"/>
      <c r="IA204" s="72"/>
      <c r="IB204" s="72"/>
      <c r="IC204" s="72"/>
      <c r="ID204" s="72"/>
      <c r="IE204" s="72"/>
      <c r="IF204" s="72"/>
      <c r="IG204" s="72"/>
      <c r="IH204" s="72"/>
      <c r="II204" s="72"/>
      <c r="IJ204" s="72"/>
      <c r="IK204" s="72"/>
      <c r="IL204" s="72"/>
      <c r="IM204" s="72"/>
      <c r="IN204" s="72"/>
      <c r="IO204" s="72"/>
      <c r="IP204" s="72"/>
      <c r="IQ204" s="72"/>
      <c r="IR204" s="72"/>
      <c r="IS204" s="72"/>
      <c r="IT204" s="101"/>
      <c r="IU204" s="77"/>
      <c r="IV204" s="77"/>
    </row>
    <row r="205" spans="1:256" s="6" customFormat="1" ht="23.25" customHeight="1" x14ac:dyDescent="0.2">
      <c r="A205" s="72" t="str">
        <v/>
      </c>
      <c r="B205" s="118" t="str">
        <v/>
      </c>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c r="GN205" s="78"/>
      <c r="GO205" s="78"/>
      <c r="GP205" s="78"/>
      <c r="GQ205" s="78"/>
      <c r="GR205" s="78"/>
      <c r="GS205" s="78"/>
      <c r="GT205" s="78"/>
      <c r="GU205" s="78"/>
      <c r="GV205" s="72"/>
      <c r="GW205" s="72"/>
      <c r="GX205" s="72"/>
      <c r="GY205" s="72"/>
      <c r="GZ205" s="72"/>
      <c r="HA205" s="72"/>
      <c r="HB205" s="72"/>
      <c r="HC205" s="72"/>
      <c r="HD205" s="72"/>
      <c r="HE205" s="72"/>
      <c r="HF205" s="72"/>
      <c r="HG205" s="72"/>
      <c r="HH205" s="72"/>
      <c r="HI205" s="72"/>
      <c r="HJ205" s="72"/>
      <c r="HK205" s="72"/>
      <c r="HL205" s="72"/>
      <c r="HM205" s="72"/>
      <c r="HN205" s="72"/>
      <c r="HO205" s="72"/>
      <c r="HP205" s="72"/>
      <c r="HQ205" s="72"/>
      <c r="HR205" s="72"/>
      <c r="HS205" s="72"/>
      <c r="HT205" s="72"/>
      <c r="HU205" s="72"/>
      <c r="HV205" s="72"/>
      <c r="HW205" s="72"/>
      <c r="HX205" s="72"/>
      <c r="HY205" s="72"/>
      <c r="HZ205" s="72"/>
      <c r="IA205" s="72"/>
      <c r="IB205" s="72"/>
      <c r="IC205" s="72"/>
      <c r="ID205" s="72"/>
      <c r="IE205" s="72"/>
      <c r="IF205" s="72"/>
      <c r="IG205" s="72"/>
      <c r="IH205" s="72"/>
      <c r="II205" s="72"/>
      <c r="IJ205" s="72"/>
      <c r="IK205" s="72"/>
      <c r="IL205" s="72"/>
      <c r="IM205" s="72"/>
      <c r="IN205" s="72"/>
      <c r="IO205" s="72"/>
      <c r="IP205" s="72"/>
      <c r="IQ205" s="72"/>
      <c r="IR205" s="72"/>
      <c r="IS205" s="72"/>
      <c r="IT205" s="101"/>
      <c r="IU205" s="77"/>
      <c r="IV205" s="77"/>
    </row>
    <row r="206" spans="1:256" s="6" customFormat="1" ht="23.25" customHeight="1" x14ac:dyDescent="0.2">
      <c r="A206" s="72" t="str">
        <v/>
      </c>
      <c r="B206" s="118" t="str">
        <v/>
      </c>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c r="GV206" s="78"/>
      <c r="GW206" s="72"/>
      <c r="GX206" s="72"/>
      <c r="GY206" s="72"/>
      <c r="GZ206" s="72"/>
      <c r="HA206" s="72"/>
      <c r="HB206" s="72"/>
      <c r="HC206" s="72"/>
      <c r="HD206" s="72"/>
      <c r="HE206" s="72"/>
      <c r="HF206" s="72"/>
      <c r="HG206" s="72"/>
      <c r="HH206" s="72"/>
      <c r="HI206" s="72"/>
      <c r="HJ206" s="72"/>
      <c r="HK206" s="72"/>
      <c r="HL206" s="72"/>
      <c r="HM206" s="72"/>
      <c r="HN206" s="72"/>
      <c r="HO206" s="72"/>
      <c r="HP206" s="72"/>
      <c r="HQ206" s="72"/>
      <c r="HR206" s="72"/>
      <c r="HS206" s="72"/>
      <c r="HT206" s="72"/>
      <c r="HU206" s="72"/>
      <c r="HV206" s="72"/>
      <c r="HW206" s="72"/>
      <c r="HX206" s="72"/>
      <c r="HY206" s="72"/>
      <c r="HZ206" s="72"/>
      <c r="IA206" s="72"/>
      <c r="IB206" s="72"/>
      <c r="IC206" s="72"/>
      <c r="ID206" s="72"/>
      <c r="IE206" s="72"/>
      <c r="IF206" s="72"/>
      <c r="IG206" s="72"/>
      <c r="IH206" s="72"/>
      <c r="II206" s="72"/>
      <c r="IJ206" s="72"/>
      <c r="IK206" s="72"/>
      <c r="IL206" s="72"/>
      <c r="IM206" s="72"/>
      <c r="IN206" s="72"/>
      <c r="IO206" s="72"/>
      <c r="IP206" s="72"/>
      <c r="IQ206" s="72"/>
      <c r="IR206" s="72"/>
      <c r="IS206" s="72"/>
      <c r="IT206" s="101"/>
      <c r="IU206" s="77"/>
      <c r="IV206" s="77"/>
    </row>
    <row r="207" spans="1:256" s="6" customFormat="1" ht="23.25" customHeight="1" x14ac:dyDescent="0.2">
      <c r="A207" s="72" t="str">
        <v/>
      </c>
      <c r="B207" s="118" t="str">
        <v/>
      </c>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c r="GT207" s="78"/>
      <c r="GU207" s="78"/>
      <c r="GV207" s="78"/>
      <c r="GW207" s="78"/>
      <c r="GX207" s="72"/>
      <c r="GY207" s="72"/>
      <c r="GZ207" s="72"/>
      <c r="HA207" s="72"/>
      <c r="HB207" s="72"/>
      <c r="HC207" s="72"/>
      <c r="HD207" s="72"/>
      <c r="HE207" s="72"/>
      <c r="HF207" s="72"/>
      <c r="HG207" s="72"/>
      <c r="HH207" s="72"/>
      <c r="HI207" s="72"/>
      <c r="HJ207" s="72"/>
      <c r="HK207" s="72"/>
      <c r="HL207" s="72"/>
      <c r="HM207" s="72"/>
      <c r="HN207" s="72"/>
      <c r="HO207" s="72"/>
      <c r="HP207" s="72"/>
      <c r="HQ207" s="72"/>
      <c r="HR207" s="72"/>
      <c r="HS207" s="72"/>
      <c r="HT207" s="72"/>
      <c r="HU207" s="72"/>
      <c r="HV207" s="72"/>
      <c r="HW207" s="72"/>
      <c r="HX207" s="72"/>
      <c r="HY207" s="72"/>
      <c r="HZ207" s="72"/>
      <c r="IA207" s="72"/>
      <c r="IB207" s="72"/>
      <c r="IC207" s="72"/>
      <c r="ID207" s="72"/>
      <c r="IE207" s="72"/>
      <c r="IF207" s="72"/>
      <c r="IG207" s="72"/>
      <c r="IH207" s="72"/>
      <c r="II207" s="72"/>
      <c r="IJ207" s="72"/>
      <c r="IK207" s="72"/>
      <c r="IL207" s="72"/>
      <c r="IM207" s="72"/>
      <c r="IN207" s="72"/>
      <c r="IO207" s="72"/>
      <c r="IP207" s="72"/>
      <c r="IQ207" s="72"/>
      <c r="IR207" s="72"/>
      <c r="IS207" s="72"/>
      <c r="IT207" s="101"/>
      <c r="IU207" s="77"/>
      <c r="IV207" s="77"/>
    </row>
    <row r="208" spans="1:256" s="6" customFormat="1" ht="23.25" customHeight="1" x14ac:dyDescent="0.2">
      <c r="A208" s="72" t="str">
        <v/>
      </c>
      <c r="B208" s="118" t="str">
        <v/>
      </c>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c r="GV208" s="78"/>
      <c r="GW208" s="78"/>
      <c r="GX208" s="78"/>
      <c r="GY208" s="72"/>
      <c r="GZ208" s="72"/>
      <c r="HA208" s="72"/>
      <c r="HB208" s="72"/>
      <c r="HC208" s="72"/>
      <c r="HD208" s="72"/>
      <c r="HE208" s="72"/>
      <c r="HF208" s="72"/>
      <c r="HG208" s="72"/>
      <c r="HH208" s="72"/>
      <c r="HI208" s="72"/>
      <c r="HJ208" s="72"/>
      <c r="HK208" s="72"/>
      <c r="HL208" s="72"/>
      <c r="HM208" s="72"/>
      <c r="HN208" s="72"/>
      <c r="HO208" s="72"/>
      <c r="HP208" s="72"/>
      <c r="HQ208" s="72"/>
      <c r="HR208" s="72"/>
      <c r="HS208" s="72"/>
      <c r="HT208" s="72"/>
      <c r="HU208" s="72"/>
      <c r="HV208" s="72"/>
      <c r="HW208" s="72"/>
      <c r="HX208" s="72"/>
      <c r="HY208" s="72"/>
      <c r="HZ208" s="72"/>
      <c r="IA208" s="72"/>
      <c r="IB208" s="72"/>
      <c r="IC208" s="72"/>
      <c r="ID208" s="72"/>
      <c r="IE208" s="72"/>
      <c r="IF208" s="72"/>
      <c r="IG208" s="72"/>
      <c r="IH208" s="72"/>
      <c r="II208" s="72"/>
      <c r="IJ208" s="72"/>
      <c r="IK208" s="72"/>
      <c r="IL208" s="72"/>
      <c r="IM208" s="72"/>
      <c r="IN208" s="72"/>
      <c r="IO208" s="72"/>
      <c r="IP208" s="72"/>
      <c r="IQ208" s="72"/>
      <c r="IR208" s="72"/>
      <c r="IS208" s="72"/>
      <c r="IT208" s="101"/>
      <c r="IU208" s="77"/>
      <c r="IV208" s="77"/>
    </row>
    <row r="209" spans="1:256" s="6" customFormat="1" ht="23.25" customHeight="1" x14ac:dyDescent="0.2">
      <c r="A209" s="72" t="str">
        <v/>
      </c>
      <c r="B209" s="118" t="str">
        <v/>
      </c>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c r="GN209" s="78"/>
      <c r="GO209" s="78"/>
      <c r="GP209" s="78"/>
      <c r="GQ209" s="78"/>
      <c r="GR209" s="78"/>
      <c r="GS209" s="78"/>
      <c r="GT209" s="78"/>
      <c r="GU209" s="78"/>
      <c r="GV209" s="78"/>
      <c r="GW209" s="78"/>
      <c r="GX209" s="78"/>
      <c r="GY209" s="78"/>
      <c r="GZ209" s="72"/>
      <c r="HA209" s="72"/>
      <c r="HB209" s="72"/>
      <c r="HC209" s="72"/>
      <c r="HD209" s="72"/>
      <c r="HE209" s="72"/>
      <c r="HF209" s="72"/>
      <c r="HG209" s="72"/>
      <c r="HH209" s="72"/>
      <c r="HI209" s="72"/>
      <c r="HJ209" s="72"/>
      <c r="HK209" s="72"/>
      <c r="HL209" s="72"/>
      <c r="HM209" s="72"/>
      <c r="HN209" s="72"/>
      <c r="HO209" s="72"/>
      <c r="HP209" s="72"/>
      <c r="HQ209" s="72"/>
      <c r="HR209" s="72"/>
      <c r="HS209" s="72"/>
      <c r="HT209" s="72"/>
      <c r="HU209" s="72"/>
      <c r="HV209" s="72"/>
      <c r="HW209" s="72"/>
      <c r="HX209" s="72"/>
      <c r="HY209" s="72"/>
      <c r="HZ209" s="72"/>
      <c r="IA209" s="72"/>
      <c r="IB209" s="72"/>
      <c r="IC209" s="72"/>
      <c r="ID209" s="72"/>
      <c r="IE209" s="72"/>
      <c r="IF209" s="72"/>
      <c r="IG209" s="72"/>
      <c r="IH209" s="72"/>
      <c r="II209" s="72"/>
      <c r="IJ209" s="72"/>
      <c r="IK209" s="72"/>
      <c r="IL209" s="72"/>
      <c r="IM209" s="72"/>
      <c r="IN209" s="72"/>
      <c r="IO209" s="72"/>
      <c r="IP209" s="72"/>
      <c r="IQ209" s="72"/>
      <c r="IR209" s="72"/>
      <c r="IS209" s="72"/>
      <c r="IT209" s="101"/>
      <c r="IU209" s="77"/>
      <c r="IV209" s="77"/>
    </row>
    <row r="210" spans="1:256" s="6" customFormat="1" ht="23.25" customHeight="1" x14ac:dyDescent="0.2">
      <c r="A210" s="72" t="str">
        <v/>
      </c>
      <c r="B210" s="118" t="str">
        <v/>
      </c>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c r="GU210" s="78"/>
      <c r="GV210" s="78"/>
      <c r="GW210" s="78"/>
      <c r="GX210" s="78"/>
      <c r="GY210" s="78"/>
      <c r="GZ210" s="78"/>
      <c r="HA210" s="72"/>
      <c r="HB210" s="72"/>
      <c r="HC210" s="72"/>
      <c r="HD210" s="72"/>
      <c r="HE210" s="72"/>
      <c r="HF210" s="72"/>
      <c r="HG210" s="72"/>
      <c r="HH210" s="72"/>
      <c r="HI210" s="72"/>
      <c r="HJ210" s="72"/>
      <c r="HK210" s="72"/>
      <c r="HL210" s="72"/>
      <c r="HM210" s="72"/>
      <c r="HN210" s="72"/>
      <c r="HO210" s="72"/>
      <c r="HP210" s="72"/>
      <c r="HQ210" s="72"/>
      <c r="HR210" s="72"/>
      <c r="HS210" s="72"/>
      <c r="HT210" s="72"/>
      <c r="HU210" s="72"/>
      <c r="HV210" s="72"/>
      <c r="HW210" s="72"/>
      <c r="HX210" s="72"/>
      <c r="HY210" s="72"/>
      <c r="HZ210" s="72"/>
      <c r="IA210" s="72"/>
      <c r="IB210" s="72"/>
      <c r="IC210" s="72"/>
      <c r="ID210" s="72"/>
      <c r="IE210" s="72"/>
      <c r="IF210" s="72"/>
      <c r="IG210" s="72"/>
      <c r="IH210" s="72"/>
      <c r="II210" s="72"/>
      <c r="IJ210" s="72"/>
      <c r="IK210" s="72"/>
      <c r="IL210" s="72"/>
      <c r="IM210" s="72"/>
      <c r="IN210" s="72"/>
      <c r="IO210" s="72"/>
      <c r="IP210" s="72"/>
      <c r="IQ210" s="72"/>
      <c r="IR210" s="72"/>
      <c r="IS210" s="72"/>
      <c r="IT210" s="101"/>
      <c r="IU210" s="77"/>
      <c r="IV210" s="77"/>
    </row>
    <row r="211" spans="1:256" s="6" customFormat="1" ht="23.25" customHeight="1" x14ac:dyDescent="0.2">
      <c r="A211" s="72" t="str">
        <v/>
      </c>
      <c r="B211" s="118" t="str">
        <v/>
      </c>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c r="GY211" s="78"/>
      <c r="GZ211" s="78"/>
      <c r="HA211" s="78"/>
      <c r="HB211" s="72"/>
      <c r="HC211" s="72"/>
      <c r="HD211" s="72"/>
      <c r="HE211" s="72"/>
      <c r="HF211" s="72"/>
      <c r="HG211" s="72"/>
      <c r="HH211" s="72"/>
      <c r="HI211" s="72"/>
      <c r="HJ211" s="72"/>
      <c r="HK211" s="72"/>
      <c r="HL211" s="72"/>
      <c r="HM211" s="72"/>
      <c r="HN211" s="72"/>
      <c r="HO211" s="72"/>
      <c r="HP211" s="72"/>
      <c r="HQ211" s="72"/>
      <c r="HR211" s="72"/>
      <c r="HS211" s="72"/>
      <c r="HT211" s="72"/>
      <c r="HU211" s="72"/>
      <c r="HV211" s="72"/>
      <c r="HW211" s="72"/>
      <c r="HX211" s="72"/>
      <c r="HY211" s="72"/>
      <c r="HZ211" s="72"/>
      <c r="IA211" s="72"/>
      <c r="IB211" s="72"/>
      <c r="IC211" s="72"/>
      <c r="ID211" s="72"/>
      <c r="IE211" s="72"/>
      <c r="IF211" s="72"/>
      <c r="IG211" s="72"/>
      <c r="IH211" s="72"/>
      <c r="II211" s="72"/>
      <c r="IJ211" s="72"/>
      <c r="IK211" s="72"/>
      <c r="IL211" s="72"/>
      <c r="IM211" s="72"/>
      <c r="IN211" s="72"/>
      <c r="IO211" s="72"/>
      <c r="IP211" s="72"/>
      <c r="IQ211" s="72"/>
      <c r="IR211" s="72"/>
      <c r="IS211" s="72"/>
      <c r="IT211" s="101"/>
      <c r="IU211" s="77"/>
      <c r="IV211" s="77"/>
    </row>
    <row r="212" spans="1:256" s="6" customFormat="1" ht="23.25" customHeight="1" x14ac:dyDescent="0.2">
      <c r="A212" s="72" t="str">
        <v/>
      </c>
      <c r="B212" s="118" t="str">
        <v/>
      </c>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c r="GV212" s="78"/>
      <c r="GW212" s="78"/>
      <c r="GX212" s="78"/>
      <c r="GY212" s="78"/>
      <c r="GZ212" s="78"/>
      <c r="HA212" s="78"/>
      <c r="HB212" s="78"/>
      <c r="HC212" s="72"/>
      <c r="HD212" s="72"/>
      <c r="HE212" s="72"/>
      <c r="HF212" s="72"/>
      <c r="HG212" s="72"/>
      <c r="HH212" s="72"/>
      <c r="HI212" s="72"/>
      <c r="HJ212" s="72"/>
      <c r="HK212" s="72"/>
      <c r="HL212" s="72"/>
      <c r="HM212" s="72"/>
      <c r="HN212" s="72"/>
      <c r="HO212" s="72"/>
      <c r="HP212" s="72"/>
      <c r="HQ212" s="72"/>
      <c r="HR212" s="72"/>
      <c r="HS212" s="72"/>
      <c r="HT212" s="72"/>
      <c r="HU212" s="72"/>
      <c r="HV212" s="72"/>
      <c r="HW212" s="72"/>
      <c r="HX212" s="72"/>
      <c r="HY212" s="72"/>
      <c r="HZ212" s="72"/>
      <c r="IA212" s="72"/>
      <c r="IB212" s="72"/>
      <c r="IC212" s="72"/>
      <c r="ID212" s="72"/>
      <c r="IE212" s="72"/>
      <c r="IF212" s="72"/>
      <c r="IG212" s="72"/>
      <c r="IH212" s="72"/>
      <c r="II212" s="72"/>
      <c r="IJ212" s="72"/>
      <c r="IK212" s="72"/>
      <c r="IL212" s="72"/>
      <c r="IM212" s="72"/>
      <c r="IN212" s="72"/>
      <c r="IO212" s="72"/>
      <c r="IP212" s="72"/>
      <c r="IQ212" s="72"/>
      <c r="IR212" s="72"/>
      <c r="IS212" s="72"/>
      <c r="IT212" s="101"/>
      <c r="IU212" s="77"/>
      <c r="IV212" s="77"/>
    </row>
    <row r="213" spans="1:256" s="6" customFormat="1" ht="23.25" customHeight="1" x14ac:dyDescent="0.2">
      <c r="A213" s="72" t="str">
        <v/>
      </c>
      <c r="B213" s="118" t="str">
        <v/>
      </c>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c r="GM213" s="78"/>
      <c r="GN213" s="78"/>
      <c r="GO213" s="78"/>
      <c r="GP213" s="78"/>
      <c r="GQ213" s="78"/>
      <c r="GR213" s="78"/>
      <c r="GS213" s="78"/>
      <c r="GT213" s="78"/>
      <c r="GU213" s="78"/>
      <c r="GV213" s="78"/>
      <c r="GW213" s="78"/>
      <c r="GX213" s="78"/>
      <c r="GY213" s="78"/>
      <c r="GZ213" s="78"/>
      <c r="HA213" s="78"/>
      <c r="HB213" s="78"/>
      <c r="HC213" s="78"/>
      <c r="HD213" s="72"/>
      <c r="HE213" s="72"/>
      <c r="HF213" s="72"/>
      <c r="HG213" s="72"/>
      <c r="HH213" s="72"/>
      <c r="HI213" s="72"/>
      <c r="HJ213" s="72"/>
      <c r="HK213" s="72"/>
      <c r="HL213" s="72"/>
      <c r="HM213" s="72"/>
      <c r="HN213" s="72"/>
      <c r="HO213" s="72"/>
      <c r="HP213" s="72"/>
      <c r="HQ213" s="72"/>
      <c r="HR213" s="72"/>
      <c r="HS213" s="72"/>
      <c r="HT213" s="72"/>
      <c r="HU213" s="72"/>
      <c r="HV213" s="72"/>
      <c r="HW213" s="72"/>
      <c r="HX213" s="72"/>
      <c r="HY213" s="72"/>
      <c r="HZ213" s="72"/>
      <c r="IA213" s="72"/>
      <c r="IB213" s="72"/>
      <c r="IC213" s="72"/>
      <c r="ID213" s="72"/>
      <c r="IE213" s="72"/>
      <c r="IF213" s="72"/>
      <c r="IG213" s="72"/>
      <c r="IH213" s="72"/>
      <c r="II213" s="72"/>
      <c r="IJ213" s="72"/>
      <c r="IK213" s="72"/>
      <c r="IL213" s="72"/>
      <c r="IM213" s="72"/>
      <c r="IN213" s="72"/>
      <c r="IO213" s="72"/>
      <c r="IP213" s="72"/>
      <c r="IQ213" s="72"/>
      <c r="IR213" s="72"/>
      <c r="IS213" s="72"/>
      <c r="IT213" s="101"/>
      <c r="IU213" s="77"/>
      <c r="IV213" s="77"/>
    </row>
    <row r="214" spans="1:256" s="6" customFormat="1" ht="23.25" customHeight="1" x14ac:dyDescent="0.2">
      <c r="A214" s="72" t="str">
        <v/>
      </c>
      <c r="B214" s="118" t="str">
        <v/>
      </c>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c r="GN214" s="78"/>
      <c r="GO214" s="78"/>
      <c r="GP214" s="78"/>
      <c r="GQ214" s="78"/>
      <c r="GR214" s="78"/>
      <c r="GS214" s="78"/>
      <c r="GT214" s="78"/>
      <c r="GU214" s="78"/>
      <c r="GV214" s="78"/>
      <c r="GW214" s="78"/>
      <c r="GX214" s="78"/>
      <c r="GY214" s="78"/>
      <c r="GZ214" s="78"/>
      <c r="HA214" s="78"/>
      <c r="HB214" s="78"/>
      <c r="HC214" s="78"/>
      <c r="HD214" s="78"/>
      <c r="HE214" s="72"/>
      <c r="HF214" s="72"/>
      <c r="HG214" s="72"/>
      <c r="HH214" s="72"/>
      <c r="HI214" s="72"/>
      <c r="HJ214" s="72"/>
      <c r="HK214" s="72"/>
      <c r="HL214" s="72"/>
      <c r="HM214" s="72"/>
      <c r="HN214" s="72"/>
      <c r="HO214" s="72"/>
      <c r="HP214" s="72"/>
      <c r="HQ214" s="72"/>
      <c r="HR214" s="72"/>
      <c r="HS214" s="72"/>
      <c r="HT214" s="72"/>
      <c r="HU214" s="72"/>
      <c r="HV214" s="72"/>
      <c r="HW214" s="72"/>
      <c r="HX214" s="72"/>
      <c r="HY214" s="72"/>
      <c r="HZ214" s="72"/>
      <c r="IA214" s="72"/>
      <c r="IB214" s="72"/>
      <c r="IC214" s="72"/>
      <c r="ID214" s="72"/>
      <c r="IE214" s="72"/>
      <c r="IF214" s="72"/>
      <c r="IG214" s="72"/>
      <c r="IH214" s="72"/>
      <c r="II214" s="72"/>
      <c r="IJ214" s="72"/>
      <c r="IK214" s="72"/>
      <c r="IL214" s="72"/>
      <c r="IM214" s="72"/>
      <c r="IN214" s="72"/>
      <c r="IO214" s="72"/>
      <c r="IP214" s="72"/>
      <c r="IQ214" s="72"/>
      <c r="IR214" s="72"/>
      <c r="IS214" s="72"/>
      <c r="IT214" s="101"/>
      <c r="IU214" s="77"/>
      <c r="IV214" s="77"/>
    </row>
    <row r="215" spans="1:256" s="6" customFormat="1" ht="23.25" customHeight="1" x14ac:dyDescent="0.2">
      <c r="A215" s="72" t="str">
        <v/>
      </c>
      <c r="B215" s="118" t="str">
        <v/>
      </c>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c r="HE215" s="78"/>
      <c r="HF215" s="72"/>
      <c r="HG215" s="72"/>
      <c r="HH215" s="72"/>
      <c r="HI215" s="72"/>
      <c r="HJ215" s="72"/>
      <c r="HK215" s="72"/>
      <c r="HL215" s="72"/>
      <c r="HM215" s="72"/>
      <c r="HN215" s="72"/>
      <c r="HO215" s="72"/>
      <c r="HP215" s="72"/>
      <c r="HQ215" s="72"/>
      <c r="HR215" s="72"/>
      <c r="HS215" s="72"/>
      <c r="HT215" s="72"/>
      <c r="HU215" s="72"/>
      <c r="HV215" s="72"/>
      <c r="HW215" s="72"/>
      <c r="HX215" s="72"/>
      <c r="HY215" s="72"/>
      <c r="HZ215" s="72"/>
      <c r="IA215" s="72"/>
      <c r="IB215" s="72"/>
      <c r="IC215" s="72"/>
      <c r="ID215" s="72"/>
      <c r="IE215" s="72"/>
      <c r="IF215" s="72"/>
      <c r="IG215" s="72"/>
      <c r="IH215" s="72"/>
      <c r="II215" s="72"/>
      <c r="IJ215" s="72"/>
      <c r="IK215" s="72"/>
      <c r="IL215" s="72"/>
      <c r="IM215" s="72"/>
      <c r="IN215" s="72"/>
      <c r="IO215" s="72"/>
      <c r="IP215" s="72"/>
      <c r="IQ215" s="72"/>
      <c r="IR215" s="72"/>
      <c r="IS215" s="72"/>
      <c r="IT215" s="101"/>
      <c r="IU215" s="77"/>
      <c r="IV215" s="77"/>
    </row>
    <row r="216" spans="1:256" s="6" customFormat="1" ht="23.25" customHeight="1" x14ac:dyDescent="0.2">
      <c r="A216" s="72" t="str">
        <v/>
      </c>
      <c r="B216" s="118" t="str">
        <v/>
      </c>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c r="GT216" s="78"/>
      <c r="GU216" s="78"/>
      <c r="GV216" s="78"/>
      <c r="GW216" s="78"/>
      <c r="GX216" s="78"/>
      <c r="GY216" s="78"/>
      <c r="GZ216" s="78"/>
      <c r="HA216" s="78"/>
      <c r="HB216" s="78"/>
      <c r="HC216" s="78"/>
      <c r="HD216" s="78"/>
      <c r="HE216" s="78"/>
      <c r="HF216" s="78"/>
      <c r="HG216" s="72"/>
      <c r="HH216" s="72"/>
      <c r="HI216" s="72"/>
      <c r="HJ216" s="72"/>
      <c r="HK216" s="72"/>
      <c r="HL216" s="72"/>
      <c r="HM216" s="72"/>
      <c r="HN216" s="72"/>
      <c r="HO216" s="72"/>
      <c r="HP216" s="72"/>
      <c r="HQ216" s="72"/>
      <c r="HR216" s="72"/>
      <c r="HS216" s="72"/>
      <c r="HT216" s="72"/>
      <c r="HU216" s="72"/>
      <c r="HV216" s="72"/>
      <c r="HW216" s="72"/>
      <c r="HX216" s="72"/>
      <c r="HY216" s="72"/>
      <c r="HZ216" s="72"/>
      <c r="IA216" s="72"/>
      <c r="IB216" s="72"/>
      <c r="IC216" s="72"/>
      <c r="ID216" s="72"/>
      <c r="IE216" s="72"/>
      <c r="IF216" s="72"/>
      <c r="IG216" s="72"/>
      <c r="IH216" s="72"/>
      <c r="II216" s="72"/>
      <c r="IJ216" s="72"/>
      <c r="IK216" s="72"/>
      <c r="IL216" s="72"/>
      <c r="IM216" s="72"/>
      <c r="IN216" s="72"/>
      <c r="IO216" s="72"/>
      <c r="IP216" s="72"/>
      <c r="IQ216" s="72"/>
      <c r="IR216" s="72"/>
      <c r="IS216" s="72"/>
      <c r="IT216" s="101"/>
      <c r="IU216" s="77"/>
      <c r="IV216" s="77"/>
    </row>
    <row r="217" spans="1:256" s="6" customFormat="1" ht="23.25" customHeight="1" x14ac:dyDescent="0.2">
      <c r="A217" s="72" t="str">
        <v/>
      </c>
      <c r="B217" s="118" t="str">
        <v/>
      </c>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c r="GT217" s="78"/>
      <c r="GU217" s="78"/>
      <c r="GV217" s="78"/>
      <c r="GW217" s="78"/>
      <c r="GX217" s="78"/>
      <c r="GY217" s="78"/>
      <c r="GZ217" s="78"/>
      <c r="HA217" s="78"/>
      <c r="HB217" s="78"/>
      <c r="HC217" s="78"/>
      <c r="HD217" s="78"/>
      <c r="HE217" s="78"/>
      <c r="HF217" s="78"/>
      <c r="HG217" s="78"/>
      <c r="HH217" s="72"/>
      <c r="HI217" s="72"/>
      <c r="HJ217" s="72"/>
      <c r="HK217" s="72"/>
      <c r="HL217" s="72"/>
      <c r="HM217" s="72"/>
      <c r="HN217" s="72"/>
      <c r="HO217" s="72"/>
      <c r="HP217" s="72"/>
      <c r="HQ217" s="72"/>
      <c r="HR217" s="72"/>
      <c r="HS217" s="72"/>
      <c r="HT217" s="72"/>
      <c r="HU217" s="72"/>
      <c r="HV217" s="72"/>
      <c r="HW217" s="72"/>
      <c r="HX217" s="72"/>
      <c r="HY217" s="72"/>
      <c r="HZ217" s="72"/>
      <c r="IA217" s="72"/>
      <c r="IB217" s="72"/>
      <c r="IC217" s="72"/>
      <c r="ID217" s="72"/>
      <c r="IE217" s="72"/>
      <c r="IF217" s="72"/>
      <c r="IG217" s="72"/>
      <c r="IH217" s="72"/>
      <c r="II217" s="72"/>
      <c r="IJ217" s="72"/>
      <c r="IK217" s="72"/>
      <c r="IL217" s="72"/>
      <c r="IM217" s="72"/>
      <c r="IN217" s="72"/>
      <c r="IO217" s="72"/>
      <c r="IP217" s="72"/>
      <c r="IQ217" s="72"/>
      <c r="IR217" s="72"/>
      <c r="IS217" s="72"/>
      <c r="IT217" s="101"/>
      <c r="IU217" s="77"/>
      <c r="IV217" s="77"/>
    </row>
    <row r="218" spans="1:256" s="6" customFormat="1" ht="23.25" customHeight="1" x14ac:dyDescent="0.2">
      <c r="A218" s="72" t="str">
        <v/>
      </c>
      <c r="B218" s="118" t="str">
        <v/>
      </c>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c r="GW218" s="78"/>
      <c r="GX218" s="78"/>
      <c r="GY218" s="78"/>
      <c r="GZ218" s="78"/>
      <c r="HA218" s="78"/>
      <c r="HB218" s="78"/>
      <c r="HC218" s="78"/>
      <c r="HD218" s="78"/>
      <c r="HE218" s="78"/>
      <c r="HF218" s="78"/>
      <c r="HG218" s="78"/>
      <c r="HH218" s="78"/>
      <c r="HI218" s="72"/>
      <c r="HJ218" s="72"/>
      <c r="HK218" s="72"/>
      <c r="HL218" s="72"/>
      <c r="HM218" s="72"/>
      <c r="HN218" s="72"/>
      <c r="HO218" s="72"/>
      <c r="HP218" s="72"/>
      <c r="HQ218" s="72"/>
      <c r="HR218" s="72"/>
      <c r="HS218" s="72"/>
      <c r="HT218" s="72"/>
      <c r="HU218" s="72"/>
      <c r="HV218" s="72"/>
      <c r="HW218" s="72"/>
      <c r="HX218" s="72"/>
      <c r="HY218" s="72"/>
      <c r="HZ218" s="72"/>
      <c r="IA218" s="72"/>
      <c r="IB218" s="72"/>
      <c r="IC218" s="72"/>
      <c r="ID218" s="72"/>
      <c r="IE218" s="72"/>
      <c r="IF218" s="72"/>
      <c r="IG218" s="72"/>
      <c r="IH218" s="72"/>
      <c r="II218" s="72"/>
      <c r="IJ218" s="72"/>
      <c r="IK218" s="72"/>
      <c r="IL218" s="72"/>
      <c r="IM218" s="72"/>
      <c r="IN218" s="72"/>
      <c r="IO218" s="72"/>
      <c r="IP218" s="72"/>
      <c r="IQ218" s="72"/>
      <c r="IR218" s="72"/>
      <c r="IS218" s="72"/>
      <c r="IT218" s="101"/>
      <c r="IU218" s="77"/>
      <c r="IV218" s="77"/>
    </row>
    <row r="219" spans="1:256" s="6" customFormat="1" ht="23.25" customHeight="1" x14ac:dyDescent="0.2">
      <c r="A219" s="72" t="str">
        <v/>
      </c>
      <c r="B219" s="118" t="str">
        <v/>
      </c>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c r="GW219" s="78"/>
      <c r="GX219" s="78"/>
      <c r="GY219" s="78"/>
      <c r="GZ219" s="78"/>
      <c r="HA219" s="78"/>
      <c r="HB219" s="78"/>
      <c r="HC219" s="78"/>
      <c r="HD219" s="78"/>
      <c r="HE219" s="78"/>
      <c r="HF219" s="78"/>
      <c r="HG219" s="78"/>
      <c r="HH219" s="78"/>
      <c r="HI219" s="78"/>
      <c r="HJ219" s="72"/>
      <c r="HK219" s="72"/>
      <c r="HL219" s="72"/>
      <c r="HM219" s="72"/>
      <c r="HN219" s="72"/>
      <c r="HO219" s="72"/>
      <c r="HP219" s="72"/>
      <c r="HQ219" s="72"/>
      <c r="HR219" s="72"/>
      <c r="HS219" s="72"/>
      <c r="HT219" s="72"/>
      <c r="HU219" s="72"/>
      <c r="HV219" s="72"/>
      <c r="HW219" s="72"/>
      <c r="HX219" s="72"/>
      <c r="HY219" s="72"/>
      <c r="HZ219" s="72"/>
      <c r="IA219" s="72"/>
      <c r="IB219" s="72"/>
      <c r="IC219" s="72"/>
      <c r="ID219" s="72"/>
      <c r="IE219" s="72"/>
      <c r="IF219" s="72"/>
      <c r="IG219" s="72"/>
      <c r="IH219" s="72"/>
      <c r="II219" s="72"/>
      <c r="IJ219" s="72"/>
      <c r="IK219" s="72"/>
      <c r="IL219" s="72"/>
      <c r="IM219" s="72"/>
      <c r="IN219" s="72"/>
      <c r="IO219" s="72"/>
      <c r="IP219" s="72"/>
      <c r="IQ219" s="72"/>
      <c r="IR219" s="72"/>
      <c r="IS219" s="72"/>
      <c r="IT219" s="101"/>
      <c r="IU219" s="77"/>
      <c r="IV219" s="77"/>
    </row>
    <row r="220" spans="1:256" s="6" customFormat="1" ht="23.25" customHeight="1" x14ac:dyDescent="0.2">
      <c r="A220" s="72" t="str">
        <v/>
      </c>
      <c r="B220" s="118" t="str">
        <v/>
      </c>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c r="GN220" s="78"/>
      <c r="GO220" s="78"/>
      <c r="GP220" s="78"/>
      <c r="GQ220" s="78"/>
      <c r="GR220" s="78"/>
      <c r="GS220" s="78"/>
      <c r="GT220" s="78"/>
      <c r="GU220" s="78"/>
      <c r="GV220" s="78"/>
      <c r="GW220" s="78"/>
      <c r="GX220" s="78"/>
      <c r="GY220" s="78"/>
      <c r="GZ220" s="78"/>
      <c r="HA220" s="78"/>
      <c r="HB220" s="78"/>
      <c r="HC220" s="78"/>
      <c r="HD220" s="78"/>
      <c r="HE220" s="78"/>
      <c r="HF220" s="78"/>
      <c r="HG220" s="78"/>
      <c r="HH220" s="78"/>
      <c r="HI220" s="78"/>
      <c r="HJ220" s="78"/>
      <c r="HK220" s="72"/>
      <c r="HL220" s="72"/>
      <c r="HM220" s="72"/>
      <c r="HN220" s="72"/>
      <c r="HO220" s="72"/>
      <c r="HP220" s="72"/>
      <c r="HQ220" s="72"/>
      <c r="HR220" s="72"/>
      <c r="HS220" s="72"/>
      <c r="HT220" s="72"/>
      <c r="HU220" s="72"/>
      <c r="HV220" s="72"/>
      <c r="HW220" s="72"/>
      <c r="HX220" s="72"/>
      <c r="HY220" s="72"/>
      <c r="HZ220" s="72"/>
      <c r="IA220" s="72"/>
      <c r="IB220" s="72"/>
      <c r="IC220" s="72"/>
      <c r="ID220" s="72"/>
      <c r="IE220" s="72"/>
      <c r="IF220" s="72"/>
      <c r="IG220" s="72"/>
      <c r="IH220" s="72"/>
      <c r="II220" s="72"/>
      <c r="IJ220" s="72"/>
      <c r="IK220" s="72"/>
      <c r="IL220" s="72"/>
      <c r="IM220" s="72"/>
      <c r="IN220" s="72"/>
      <c r="IO220" s="72"/>
      <c r="IP220" s="72"/>
      <c r="IQ220" s="72"/>
      <c r="IR220" s="72"/>
      <c r="IS220" s="72"/>
      <c r="IT220" s="101"/>
      <c r="IU220" s="77"/>
      <c r="IV220" s="77"/>
    </row>
    <row r="221" spans="1:256" s="6" customFormat="1" ht="23.25" customHeight="1" x14ac:dyDescent="0.2">
      <c r="A221" s="72" t="str">
        <v/>
      </c>
      <c r="B221" s="118" t="str">
        <v/>
      </c>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c r="GP221" s="78"/>
      <c r="GQ221" s="78"/>
      <c r="GR221" s="78"/>
      <c r="GS221" s="78"/>
      <c r="GT221" s="78"/>
      <c r="GU221" s="78"/>
      <c r="GV221" s="78"/>
      <c r="GW221" s="78"/>
      <c r="GX221" s="78"/>
      <c r="GY221" s="78"/>
      <c r="GZ221" s="78"/>
      <c r="HA221" s="78"/>
      <c r="HB221" s="78"/>
      <c r="HC221" s="78"/>
      <c r="HD221" s="78"/>
      <c r="HE221" s="78"/>
      <c r="HF221" s="78"/>
      <c r="HG221" s="78"/>
      <c r="HH221" s="78"/>
      <c r="HI221" s="78"/>
      <c r="HJ221" s="78"/>
      <c r="HK221" s="78"/>
      <c r="HL221" s="72"/>
      <c r="HM221" s="72"/>
      <c r="HN221" s="72"/>
      <c r="HO221" s="72"/>
      <c r="HP221" s="72"/>
      <c r="HQ221" s="72"/>
      <c r="HR221" s="72"/>
      <c r="HS221" s="72"/>
      <c r="HT221" s="72"/>
      <c r="HU221" s="72"/>
      <c r="HV221" s="72"/>
      <c r="HW221" s="72"/>
      <c r="HX221" s="72"/>
      <c r="HY221" s="72"/>
      <c r="HZ221" s="72"/>
      <c r="IA221" s="72"/>
      <c r="IB221" s="72"/>
      <c r="IC221" s="72"/>
      <c r="ID221" s="72"/>
      <c r="IE221" s="72"/>
      <c r="IF221" s="72"/>
      <c r="IG221" s="72"/>
      <c r="IH221" s="72"/>
      <c r="II221" s="72"/>
      <c r="IJ221" s="72"/>
      <c r="IK221" s="72"/>
      <c r="IL221" s="72"/>
      <c r="IM221" s="72"/>
      <c r="IN221" s="72"/>
      <c r="IO221" s="72"/>
      <c r="IP221" s="72"/>
      <c r="IQ221" s="72"/>
      <c r="IR221" s="72"/>
      <c r="IS221" s="72"/>
      <c r="IT221" s="101"/>
      <c r="IU221" s="77"/>
      <c r="IV221" s="77"/>
    </row>
    <row r="222" spans="1:256" s="6" customFormat="1" ht="23.25" customHeight="1" x14ac:dyDescent="0.2">
      <c r="A222" s="72" t="str">
        <v/>
      </c>
      <c r="B222" s="118" t="str">
        <v/>
      </c>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c r="HL222" s="78"/>
      <c r="HM222" s="72"/>
      <c r="HN222" s="72"/>
      <c r="HO222" s="72"/>
      <c r="HP222" s="72"/>
      <c r="HQ222" s="72"/>
      <c r="HR222" s="72"/>
      <c r="HS222" s="72"/>
      <c r="HT222" s="72"/>
      <c r="HU222" s="72"/>
      <c r="HV222" s="72"/>
      <c r="HW222" s="72"/>
      <c r="HX222" s="72"/>
      <c r="HY222" s="72"/>
      <c r="HZ222" s="72"/>
      <c r="IA222" s="72"/>
      <c r="IB222" s="72"/>
      <c r="IC222" s="72"/>
      <c r="ID222" s="72"/>
      <c r="IE222" s="72"/>
      <c r="IF222" s="72"/>
      <c r="IG222" s="72"/>
      <c r="IH222" s="72"/>
      <c r="II222" s="72"/>
      <c r="IJ222" s="72"/>
      <c r="IK222" s="72"/>
      <c r="IL222" s="72"/>
      <c r="IM222" s="72"/>
      <c r="IN222" s="72"/>
      <c r="IO222" s="72"/>
      <c r="IP222" s="72"/>
      <c r="IQ222" s="72"/>
      <c r="IR222" s="72"/>
      <c r="IS222" s="72"/>
      <c r="IT222" s="101"/>
      <c r="IU222" s="77"/>
      <c r="IV222" s="77"/>
    </row>
    <row r="223" spans="1:256" s="6" customFormat="1" ht="23.25" customHeight="1" x14ac:dyDescent="0.2">
      <c r="A223" s="72" t="str">
        <v/>
      </c>
      <c r="B223" s="118" t="str">
        <v/>
      </c>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c r="HM223" s="78"/>
      <c r="HN223" s="72"/>
      <c r="HO223" s="72"/>
      <c r="HP223" s="72"/>
      <c r="HQ223" s="72"/>
      <c r="HR223" s="72"/>
      <c r="HS223" s="72"/>
      <c r="HT223" s="72"/>
      <c r="HU223" s="72"/>
      <c r="HV223" s="72"/>
      <c r="HW223" s="72"/>
      <c r="HX223" s="72"/>
      <c r="HY223" s="72"/>
      <c r="HZ223" s="72"/>
      <c r="IA223" s="72"/>
      <c r="IB223" s="72"/>
      <c r="IC223" s="72"/>
      <c r="ID223" s="72"/>
      <c r="IE223" s="72"/>
      <c r="IF223" s="72"/>
      <c r="IG223" s="72"/>
      <c r="IH223" s="72"/>
      <c r="II223" s="72"/>
      <c r="IJ223" s="72"/>
      <c r="IK223" s="72"/>
      <c r="IL223" s="72"/>
      <c r="IM223" s="72"/>
      <c r="IN223" s="72"/>
      <c r="IO223" s="72"/>
      <c r="IP223" s="72"/>
      <c r="IQ223" s="72"/>
      <c r="IR223" s="72"/>
      <c r="IS223" s="72"/>
      <c r="IT223" s="101"/>
      <c r="IU223" s="77"/>
      <c r="IV223" s="77"/>
    </row>
    <row r="224" spans="1:256" s="6" customFormat="1" ht="23.25" customHeight="1" x14ac:dyDescent="0.2">
      <c r="A224" s="72" t="str">
        <v/>
      </c>
      <c r="B224" s="118" t="str">
        <v/>
      </c>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c r="HN224" s="78"/>
      <c r="HO224" s="72"/>
      <c r="HP224" s="72"/>
      <c r="HQ224" s="72"/>
      <c r="HR224" s="72"/>
      <c r="HS224" s="72"/>
      <c r="HT224" s="72"/>
      <c r="HU224" s="72"/>
      <c r="HV224" s="72"/>
      <c r="HW224" s="72"/>
      <c r="HX224" s="72"/>
      <c r="HY224" s="72"/>
      <c r="HZ224" s="72"/>
      <c r="IA224" s="72"/>
      <c r="IB224" s="72"/>
      <c r="IC224" s="72"/>
      <c r="ID224" s="72"/>
      <c r="IE224" s="72"/>
      <c r="IF224" s="72"/>
      <c r="IG224" s="72"/>
      <c r="IH224" s="72"/>
      <c r="II224" s="72"/>
      <c r="IJ224" s="72"/>
      <c r="IK224" s="72"/>
      <c r="IL224" s="72"/>
      <c r="IM224" s="72"/>
      <c r="IN224" s="72"/>
      <c r="IO224" s="72"/>
      <c r="IP224" s="72"/>
      <c r="IQ224" s="72"/>
      <c r="IR224" s="72"/>
      <c r="IS224" s="72"/>
      <c r="IT224" s="101"/>
      <c r="IU224" s="77"/>
      <c r="IV224" s="77"/>
    </row>
    <row r="225" spans="1:256" s="6" customFormat="1" ht="23.25" customHeight="1" x14ac:dyDescent="0.2">
      <c r="A225" s="72" t="str">
        <v/>
      </c>
      <c r="B225" s="118" t="str">
        <v/>
      </c>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c r="GN225" s="78"/>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c r="HN225" s="78"/>
      <c r="HO225" s="78"/>
      <c r="HP225" s="72"/>
      <c r="HQ225" s="72"/>
      <c r="HR225" s="72"/>
      <c r="HS225" s="72"/>
      <c r="HT225" s="72"/>
      <c r="HU225" s="72"/>
      <c r="HV225" s="72"/>
      <c r="HW225" s="72"/>
      <c r="HX225" s="72"/>
      <c r="HY225" s="72"/>
      <c r="HZ225" s="72"/>
      <c r="IA225" s="72"/>
      <c r="IB225" s="72"/>
      <c r="IC225" s="72"/>
      <c r="ID225" s="72"/>
      <c r="IE225" s="72"/>
      <c r="IF225" s="72"/>
      <c r="IG225" s="72"/>
      <c r="IH225" s="72"/>
      <c r="II225" s="72"/>
      <c r="IJ225" s="72"/>
      <c r="IK225" s="72"/>
      <c r="IL225" s="72"/>
      <c r="IM225" s="72"/>
      <c r="IN225" s="72"/>
      <c r="IO225" s="72"/>
      <c r="IP225" s="72"/>
      <c r="IQ225" s="72"/>
      <c r="IR225" s="72"/>
      <c r="IS225" s="72"/>
      <c r="IT225" s="101"/>
      <c r="IU225" s="77"/>
      <c r="IV225" s="77"/>
    </row>
    <row r="226" spans="1:256" s="6" customFormat="1" ht="23.25" customHeight="1" x14ac:dyDescent="0.2">
      <c r="A226" s="72" t="str">
        <v/>
      </c>
      <c r="B226" s="118" t="str">
        <v/>
      </c>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c r="HP226" s="78"/>
      <c r="HQ226" s="72"/>
      <c r="HR226" s="72"/>
      <c r="HS226" s="72"/>
      <c r="HT226" s="72"/>
      <c r="HU226" s="72"/>
      <c r="HV226" s="72"/>
      <c r="HW226" s="72"/>
      <c r="HX226" s="72"/>
      <c r="HY226" s="72"/>
      <c r="HZ226" s="72"/>
      <c r="IA226" s="72"/>
      <c r="IB226" s="72"/>
      <c r="IC226" s="72"/>
      <c r="ID226" s="72"/>
      <c r="IE226" s="72"/>
      <c r="IF226" s="72"/>
      <c r="IG226" s="72"/>
      <c r="IH226" s="72"/>
      <c r="II226" s="72"/>
      <c r="IJ226" s="72"/>
      <c r="IK226" s="72"/>
      <c r="IL226" s="72"/>
      <c r="IM226" s="72"/>
      <c r="IN226" s="72"/>
      <c r="IO226" s="72"/>
      <c r="IP226" s="72"/>
      <c r="IQ226" s="72"/>
      <c r="IR226" s="72"/>
      <c r="IS226" s="72"/>
      <c r="IT226" s="101"/>
      <c r="IU226" s="77"/>
      <c r="IV226" s="77"/>
    </row>
    <row r="227" spans="1:256" s="6" customFormat="1" ht="23.25" customHeight="1" x14ac:dyDescent="0.2">
      <c r="A227" s="72" t="str">
        <v/>
      </c>
      <c r="B227" s="118" t="str">
        <v/>
      </c>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c r="ER227" s="78"/>
      <c r="ES227" s="78"/>
      <c r="ET227" s="78"/>
      <c r="EU227" s="78"/>
      <c r="EV227" s="78"/>
      <c r="EW227" s="78"/>
      <c r="EX227" s="78"/>
      <c r="EY227" s="78"/>
      <c r="EZ227" s="78"/>
      <c r="FA227" s="78"/>
      <c r="FB227" s="78"/>
      <c r="FC227" s="78"/>
      <c r="FD227" s="78"/>
      <c r="FE227" s="78"/>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c r="GB227" s="78"/>
      <c r="GC227" s="78"/>
      <c r="GD227" s="78"/>
      <c r="GE227" s="78"/>
      <c r="GF227" s="78"/>
      <c r="GG227" s="78"/>
      <c r="GH227" s="78"/>
      <c r="GI227" s="78"/>
      <c r="GJ227" s="78"/>
      <c r="GK227" s="78"/>
      <c r="GL227" s="78"/>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c r="HQ227" s="78"/>
      <c r="HR227" s="72"/>
      <c r="HS227" s="72"/>
      <c r="HT227" s="72"/>
      <c r="HU227" s="72"/>
      <c r="HV227" s="72"/>
      <c r="HW227" s="72"/>
      <c r="HX227" s="72"/>
      <c r="HY227" s="72"/>
      <c r="HZ227" s="72"/>
      <c r="IA227" s="72"/>
      <c r="IB227" s="72"/>
      <c r="IC227" s="72"/>
      <c r="ID227" s="72"/>
      <c r="IE227" s="72"/>
      <c r="IF227" s="72"/>
      <c r="IG227" s="72"/>
      <c r="IH227" s="72"/>
      <c r="II227" s="72"/>
      <c r="IJ227" s="72"/>
      <c r="IK227" s="72"/>
      <c r="IL227" s="72"/>
      <c r="IM227" s="72"/>
      <c r="IN227" s="72"/>
      <c r="IO227" s="72"/>
      <c r="IP227" s="72"/>
      <c r="IQ227" s="72"/>
      <c r="IR227" s="72"/>
      <c r="IS227" s="72"/>
      <c r="IT227" s="101"/>
      <c r="IU227" s="77"/>
      <c r="IV227" s="77"/>
    </row>
    <row r="228" spans="1:256" s="6" customFormat="1" ht="23.25" customHeight="1" x14ac:dyDescent="0.2">
      <c r="A228" s="72" t="str">
        <v/>
      </c>
      <c r="B228" s="118" t="str">
        <v/>
      </c>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c r="AA228" s="78"/>
      <c r="AB228" s="78"/>
      <c r="AC228" s="78"/>
      <c r="AD228" s="78"/>
      <c r="AE228" s="78"/>
      <c r="AF228" s="78"/>
      <c r="AG228" s="78"/>
      <c r="AH228" s="78"/>
      <c r="AI228" s="78"/>
      <c r="AJ228" s="78"/>
      <c r="AK228" s="78"/>
      <c r="AL228" s="78"/>
      <c r="AM228" s="78"/>
      <c r="AN228" s="78"/>
      <c r="AO228" s="78"/>
      <c r="AP228" s="78"/>
      <c r="AQ228" s="78"/>
      <c r="AR228" s="78"/>
      <c r="AS228" s="78"/>
      <c r="AT228" s="78"/>
      <c r="AU228" s="78"/>
      <c r="AV228" s="78"/>
      <c r="AW228" s="78"/>
      <c r="AX228" s="78"/>
      <c r="AY228" s="78"/>
      <c r="AZ228" s="78"/>
      <c r="BA228" s="78"/>
      <c r="BB228" s="78"/>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c r="CQ228" s="78"/>
      <c r="CR228" s="78"/>
      <c r="CS228" s="78"/>
      <c r="CT228" s="78"/>
      <c r="CU228" s="78"/>
      <c r="CV228" s="78"/>
      <c r="CW228" s="78"/>
      <c r="CX228" s="78"/>
      <c r="CY228" s="78"/>
      <c r="CZ228" s="78"/>
      <c r="DA228" s="78"/>
      <c r="DB228" s="78"/>
      <c r="DC228" s="78"/>
      <c r="DD228" s="78"/>
      <c r="DE228" s="78"/>
      <c r="DF228" s="78"/>
      <c r="DG228" s="78"/>
      <c r="DH228" s="78"/>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c r="EX228" s="78"/>
      <c r="EY228" s="78"/>
      <c r="EZ228" s="78"/>
      <c r="FA228" s="78"/>
      <c r="FB228" s="78"/>
      <c r="FC228" s="78"/>
      <c r="FD228" s="78"/>
      <c r="FE228" s="78"/>
      <c r="FF228" s="78"/>
      <c r="FG228" s="78"/>
      <c r="FH228" s="78"/>
      <c r="FI228" s="78"/>
      <c r="FJ228" s="78"/>
      <c r="FK228" s="78"/>
      <c r="FL228" s="78"/>
      <c r="FM228" s="78"/>
      <c r="FN228" s="78"/>
      <c r="FO228" s="78"/>
      <c r="FP228" s="78"/>
      <c r="FQ228" s="78"/>
      <c r="FR228" s="78"/>
      <c r="FS228" s="78"/>
      <c r="FT228" s="78"/>
      <c r="FU228" s="78"/>
      <c r="FV228" s="78"/>
      <c r="FW228" s="78"/>
      <c r="FX228" s="78"/>
      <c r="FY228" s="78"/>
      <c r="FZ228" s="78"/>
      <c r="GA228" s="78"/>
      <c r="GB228" s="78"/>
      <c r="GC228" s="78"/>
      <c r="GD228" s="78"/>
      <c r="GE228" s="78"/>
      <c r="GF228" s="78"/>
      <c r="GG228" s="78"/>
      <c r="GH228" s="78"/>
      <c r="GI228" s="78"/>
      <c r="GJ228" s="78"/>
      <c r="GK228" s="78"/>
      <c r="GL228" s="78"/>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c r="HP228" s="78"/>
      <c r="HQ228" s="78"/>
      <c r="HR228" s="78"/>
      <c r="HS228" s="72"/>
      <c r="HT228" s="72"/>
      <c r="HU228" s="72"/>
      <c r="HV228" s="72"/>
      <c r="HW228" s="72"/>
      <c r="HX228" s="72"/>
      <c r="HY228" s="72"/>
      <c r="HZ228" s="72"/>
      <c r="IA228" s="72"/>
      <c r="IB228" s="72"/>
      <c r="IC228" s="72"/>
      <c r="ID228" s="72"/>
      <c r="IE228" s="72"/>
      <c r="IF228" s="72"/>
      <c r="IG228" s="72"/>
      <c r="IH228" s="72"/>
      <c r="II228" s="72"/>
      <c r="IJ228" s="72"/>
      <c r="IK228" s="72"/>
      <c r="IL228" s="72"/>
      <c r="IM228" s="72"/>
      <c r="IN228" s="72"/>
      <c r="IO228" s="72"/>
      <c r="IP228" s="72"/>
      <c r="IQ228" s="72"/>
      <c r="IR228" s="72"/>
      <c r="IS228" s="72"/>
      <c r="IT228" s="101"/>
      <c r="IU228" s="77"/>
      <c r="IV228" s="77"/>
    </row>
    <row r="229" spans="1:256" s="6" customFormat="1" ht="23.25" customHeight="1" x14ac:dyDescent="0.2">
      <c r="A229" s="72" t="str">
        <v/>
      </c>
      <c r="B229" s="118" t="str">
        <v/>
      </c>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c r="AP229" s="78"/>
      <c r="AQ229" s="78"/>
      <c r="AR229" s="78"/>
      <c r="AS229" s="78"/>
      <c r="AT229" s="78"/>
      <c r="AU229" s="78"/>
      <c r="AV229" s="78"/>
      <c r="AW229" s="78"/>
      <c r="AX229" s="78"/>
      <c r="AY229" s="78"/>
      <c r="AZ229" s="78"/>
      <c r="BA229" s="78"/>
      <c r="BB229" s="78"/>
      <c r="BC229" s="78"/>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c r="FF229" s="78"/>
      <c r="FG229" s="78"/>
      <c r="FH229" s="78"/>
      <c r="FI229" s="78"/>
      <c r="FJ229" s="78"/>
      <c r="FK229" s="78"/>
      <c r="FL229" s="78"/>
      <c r="FM229" s="78"/>
      <c r="FN229" s="78"/>
      <c r="FO229" s="78"/>
      <c r="FP229" s="78"/>
      <c r="FQ229" s="78"/>
      <c r="FR229" s="78"/>
      <c r="FS229" s="78"/>
      <c r="FT229" s="78"/>
      <c r="FU229" s="78"/>
      <c r="FV229" s="78"/>
      <c r="FW229" s="78"/>
      <c r="FX229" s="78"/>
      <c r="FY229" s="78"/>
      <c r="FZ229" s="78"/>
      <c r="GA229" s="78"/>
      <c r="GB229" s="78"/>
      <c r="GC229" s="78"/>
      <c r="GD229" s="78"/>
      <c r="GE229" s="78"/>
      <c r="GF229" s="78"/>
      <c r="GG229" s="78"/>
      <c r="GH229" s="78"/>
      <c r="GI229" s="78"/>
      <c r="GJ229" s="78"/>
      <c r="GK229" s="78"/>
      <c r="GL229" s="78"/>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c r="HQ229" s="78"/>
      <c r="HR229" s="78"/>
      <c r="HS229" s="78"/>
      <c r="HT229" s="72"/>
      <c r="HU229" s="72"/>
      <c r="HV229" s="72"/>
      <c r="HW229" s="72"/>
      <c r="HX229" s="72"/>
      <c r="HY229" s="72"/>
      <c r="HZ229" s="72"/>
      <c r="IA229" s="72"/>
      <c r="IB229" s="72"/>
      <c r="IC229" s="72"/>
      <c r="ID229" s="72"/>
      <c r="IE229" s="72"/>
      <c r="IF229" s="72"/>
      <c r="IG229" s="72"/>
      <c r="IH229" s="72"/>
      <c r="II229" s="72"/>
      <c r="IJ229" s="72"/>
      <c r="IK229" s="72"/>
      <c r="IL229" s="72"/>
      <c r="IM229" s="72"/>
      <c r="IN229" s="72"/>
      <c r="IO229" s="72"/>
      <c r="IP229" s="72"/>
      <c r="IQ229" s="72"/>
      <c r="IR229" s="72"/>
      <c r="IS229" s="72"/>
      <c r="IT229" s="101"/>
      <c r="IU229" s="77"/>
      <c r="IV229" s="77"/>
    </row>
    <row r="230" spans="1:256" s="6" customFormat="1" ht="23.25" customHeight="1" x14ac:dyDescent="0.2">
      <c r="A230" s="72" t="str">
        <v/>
      </c>
      <c r="B230" s="118" t="str">
        <v/>
      </c>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c r="AC230" s="78"/>
      <c r="AD230" s="78"/>
      <c r="AE230" s="78"/>
      <c r="AF230" s="78"/>
      <c r="AG230" s="78"/>
      <c r="AH230" s="78"/>
      <c r="AI230" s="78"/>
      <c r="AJ230" s="78"/>
      <c r="AK230" s="78"/>
      <c r="AL230" s="78"/>
      <c r="AM230" s="78"/>
      <c r="AN230" s="78"/>
      <c r="AO230" s="78"/>
      <c r="AP230" s="78"/>
      <c r="AQ230" s="78"/>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c r="EV230" s="78"/>
      <c r="EW230" s="78"/>
      <c r="EX230" s="78"/>
      <c r="EY230" s="78"/>
      <c r="EZ230" s="78"/>
      <c r="FA230" s="78"/>
      <c r="FB230" s="78"/>
      <c r="FC230" s="78"/>
      <c r="FD230" s="78"/>
      <c r="FE230" s="78"/>
      <c r="FF230" s="78"/>
      <c r="FG230" s="78"/>
      <c r="FH230" s="78"/>
      <c r="FI230" s="78"/>
      <c r="FJ230" s="78"/>
      <c r="FK230" s="78"/>
      <c r="FL230" s="78"/>
      <c r="FM230" s="78"/>
      <c r="FN230" s="78"/>
      <c r="FO230" s="78"/>
      <c r="FP230" s="78"/>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c r="HT230" s="78"/>
      <c r="HU230" s="72"/>
      <c r="HV230" s="72"/>
      <c r="HW230" s="72"/>
      <c r="HX230" s="72"/>
      <c r="HY230" s="72"/>
      <c r="HZ230" s="72"/>
      <c r="IA230" s="72"/>
      <c r="IB230" s="72"/>
      <c r="IC230" s="72"/>
      <c r="ID230" s="72"/>
      <c r="IE230" s="72"/>
      <c r="IF230" s="72"/>
      <c r="IG230" s="72"/>
      <c r="IH230" s="72"/>
      <c r="II230" s="72"/>
      <c r="IJ230" s="72"/>
      <c r="IK230" s="72"/>
      <c r="IL230" s="72"/>
      <c r="IM230" s="72"/>
      <c r="IN230" s="72"/>
      <c r="IO230" s="72"/>
      <c r="IP230" s="72"/>
      <c r="IQ230" s="72"/>
      <c r="IR230" s="72"/>
      <c r="IS230" s="72"/>
      <c r="IT230" s="101"/>
      <c r="IU230" s="77"/>
      <c r="IV230" s="77"/>
    </row>
    <row r="231" spans="1:256" s="6" customFormat="1" ht="23.25" customHeight="1" x14ac:dyDescent="0.2">
      <c r="A231" s="72" t="str">
        <v/>
      </c>
      <c r="B231" s="118" t="str">
        <v/>
      </c>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c r="FA231" s="78"/>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c r="HU231" s="78"/>
      <c r="HV231" s="72"/>
      <c r="HW231" s="72"/>
      <c r="HX231" s="72"/>
      <c r="HY231" s="72"/>
      <c r="HZ231" s="72"/>
      <c r="IA231" s="72"/>
      <c r="IB231" s="72"/>
      <c r="IC231" s="72"/>
      <c r="ID231" s="72"/>
      <c r="IE231" s="72"/>
      <c r="IF231" s="72"/>
      <c r="IG231" s="72"/>
      <c r="IH231" s="72"/>
      <c r="II231" s="72"/>
      <c r="IJ231" s="72"/>
      <c r="IK231" s="72"/>
      <c r="IL231" s="72"/>
      <c r="IM231" s="72"/>
      <c r="IN231" s="72"/>
      <c r="IO231" s="72"/>
      <c r="IP231" s="72"/>
      <c r="IQ231" s="72"/>
      <c r="IR231" s="72"/>
      <c r="IS231" s="72"/>
      <c r="IT231" s="101"/>
      <c r="IU231" s="77"/>
      <c r="IV231" s="77"/>
    </row>
    <row r="232" spans="1:256" s="6" customFormat="1" ht="23.25" customHeight="1" x14ac:dyDescent="0.2">
      <c r="A232" s="72" t="str">
        <v/>
      </c>
      <c r="B232" s="118" t="str">
        <v/>
      </c>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c r="AA232" s="78"/>
      <c r="AB232" s="78"/>
      <c r="AC232" s="78"/>
      <c r="AD232" s="78"/>
      <c r="AE232" s="78"/>
      <c r="AF232" s="78"/>
      <c r="AG232" s="78"/>
      <c r="AH232" s="78"/>
      <c r="AI232" s="78"/>
      <c r="AJ232" s="78"/>
      <c r="AK232" s="78"/>
      <c r="AL232" s="78"/>
      <c r="AM232" s="78"/>
      <c r="AN232" s="78"/>
      <c r="AO232" s="78"/>
      <c r="AP232" s="78"/>
      <c r="AQ232" s="78"/>
      <c r="AR232" s="78"/>
      <c r="AS232" s="78"/>
      <c r="AT232" s="78"/>
      <c r="AU232" s="78"/>
      <c r="AV232" s="78"/>
      <c r="AW232" s="78"/>
      <c r="AX232" s="78"/>
      <c r="AY232" s="78"/>
      <c r="AZ232" s="78"/>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c r="BZ232" s="78"/>
      <c r="CA232" s="78"/>
      <c r="CB232" s="78"/>
      <c r="CC232" s="78"/>
      <c r="CD232" s="78"/>
      <c r="CE232" s="78"/>
      <c r="CF232" s="78"/>
      <c r="CG232" s="78"/>
      <c r="CH232" s="78"/>
      <c r="CI232" s="78"/>
      <c r="CJ232" s="78"/>
      <c r="CK232" s="78"/>
      <c r="CL232" s="78"/>
      <c r="CM232" s="78"/>
      <c r="CN232" s="78"/>
      <c r="CO232" s="78"/>
      <c r="CP232" s="78"/>
      <c r="CQ232" s="78"/>
      <c r="CR232" s="78"/>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c r="EM232" s="78"/>
      <c r="EN232" s="78"/>
      <c r="EO232" s="78"/>
      <c r="EP232" s="78"/>
      <c r="EQ232" s="78"/>
      <c r="ER232" s="78"/>
      <c r="ES232" s="78"/>
      <c r="ET232" s="78"/>
      <c r="EU232" s="78"/>
      <c r="EV232" s="78"/>
      <c r="EW232" s="78"/>
      <c r="EX232" s="78"/>
      <c r="EY232" s="78"/>
      <c r="EZ232" s="78"/>
      <c r="FA232" s="78"/>
      <c r="FB232" s="78"/>
      <c r="FC232" s="78"/>
      <c r="FD232" s="78"/>
      <c r="FE232" s="78"/>
      <c r="FF232" s="78"/>
      <c r="FG232" s="78"/>
      <c r="FH232" s="78"/>
      <c r="FI232" s="78"/>
      <c r="FJ232" s="78"/>
      <c r="FK232" s="78"/>
      <c r="FL232" s="78"/>
      <c r="FM232" s="78"/>
      <c r="FN232" s="78"/>
      <c r="FO232" s="78"/>
      <c r="FP232" s="78"/>
      <c r="FQ232" s="78"/>
      <c r="FR232" s="78"/>
      <c r="FS232" s="78"/>
      <c r="FT232" s="78"/>
      <c r="FU232" s="78"/>
      <c r="FV232" s="78"/>
      <c r="FW232" s="78"/>
      <c r="FX232" s="78"/>
      <c r="FY232" s="78"/>
      <c r="FZ232" s="78"/>
      <c r="GA232" s="78"/>
      <c r="GB232" s="78"/>
      <c r="GC232" s="78"/>
      <c r="GD232" s="78"/>
      <c r="GE232" s="78"/>
      <c r="GF232" s="78"/>
      <c r="GG232" s="78"/>
      <c r="GH232" s="78"/>
      <c r="GI232" s="78"/>
      <c r="GJ232" s="78"/>
      <c r="GK232" s="78"/>
      <c r="GL232" s="78"/>
      <c r="GM232" s="78"/>
      <c r="GN232" s="78"/>
      <c r="GO232" s="78"/>
      <c r="GP232" s="78"/>
      <c r="GQ232" s="78"/>
      <c r="GR232" s="78"/>
      <c r="GS232" s="78"/>
      <c r="GT232" s="78"/>
      <c r="GU232" s="78"/>
      <c r="GV232" s="78"/>
      <c r="GW232" s="78"/>
      <c r="GX232" s="78"/>
      <c r="GY232" s="78"/>
      <c r="GZ232" s="78"/>
      <c r="HA232" s="78"/>
      <c r="HB232" s="78"/>
      <c r="HC232" s="78"/>
      <c r="HD232" s="78"/>
      <c r="HE232" s="78"/>
      <c r="HF232" s="78"/>
      <c r="HG232" s="78"/>
      <c r="HH232" s="78"/>
      <c r="HI232" s="78"/>
      <c r="HJ232" s="78"/>
      <c r="HK232" s="78"/>
      <c r="HL232" s="78"/>
      <c r="HM232" s="78"/>
      <c r="HN232" s="78"/>
      <c r="HO232" s="78"/>
      <c r="HP232" s="78"/>
      <c r="HQ232" s="78"/>
      <c r="HR232" s="78"/>
      <c r="HS232" s="78"/>
      <c r="HT232" s="78"/>
      <c r="HU232" s="78"/>
      <c r="HV232" s="78"/>
      <c r="HW232" s="72"/>
      <c r="HX232" s="72"/>
      <c r="HY232" s="72"/>
      <c r="HZ232" s="72"/>
      <c r="IA232" s="72"/>
      <c r="IB232" s="72"/>
      <c r="IC232" s="72"/>
      <c r="ID232" s="72"/>
      <c r="IE232" s="72"/>
      <c r="IF232" s="72"/>
      <c r="IG232" s="72"/>
      <c r="IH232" s="72"/>
      <c r="II232" s="72"/>
      <c r="IJ232" s="72"/>
      <c r="IK232" s="72"/>
      <c r="IL232" s="72"/>
      <c r="IM232" s="72"/>
      <c r="IN232" s="72"/>
      <c r="IO232" s="72"/>
      <c r="IP232" s="72"/>
      <c r="IQ232" s="72"/>
      <c r="IR232" s="72"/>
      <c r="IS232" s="72"/>
      <c r="IT232" s="101"/>
      <c r="IU232" s="77"/>
      <c r="IV232" s="77"/>
    </row>
    <row r="233" spans="1:256" s="6" customFormat="1" ht="23.25" customHeight="1" x14ac:dyDescent="0.2">
      <c r="A233" s="72" t="str">
        <v/>
      </c>
      <c r="B233" s="118" t="str">
        <v/>
      </c>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c r="GM233" s="78"/>
      <c r="GN233" s="78"/>
      <c r="GO233" s="78"/>
      <c r="GP233" s="78"/>
      <c r="GQ233" s="78"/>
      <c r="GR233" s="78"/>
      <c r="GS233" s="78"/>
      <c r="GT233" s="78"/>
      <c r="GU233" s="78"/>
      <c r="GV233" s="78"/>
      <c r="GW233" s="78"/>
      <c r="GX233" s="78"/>
      <c r="GY233" s="78" t="s">
        <v>12</v>
      </c>
      <c r="GZ233" s="78"/>
      <c r="HA233" s="78"/>
      <c r="HB233" s="78"/>
      <c r="HC233" s="78"/>
      <c r="HD233" s="78"/>
      <c r="HE233" s="78"/>
      <c r="HF233" s="78"/>
      <c r="HG233" s="78"/>
      <c r="HH233" s="78"/>
      <c r="HI233" s="78"/>
      <c r="HJ233" s="78"/>
      <c r="HK233" s="78"/>
      <c r="HL233" s="78"/>
      <c r="HM233" s="78"/>
      <c r="HN233" s="78"/>
      <c r="HO233" s="78"/>
      <c r="HP233" s="78"/>
      <c r="HQ233" s="78"/>
      <c r="HR233" s="78"/>
      <c r="HS233" s="78"/>
      <c r="HT233" s="78"/>
      <c r="HU233" s="78"/>
      <c r="HV233" s="78"/>
      <c r="HW233" s="78"/>
      <c r="HX233" s="72"/>
      <c r="HY233" s="72"/>
      <c r="HZ233" s="72"/>
      <c r="IA233" s="72"/>
      <c r="IB233" s="72"/>
      <c r="IC233" s="72"/>
      <c r="ID233" s="72"/>
      <c r="IE233" s="72"/>
      <c r="IF233" s="72"/>
      <c r="IG233" s="72"/>
      <c r="IH233" s="72"/>
      <c r="II233" s="72"/>
      <c r="IJ233" s="72"/>
      <c r="IK233" s="72"/>
      <c r="IL233" s="72"/>
      <c r="IM233" s="72"/>
      <c r="IN233" s="72"/>
      <c r="IO233" s="72"/>
      <c r="IP233" s="72"/>
      <c r="IQ233" s="72"/>
      <c r="IR233" s="72"/>
      <c r="IS233" s="72"/>
      <c r="IT233" s="101"/>
      <c r="IU233" s="77"/>
      <c r="IV233" s="77"/>
    </row>
    <row r="234" spans="1:256" s="6" customFormat="1" ht="23.25" customHeight="1" x14ac:dyDescent="0.2">
      <c r="A234" s="72" t="str">
        <v/>
      </c>
      <c r="B234" s="118" t="str">
        <v/>
      </c>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c r="AA234" s="78"/>
      <c r="AB234" s="78"/>
      <c r="AC234" s="78"/>
      <c r="AD234" s="78"/>
      <c r="AE234" s="78"/>
      <c r="AF234" s="78"/>
      <c r="AG234" s="78"/>
      <c r="AH234" s="78"/>
      <c r="AI234" s="78"/>
      <c r="AJ234" s="78"/>
      <c r="AK234" s="78"/>
      <c r="AL234" s="78"/>
      <c r="AM234" s="78"/>
      <c r="AN234" s="78"/>
      <c r="AO234" s="78"/>
      <c r="AP234" s="78"/>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c r="EV234" s="78"/>
      <c r="EW234" s="78"/>
      <c r="EX234" s="78"/>
      <c r="EY234" s="78"/>
      <c r="EZ234" s="78"/>
      <c r="FA234" s="78"/>
      <c r="FB234" s="78"/>
      <c r="FC234" s="78"/>
      <c r="FD234" s="78"/>
      <c r="FE234" s="78"/>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c r="GI234" s="78"/>
      <c r="GJ234" s="78"/>
      <c r="GK234" s="78"/>
      <c r="GL234" s="78"/>
      <c r="GM234" s="78"/>
      <c r="GN234" s="78"/>
      <c r="GO234" s="78"/>
      <c r="GP234" s="78"/>
      <c r="GQ234" s="78"/>
      <c r="GR234" s="78"/>
      <c r="GS234" s="78"/>
      <c r="GT234" s="78"/>
      <c r="GU234" s="78"/>
      <c r="GV234" s="78"/>
      <c r="GW234" s="78"/>
      <c r="GX234" s="78"/>
      <c r="GY234" s="78"/>
      <c r="GZ234" s="78"/>
      <c r="HA234" s="78"/>
      <c r="HB234" s="78"/>
      <c r="HC234" s="78"/>
      <c r="HD234" s="78"/>
      <c r="HE234" s="78"/>
      <c r="HF234" s="78"/>
      <c r="HG234" s="78"/>
      <c r="HH234" s="78"/>
      <c r="HI234" s="78"/>
      <c r="HJ234" s="78"/>
      <c r="HK234" s="78"/>
      <c r="HL234" s="78"/>
      <c r="HM234" s="78"/>
      <c r="HN234" s="78"/>
      <c r="HO234" s="78"/>
      <c r="HP234" s="78"/>
      <c r="HQ234" s="78"/>
      <c r="HR234" s="78"/>
      <c r="HS234" s="78"/>
      <c r="HT234" s="78"/>
      <c r="HU234" s="78"/>
      <c r="HV234" s="78"/>
      <c r="HW234" s="78"/>
      <c r="HX234" s="78"/>
      <c r="HY234" s="72"/>
      <c r="HZ234" s="72"/>
      <c r="IA234" s="72"/>
      <c r="IB234" s="72"/>
      <c r="IC234" s="72"/>
      <c r="ID234" s="72"/>
      <c r="IE234" s="72"/>
      <c r="IF234" s="72"/>
      <c r="IG234" s="72"/>
      <c r="IH234" s="72"/>
      <c r="II234" s="72"/>
      <c r="IJ234" s="72"/>
      <c r="IK234" s="72"/>
      <c r="IL234" s="72"/>
      <c r="IM234" s="72"/>
      <c r="IN234" s="72"/>
      <c r="IO234" s="72"/>
      <c r="IP234" s="72"/>
      <c r="IQ234" s="72"/>
      <c r="IR234" s="72"/>
      <c r="IS234" s="72"/>
      <c r="IT234" s="101"/>
      <c r="IU234" s="77"/>
      <c r="IV234" s="77"/>
    </row>
    <row r="235" spans="1:256" s="6" customFormat="1" ht="23.25" customHeight="1" x14ac:dyDescent="0.2">
      <c r="A235" s="72" t="str">
        <v/>
      </c>
      <c r="B235" s="118" t="str">
        <v/>
      </c>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c r="HY235" s="78"/>
      <c r="HZ235" s="72"/>
      <c r="IA235" s="72"/>
      <c r="IB235" s="72"/>
      <c r="IC235" s="72"/>
      <c r="ID235" s="72"/>
      <c r="IE235" s="72"/>
      <c r="IF235" s="72"/>
      <c r="IG235" s="72"/>
      <c r="IH235" s="72"/>
      <c r="II235" s="72"/>
      <c r="IJ235" s="72"/>
      <c r="IK235" s="72"/>
      <c r="IL235" s="72"/>
      <c r="IM235" s="72"/>
      <c r="IN235" s="72"/>
      <c r="IO235" s="72"/>
      <c r="IP235" s="72"/>
      <c r="IQ235" s="72"/>
      <c r="IR235" s="72"/>
      <c r="IS235" s="72"/>
      <c r="IT235" s="101"/>
      <c r="IU235" s="77"/>
      <c r="IV235" s="77"/>
    </row>
    <row r="236" spans="1:256" s="6" customFormat="1" ht="23.25" customHeight="1" x14ac:dyDescent="0.2">
      <c r="A236" s="72" t="str">
        <v/>
      </c>
      <c r="B236" s="118" t="str">
        <v/>
      </c>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c r="AA236" s="78"/>
      <c r="AB236" s="78"/>
      <c r="AC236" s="78"/>
      <c r="AD236" s="78"/>
      <c r="AE236" s="78"/>
      <c r="AF236" s="78"/>
      <c r="AG236" s="78"/>
      <c r="AH236" s="78"/>
      <c r="AI236" s="78"/>
      <c r="AJ236" s="78"/>
      <c r="AK236" s="78"/>
      <c r="AL236" s="78"/>
      <c r="AM236" s="78"/>
      <c r="AN236" s="78"/>
      <c r="AO236" s="78"/>
      <c r="AP236" s="78"/>
      <c r="AQ236" s="78"/>
      <c r="AR236" s="78"/>
      <c r="AS236" s="78"/>
      <c r="AT236" s="78"/>
      <c r="AU236" s="78"/>
      <c r="AV236" s="78"/>
      <c r="AW236" s="78"/>
      <c r="AX236" s="78"/>
      <c r="AY236" s="78"/>
      <c r="AZ236" s="78"/>
      <c r="BA236" s="78"/>
      <c r="BB236" s="78"/>
      <c r="BC236" s="78"/>
      <c r="BD236" s="78"/>
      <c r="BE236" s="78"/>
      <c r="BF236" s="78"/>
      <c r="BG236" s="78"/>
      <c r="BH236" s="78"/>
      <c r="BI236" s="78"/>
      <c r="BJ236" s="78"/>
      <c r="BK236" s="78"/>
      <c r="BL236" s="78"/>
      <c r="BM236" s="78"/>
      <c r="BN236" s="78"/>
      <c r="BO236" s="78"/>
      <c r="BP236" s="78"/>
      <c r="BQ236" s="78"/>
      <c r="BR236" s="78"/>
      <c r="BS236" s="78"/>
      <c r="BT236" s="78"/>
      <c r="BU236" s="78"/>
      <c r="BV236" s="78"/>
      <c r="BW236" s="78"/>
      <c r="BX236" s="78"/>
      <c r="BY236" s="78"/>
      <c r="BZ236" s="78"/>
      <c r="CA236" s="78"/>
      <c r="CB236" s="78"/>
      <c r="CC236" s="78"/>
      <c r="CD236" s="78"/>
      <c r="CE236" s="78"/>
      <c r="CF236" s="78"/>
      <c r="CG236" s="78"/>
      <c r="CH236" s="78"/>
      <c r="CI236" s="78"/>
      <c r="CJ236" s="78"/>
      <c r="CK236" s="78"/>
      <c r="CL236" s="78"/>
      <c r="CM236" s="78"/>
      <c r="CN236" s="78"/>
      <c r="CO236" s="78"/>
      <c r="CP236" s="78"/>
      <c r="CQ236" s="78"/>
      <c r="CR236" s="78"/>
      <c r="CS236" s="78"/>
      <c r="CT236" s="78"/>
      <c r="CU236" s="78"/>
      <c r="CV236" s="78"/>
      <c r="CW236" s="78"/>
      <c r="CX236" s="78"/>
      <c r="CY236" s="78"/>
      <c r="CZ236" s="78"/>
      <c r="DA236" s="78"/>
      <c r="DB236" s="78"/>
      <c r="DC236" s="78"/>
      <c r="DD236" s="78"/>
      <c r="DE236" s="78"/>
      <c r="DF236" s="78"/>
      <c r="DG236" s="78"/>
      <c r="DH236" s="78"/>
      <c r="DI236" s="78"/>
      <c r="DJ236" s="78"/>
      <c r="DK236" s="78"/>
      <c r="DL236" s="78"/>
      <c r="DM236" s="78"/>
      <c r="DN236" s="78"/>
      <c r="DO236" s="78"/>
      <c r="DP236" s="78"/>
      <c r="DQ236" s="78"/>
      <c r="DR236" s="78"/>
      <c r="DS236" s="78"/>
      <c r="DT236" s="78"/>
      <c r="DU236" s="78"/>
      <c r="DV236" s="78"/>
      <c r="DW236" s="78"/>
      <c r="DX236" s="78"/>
      <c r="DY236" s="78"/>
      <c r="DZ236" s="78"/>
      <c r="EA236" s="78"/>
      <c r="EB236" s="78"/>
      <c r="EC236" s="78"/>
      <c r="ED236" s="78"/>
      <c r="EE236" s="78"/>
      <c r="EF236" s="78"/>
      <c r="EG236" s="78"/>
      <c r="EH236" s="78"/>
      <c r="EI236" s="78"/>
      <c r="EJ236" s="78"/>
      <c r="EK236" s="78"/>
      <c r="EL236" s="78"/>
      <c r="EM236" s="78"/>
      <c r="EN236" s="78"/>
      <c r="EO236" s="78"/>
      <c r="EP236" s="78"/>
      <c r="EQ236" s="78"/>
      <c r="ER236" s="78"/>
      <c r="ES236" s="78"/>
      <c r="ET236" s="78"/>
      <c r="EU236" s="78"/>
      <c r="EV236" s="78"/>
      <c r="EW236" s="78"/>
      <c r="EX236" s="78"/>
      <c r="EY236" s="78"/>
      <c r="EZ236" s="78"/>
      <c r="FA236" s="78"/>
      <c r="FB236" s="78"/>
      <c r="FC236" s="78"/>
      <c r="FD236" s="78"/>
      <c r="FE236" s="78"/>
      <c r="FF236" s="78"/>
      <c r="FG236" s="78"/>
      <c r="FH236" s="78"/>
      <c r="FI236" s="78"/>
      <c r="FJ236" s="78"/>
      <c r="FK236" s="78"/>
      <c r="FL236" s="78"/>
      <c r="FM236" s="78"/>
      <c r="FN236" s="78"/>
      <c r="FO236" s="78"/>
      <c r="FP236" s="78"/>
      <c r="FQ236" s="78"/>
      <c r="FR236" s="78"/>
      <c r="FS236" s="78"/>
      <c r="FT236" s="78"/>
      <c r="FU236" s="78"/>
      <c r="FV236" s="78"/>
      <c r="FW236" s="78"/>
      <c r="FX236" s="78"/>
      <c r="FY236" s="78"/>
      <c r="FZ236" s="78"/>
      <c r="GA236" s="78"/>
      <c r="GB236" s="78"/>
      <c r="GC236" s="78"/>
      <c r="GD236" s="78"/>
      <c r="GE236" s="78"/>
      <c r="GF236" s="78"/>
      <c r="GG236" s="78"/>
      <c r="GH236" s="78"/>
      <c r="GI236" s="78"/>
      <c r="GJ236" s="78"/>
      <c r="GK236" s="78"/>
      <c r="GL236" s="78"/>
      <c r="GM236" s="78"/>
      <c r="GN236" s="78"/>
      <c r="GO236" s="78"/>
      <c r="GP236" s="78"/>
      <c r="GQ236" s="78"/>
      <c r="GR236" s="78"/>
      <c r="GS236" s="78"/>
      <c r="GT236" s="78"/>
      <c r="GU236" s="78"/>
      <c r="GV236" s="78"/>
      <c r="GW236" s="78"/>
      <c r="GX236" s="78"/>
      <c r="GY236" s="78"/>
      <c r="GZ236" s="78"/>
      <c r="HA236" s="78"/>
      <c r="HB236" s="78"/>
      <c r="HC236" s="78"/>
      <c r="HD236" s="78"/>
      <c r="HE236" s="78"/>
      <c r="HF236" s="78"/>
      <c r="HG236" s="78"/>
      <c r="HH236" s="78"/>
      <c r="HI236" s="78"/>
      <c r="HJ236" s="78"/>
      <c r="HK236" s="78"/>
      <c r="HL236" s="78"/>
      <c r="HM236" s="78"/>
      <c r="HN236" s="78"/>
      <c r="HO236" s="78"/>
      <c r="HP236" s="78"/>
      <c r="HQ236" s="78"/>
      <c r="HR236" s="78"/>
      <c r="HS236" s="78"/>
      <c r="HT236" s="78"/>
      <c r="HU236" s="78"/>
      <c r="HV236" s="78"/>
      <c r="HW236" s="78"/>
      <c r="HX236" s="78"/>
      <c r="HY236" s="78"/>
      <c r="HZ236" s="78"/>
      <c r="IA236" s="72"/>
      <c r="IB236" s="72"/>
      <c r="IC236" s="72"/>
      <c r="ID236" s="72"/>
      <c r="IE236" s="72"/>
      <c r="IF236" s="72"/>
      <c r="IG236" s="72"/>
      <c r="IH236" s="72"/>
      <c r="II236" s="72"/>
      <c r="IJ236" s="72"/>
      <c r="IK236" s="72"/>
      <c r="IL236" s="72"/>
      <c r="IM236" s="72"/>
      <c r="IN236" s="72"/>
      <c r="IO236" s="72"/>
      <c r="IP236" s="72"/>
      <c r="IQ236" s="72"/>
      <c r="IR236" s="72"/>
      <c r="IS236" s="72"/>
      <c r="IT236" s="101"/>
      <c r="IU236" s="77"/>
      <c r="IV236" s="77"/>
    </row>
    <row r="237" spans="1:256" s="6" customFormat="1" ht="23.25" customHeight="1" x14ac:dyDescent="0.2">
      <c r="A237" s="72" t="str">
        <v/>
      </c>
      <c r="B237" s="118" t="str">
        <v/>
      </c>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c r="AA237" s="78"/>
      <c r="AB237" s="78"/>
      <c r="AC237" s="78"/>
      <c r="AD237" s="78"/>
      <c r="AE237" s="78"/>
      <c r="AF237" s="78"/>
      <c r="AG237" s="78"/>
      <c r="AH237" s="78"/>
      <c r="AI237" s="78"/>
      <c r="AJ237" s="78"/>
      <c r="AK237" s="78"/>
      <c r="AL237" s="78"/>
      <c r="AM237" s="78"/>
      <c r="AN237" s="78"/>
      <c r="AO237" s="78"/>
      <c r="AP237" s="78"/>
      <c r="AQ237" s="78"/>
      <c r="AR237" s="78"/>
      <c r="AS237" s="78"/>
      <c r="AT237" s="78"/>
      <c r="AU237" s="78"/>
      <c r="AV237" s="78"/>
      <c r="AW237" s="78"/>
      <c r="AX237" s="78"/>
      <c r="AY237" s="78"/>
      <c r="AZ237" s="78"/>
      <c r="BA237" s="78"/>
      <c r="BB237" s="78"/>
      <c r="BC237" s="78"/>
      <c r="BD237" s="78"/>
      <c r="BE237" s="78"/>
      <c r="BF237" s="78"/>
      <c r="BG237" s="78"/>
      <c r="BH237" s="78"/>
      <c r="BI237" s="78"/>
      <c r="BJ237" s="78"/>
      <c r="BK237" s="78"/>
      <c r="BL237" s="78"/>
      <c r="BM237" s="78"/>
      <c r="BN237" s="78"/>
      <c r="BO237" s="78"/>
      <c r="BP237" s="78"/>
      <c r="BQ237" s="78"/>
      <c r="BR237" s="78"/>
      <c r="BS237" s="78"/>
      <c r="BT237" s="78"/>
      <c r="BU237" s="78"/>
      <c r="BV237" s="78"/>
      <c r="BW237" s="78"/>
      <c r="BX237" s="78"/>
      <c r="BY237" s="78"/>
      <c r="BZ237" s="78"/>
      <c r="CA237" s="78"/>
      <c r="CB237" s="78"/>
      <c r="CC237" s="78"/>
      <c r="CD237" s="78"/>
      <c r="CE237" s="78"/>
      <c r="CF237" s="78"/>
      <c r="CG237" s="78"/>
      <c r="CH237" s="78"/>
      <c r="CI237" s="78"/>
      <c r="CJ237" s="78"/>
      <c r="CK237" s="78"/>
      <c r="CL237" s="78"/>
      <c r="CM237" s="78"/>
      <c r="CN237" s="78"/>
      <c r="CO237" s="78"/>
      <c r="CP237" s="78"/>
      <c r="CQ237" s="78"/>
      <c r="CR237" s="78"/>
      <c r="CS237" s="78"/>
      <c r="CT237" s="78"/>
      <c r="CU237" s="78"/>
      <c r="CV237" s="78"/>
      <c r="CW237" s="78"/>
      <c r="CX237" s="78"/>
      <c r="CY237" s="78"/>
      <c r="CZ237" s="78"/>
      <c r="DA237" s="78"/>
      <c r="DB237" s="78"/>
      <c r="DC237" s="78"/>
      <c r="DD237" s="78"/>
      <c r="DE237" s="78"/>
      <c r="DF237" s="78"/>
      <c r="DG237" s="78"/>
      <c r="DH237" s="78"/>
      <c r="DI237" s="78"/>
      <c r="DJ237" s="78"/>
      <c r="DK237" s="78"/>
      <c r="DL237" s="78"/>
      <c r="DM237" s="78"/>
      <c r="DN237" s="78"/>
      <c r="DO237" s="78"/>
      <c r="DP237" s="78"/>
      <c r="DQ237" s="78"/>
      <c r="DR237" s="78"/>
      <c r="DS237" s="78"/>
      <c r="DT237" s="78"/>
      <c r="DU237" s="78"/>
      <c r="DV237" s="78"/>
      <c r="DW237" s="78"/>
      <c r="DX237" s="78"/>
      <c r="DY237" s="78"/>
      <c r="DZ237" s="78"/>
      <c r="EA237" s="78"/>
      <c r="EB237" s="78"/>
      <c r="EC237" s="78"/>
      <c r="ED237" s="78"/>
      <c r="EE237" s="78"/>
      <c r="EF237" s="78"/>
      <c r="EG237" s="78"/>
      <c r="EH237" s="78"/>
      <c r="EI237" s="78"/>
      <c r="EJ237" s="78"/>
      <c r="EK237" s="78"/>
      <c r="EL237" s="78"/>
      <c r="EM237" s="78"/>
      <c r="EN237" s="78"/>
      <c r="EO237" s="78"/>
      <c r="EP237" s="78"/>
      <c r="EQ237" s="78"/>
      <c r="ER237" s="78"/>
      <c r="ES237" s="78"/>
      <c r="ET237" s="78"/>
      <c r="EU237" s="78"/>
      <c r="EV237" s="78"/>
      <c r="EW237" s="78"/>
      <c r="EX237" s="78"/>
      <c r="EY237" s="78"/>
      <c r="EZ237" s="78"/>
      <c r="FA237" s="78"/>
      <c r="FB237" s="78"/>
      <c r="FC237" s="78"/>
      <c r="FD237" s="78"/>
      <c r="FE237" s="78"/>
      <c r="FF237" s="78"/>
      <c r="FG237" s="78"/>
      <c r="FH237" s="78"/>
      <c r="FI237" s="78"/>
      <c r="FJ237" s="78"/>
      <c r="FK237" s="78"/>
      <c r="FL237" s="78"/>
      <c r="FM237" s="78"/>
      <c r="FN237" s="78"/>
      <c r="FO237" s="78"/>
      <c r="FP237" s="78"/>
      <c r="FQ237" s="78"/>
      <c r="FR237" s="78"/>
      <c r="FS237" s="78"/>
      <c r="FT237" s="78"/>
      <c r="FU237" s="78"/>
      <c r="FV237" s="78"/>
      <c r="FW237" s="78"/>
      <c r="FX237" s="78"/>
      <c r="FY237" s="78"/>
      <c r="FZ237" s="78"/>
      <c r="GA237" s="78"/>
      <c r="GB237" s="78"/>
      <c r="GC237" s="78"/>
      <c r="GD237" s="78"/>
      <c r="GE237" s="78"/>
      <c r="GF237" s="78"/>
      <c r="GG237" s="78"/>
      <c r="GH237" s="78"/>
      <c r="GI237" s="78"/>
      <c r="GJ237" s="78"/>
      <c r="GK237" s="78"/>
      <c r="GL237" s="78"/>
      <c r="GM237" s="78"/>
      <c r="GN237" s="78"/>
      <c r="GO237" s="78"/>
      <c r="GP237" s="78"/>
      <c r="GQ237" s="78"/>
      <c r="GR237" s="78"/>
      <c r="GS237" s="78"/>
      <c r="GT237" s="78"/>
      <c r="GU237" s="78"/>
      <c r="GV237" s="78"/>
      <c r="GW237" s="78"/>
      <c r="GX237" s="78"/>
      <c r="GY237" s="78"/>
      <c r="GZ237" s="78"/>
      <c r="HA237" s="78"/>
      <c r="HB237" s="78"/>
      <c r="HC237" s="78"/>
      <c r="HD237" s="78"/>
      <c r="HE237" s="78"/>
      <c r="HF237" s="78"/>
      <c r="HG237" s="78"/>
      <c r="HH237" s="78"/>
      <c r="HI237" s="78"/>
      <c r="HJ237" s="78"/>
      <c r="HK237" s="78"/>
      <c r="HL237" s="78"/>
      <c r="HM237" s="78"/>
      <c r="HN237" s="78"/>
      <c r="HO237" s="78"/>
      <c r="HP237" s="78"/>
      <c r="HQ237" s="78"/>
      <c r="HR237" s="78"/>
      <c r="HS237" s="78"/>
      <c r="HT237" s="78"/>
      <c r="HU237" s="78"/>
      <c r="HV237" s="78"/>
      <c r="HW237" s="78"/>
      <c r="HX237" s="78"/>
      <c r="HY237" s="78"/>
      <c r="HZ237" s="78"/>
      <c r="IA237" s="78"/>
      <c r="IB237" s="72"/>
      <c r="IC237" s="72"/>
      <c r="ID237" s="72"/>
      <c r="IE237" s="72"/>
      <c r="IF237" s="72"/>
      <c r="IG237" s="72"/>
      <c r="IH237" s="72"/>
      <c r="II237" s="72"/>
      <c r="IJ237" s="72"/>
      <c r="IK237" s="72"/>
      <c r="IL237" s="72"/>
      <c r="IM237" s="72"/>
      <c r="IN237" s="72"/>
      <c r="IO237" s="72"/>
      <c r="IP237" s="72"/>
      <c r="IQ237" s="72"/>
      <c r="IR237" s="72"/>
      <c r="IS237" s="72"/>
      <c r="IT237" s="101"/>
      <c r="IU237" s="77"/>
      <c r="IV237" s="77"/>
    </row>
    <row r="238" spans="1:256" s="6" customFormat="1" ht="23.25" customHeight="1" x14ac:dyDescent="0.2">
      <c r="A238" s="72" t="str">
        <v/>
      </c>
      <c r="B238" s="118" t="str">
        <v/>
      </c>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c r="AA238" s="78"/>
      <c r="AB238" s="78"/>
      <c r="AC238" s="78"/>
      <c r="AD238" s="78"/>
      <c r="AE238" s="78"/>
      <c r="AF238" s="78"/>
      <c r="AG238" s="78"/>
      <c r="AH238" s="78"/>
      <c r="AI238" s="78"/>
      <c r="AJ238" s="78"/>
      <c r="AK238" s="78"/>
      <c r="AL238" s="78"/>
      <c r="AM238" s="78"/>
      <c r="AN238" s="78"/>
      <c r="AO238" s="78"/>
      <c r="AP238" s="78"/>
      <c r="AQ238" s="78"/>
      <c r="AR238" s="78"/>
      <c r="AS238" s="78"/>
      <c r="AT238" s="78"/>
      <c r="AU238" s="78"/>
      <c r="AV238" s="78"/>
      <c r="AW238" s="78"/>
      <c r="AX238" s="78"/>
      <c r="AY238" s="78"/>
      <c r="AZ238" s="78"/>
      <c r="BA238" s="78"/>
      <c r="BB238" s="78"/>
      <c r="BC238" s="78"/>
      <c r="BD238" s="78"/>
      <c r="BE238" s="78"/>
      <c r="BF238" s="78"/>
      <c r="BG238" s="78"/>
      <c r="BH238" s="78"/>
      <c r="BI238" s="78"/>
      <c r="BJ238" s="78"/>
      <c r="BK238" s="78"/>
      <c r="BL238" s="78"/>
      <c r="BM238" s="78"/>
      <c r="BN238" s="78"/>
      <c r="BO238" s="78"/>
      <c r="BP238" s="78"/>
      <c r="BQ238" s="78"/>
      <c r="BR238" s="78"/>
      <c r="BS238" s="78"/>
      <c r="BT238" s="78"/>
      <c r="BU238" s="78"/>
      <c r="BV238" s="78"/>
      <c r="BW238" s="78"/>
      <c r="BX238" s="78"/>
      <c r="BY238" s="78"/>
      <c r="BZ238" s="78"/>
      <c r="CA238" s="78"/>
      <c r="CB238" s="78"/>
      <c r="CC238" s="78"/>
      <c r="CD238" s="78"/>
      <c r="CE238" s="78"/>
      <c r="CF238" s="78"/>
      <c r="CG238" s="78"/>
      <c r="CH238" s="78"/>
      <c r="CI238" s="78"/>
      <c r="CJ238" s="78"/>
      <c r="CK238" s="78"/>
      <c r="CL238" s="78"/>
      <c r="CM238" s="78"/>
      <c r="CN238" s="78"/>
      <c r="CO238" s="78"/>
      <c r="CP238" s="78"/>
      <c r="CQ238" s="78"/>
      <c r="CR238" s="78"/>
      <c r="CS238" s="78"/>
      <c r="CT238" s="78"/>
      <c r="CU238" s="78"/>
      <c r="CV238" s="78"/>
      <c r="CW238" s="78"/>
      <c r="CX238" s="78"/>
      <c r="CY238" s="78"/>
      <c r="CZ238" s="78"/>
      <c r="DA238" s="78"/>
      <c r="DB238" s="78"/>
      <c r="DC238" s="78"/>
      <c r="DD238" s="78"/>
      <c r="DE238" s="78"/>
      <c r="DF238" s="78"/>
      <c r="DG238" s="78"/>
      <c r="DH238" s="78"/>
      <c r="DI238" s="78"/>
      <c r="DJ238" s="78"/>
      <c r="DK238" s="78"/>
      <c r="DL238" s="78"/>
      <c r="DM238" s="78"/>
      <c r="DN238" s="78"/>
      <c r="DO238" s="78"/>
      <c r="DP238" s="78"/>
      <c r="DQ238" s="78"/>
      <c r="DR238" s="78"/>
      <c r="DS238" s="78"/>
      <c r="DT238" s="78"/>
      <c r="DU238" s="78"/>
      <c r="DV238" s="78"/>
      <c r="DW238" s="78"/>
      <c r="DX238" s="78"/>
      <c r="DY238" s="78"/>
      <c r="DZ238" s="78"/>
      <c r="EA238" s="78"/>
      <c r="EB238" s="78"/>
      <c r="EC238" s="78"/>
      <c r="ED238" s="78"/>
      <c r="EE238" s="78"/>
      <c r="EF238" s="78"/>
      <c r="EG238" s="78"/>
      <c r="EH238" s="78"/>
      <c r="EI238" s="78"/>
      <c r="EJ238" s="78"/>
      <c r="EK238" s="78"/>
      <c r="EL238" s="78"/>
      <c r="EM238" s="78"/>
      <c r="EN238" s="78"/>
      <c r="EO238" s="78"/>
      <c r="EP238" s="78"/>
      <c r="EQ238" s="78"/>
      <c r="ER238" s="78"/>
      <c r="ES238" s="78"/>
      <c r="ET238" s="78"/>
      <c r="EU238" s="78"/>
      <c r="EV238" s="78"/>
      <c r="EW238" s="78"/>
      <c r="EX238" s="78"/>
      <c r="EY238" s="78"/>
      <c r="EZ238" s="78"/>
      <c r="FA238" s="78"/>
      <c r="FB238" s="78"/>
      <c r="FC238" s="78"/>
      <c r="FD238" s="78"/>
      <c r="FE238" s="78"/>
      <c r="FF238" s="78"/>
      <c r="FG238" s="78"/>
      <c r="FH238" s="78"/>
      <c r="FI238" s="78"/>
      <c r="FJ238" s="78"/>
      <c r="FK238" s="78"/>
      <c r="FL238" s="78"/>
      <c r="FM238" s="78"/>
      <c r="FN238" s="78"/>
      <c r="FO238" s="78"/>
      <c r="FP238" s="78"/>
      <c r="FQ238" s="78"/>
      <c r="FR238" s="78"/>
      <c r="FS238" s="78"/>
      <c r="FT238" s="78"/>
      <c r="FU238" s="78"/>
      <c r="FV238" s="78"/>
      <c r="FW238" s="78"/>
      <c r="FX238" s="78"/>
      <c r="FY238" s="78"/>
      <c r="FZ238" s="78"/>
      <c r="GA238" s="78"/>
      <c r="GB238" s="78"/>
      <c r="GC238" s="78"/>
      <c r="GD238" s="78"/>
      <c r="GE238" s="78"/>
      <c r="GF238" s="78"/>
      <c r="GG238" s="78"/>
      <c r="GH238" s="78"/>
      <c r="GI238" s="78"/>
      <c r="GJ238" s="78"/>
      <c r="GK238" s="78"/>
      <c r="GL238" s="78"/>
      <c r="GM238" s="78"/>
      <c r="GN238" s="78"/>
      <c r="GO238" s="78"/>
      <c r="GP238" s="78"/>
      <c r="GQ238" s="78"/>
      <c r="GR238" s="78"/>
      <c r="GS238" s="78"/>
      <c r="GT238" s="78"/>
      <c r="GU238" s="78"/>
      <c r="GV238" s="78"/>
      <c r="GW238" s="78"/>
      <c r="GX238" s="78"/>
      <c r="GY238" s="78"/>
      <c r="GZ238" s="78"/>
      <c r="HA238" s="78"/>
      <c r="HB238" s="78"/>
      <c r="HC238" s="78"/>
      <c r="HD238" s="78"/>
      <c r="HE238" s="78"/>
      <c r="HF238" s="78"/>
      <c r="HG238" s="78"/>
      <c r="HH238" s="78"/>
      <c r="HI238" s="78"/>
      <c r="HJ238" s="78"/>
      <c r="HK238" s="78"/>
      <c r="HL238" s="78"/>
      <c r="HM238" s="78"/>
      <c r="HN238" s="78"/>
      <c r="HO238" s="78"/>
      <c r="HP238" s="78"/>
      <c r="HQ238" s="78"/>
      <c r="HR238" s="78"/>
      <c r="HS238" s="78"/>
      <c r="HT238" s="78"/>
      <c r="HU238" s="78"/>
      <c r="HV238" s="78"/>
      <c r="HW238" s="78"/>
      <c r="HX238" s="78"/>
      <c r="HY238" s="78"/>
      <c r="HZ238" s="78"/>
      <c r="IA238" s="78"/>
      <c r="IB238" s="78"/>
      <c r="IC238" s="72"/>
      <c r="ID238" s="72"/>
      <c r="IE238" s="72"/>
      <c r="IF238" s="72"/>
      <c r="IG238" s="72"/>
      <c r="IH238" s="72"/>
      <c r="II238" s="72"/>
      <c r="IJ238" s="72"/>
      <c r="IK238" s="72"/>
      <c r="IL238" s="72"/>
      <c r="IM238" s="72"/>
      <c r="IN238" s="72"/>
      <c r="IO238" s="72"/>
      <c r="IP238" s="72"/>
      <c r="IQ238" s="72"/>
      <c r="IR238" s="72"/>
      <c r="IS238" s="72"/>
      <c r="IT238" s="101"/>
      <c r="IU238" s="77"/>
      <c r="IV238" s="77"/>
    </row>
    <row r="239" spans="1:256" s="6" customFormat="1" ht="23.25" customHeight="1" x14ac:dyDescent="0.2">
      <c r="A239" s="72" t="str">
        <v/>
      </c>
      <c r="B239" s="118" t="str">
        <v/>
      </c>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c r="AA239" s="78"/>
      <c r="AB239" s="78"/>
      <c r="AC239" s="78"/>
      <c r="AD239" s="78"/>
      <c r="AE239" s="78"/>
      <c r="AF239" s="78"/>
      <c r="AG239" s="78"/>
      <c r="AH239" s="78"/>
      <c r="AI239" s="78"/>
      <c r="AJ239" s="78"/>
      <c r="AK239" s="78"/>
      <c r="AL239" s="78"/>
      <c r="AM239" s="78"/>
      <c r="AN239" s="78"/>
      <c r="AO239" s="78"/>
      <c r="AP239" s="78"/>
      <c r="AQ239" s="78"/>
      <c r="AR239" s="78"/>
      <c r="AS239" s="78"/>
      <c r="AT239" s="78"/>
      <c r="AU239" s="78"/>
      <c r="AV239" s="78"/>
      <c r="AW239" s="78"/>
      <c r="AX239" s="78"/>
      <c r="AY239" s="78"/>
      <c r="AZ239" s="78"/>
      <c r="BA239" s="78"/>
      <c r="BB239" s="78"/>
      <c r="BC239" s="78"/>
      <c r="BD239" s="78"/>
      <c r="BE239" s="78"/>
      <c r="BF239" s="78"/>
      <c r="BG239" s="78"/>
      <c r="BH239" s="78"/>
      <c r="BI239" s="78"/>
      <c r="BJ239" s="78"/>
      <c r="BK239" s="78"/>
      <c r="BL239" s="78"/>
      <c r="BM239" s="78"/>
      <c r="BN239" s="78"/>
      <c r="BO239" s="78"/>
      <c r="BP239" s="78"/>
      <c r="BQ239" s="78"/>
      <c r="BR239" s="78"/>
      <c r="BS239" s="78"/>
      <c r="BT239" s="78"/>
      <c r="BU239" s="78"/>
      <c r="BV239" s="78"/>
      <c r="BW239" s="78"/>
      <c r="BX239" s="78"/>
      <c r="BY239" s="78"/>
      <c r="BZ239" s="78"/>
      <c r="CA239" s="78"/>
      <c r="CB239" s="78"/>
      <c r="CC239" s="78"/>
      <c r="CD239" s="78"/>
      <c r="CE239" s="78"/>
      <c r="CF239" s="78"/>
      <c r="CG239" s="78"/>
      <c r="CH239" s="78"/>
      <c r="CI239" s="78"/>
      <c r="CJ239" s="78"/>
      <c r="CK239" s="78"/>
      <c r="CL239" s="78"/>
      <c r="CM239" s="78"/>
      <c r="CN239" s="78"/>
      <c r="CO239" s="78"/>
      <c r="CP239" s="78"/>
      <c r="CQ239" s="78"/>
      <c r="CR239" s="78"/>
      <c r="CS239" s="78"/>
      <c r="CT239" s="78"/>
      <c r="CU239" s="78"/>
      <c r="CV239" s="78"/>
      <c r="CW239" s="78"/>
      <c r="CX239" s="78"/>
      <c r="CY239" s="78"/>
      <c r="CZ239" s="78"/>
      <c r="DA239" s="78"/>
      <c r="DB239" s="78"/>
      <c r="DC239" s="78"/>
      <c r="DD239" s="78"/>
      <c r="DE239" s="78"/>
      <c r="DF239" s="78"/>
      <c r="DG239" s="78"/>
      <c r="DH239" s="78"/>
      <c r="DI239" s="78"/>
      <c r="DJ239" s="78"/>
      <c r="DK239" s="78"/>
      <c r="DL239" s="78"/>
      <c r="DM239" s="78"/>
      <c r="DN239" s="78"/>
      <c r="DO239" s="78"/>
      <c r="DP239" s="78"/>
      <c r="DQ239" s="78"/>
      <c r="DR239" s="78"/>
      <c r="DS239" s="78"/>
      <c r="DT239" s="78"/>
      <c r="DU239" s="78"/>
      <c r="DV239" s="78"/>
      <c r="DW239" s="78"/>
      <c r="DX239" s="78"/>
      <c r="DY239" s="78"/>
      <c r="DZ239" s="78"/>
      <c r="EA239" s="78"/>
      <c r="EB239" s="78"/>
      <c r="EC239" s="78"/>
      <c r="ED239" s="78"/>
      <c r="EE239" s="78"/>
      <c r="EF239" s="78"/>
      <c r="EG239" s="78"/>
      <c r="EH239" s="78"/>
      <c r="EI239" s="78"/>
      <c r="EJ239" s="78"/>
      <c r="EK239" s="78"/>
      <c r="EL239" s="78"/>
      <c r="EM239" s="78"/>
      <c r="EN239" s="78"/>
      <c r="EO239" s="78"/>
      <c r="EP239" s="78"/>
      <c r="EQ239" s="78"/>
      <c r="ER239" s="78"/>
      <c r="ES239" s="78"/>
      <c r="ET239" s="78"/>
      <c r="EU239" s="78"/>
      <c r="EV239" s="78"/>
      <c r="EW239" s="78"/>
      <c r="EX239" s="78"/>
      <c r="EY239" s="78"/>
      <c r="EZ239" s="78"/>
      <c r="FA239" s="78"/>
      <c r="FB239" s="78"/>
      <c r="FC239" s="78"/>
      <c r="FD239" s="78"/>
      <c r="FE239" s="78"/>
      <c r="FF239" s="78"/>
      <c r="FG239" s="78"/>
      <c r="FH239" s="78"/>
      <c r="FI239" s="78"/>
      <c r="FJ239" s="78"/>
      <c r="FK239" s="78"/>
      <c r="FL239" s="78"/>
      <c r="FM239" s="78"/>
      <c r="FN239" s="78"/>
      <c r="FO239" s="78"/>
      <c r="FP239" s="78"/>
      <c r="FQ239" s="78"/>
      <c r="FR239" s="78"/>
      <c r="FS239" s="78"/>
      <c r="FT239" s="78"/>
      <c r="FU239" s="78"/>
      <c r="FV239" s="78"/>
      <c r="FW239" s="78"/>
      <c r="FX239" s="78"/>
      <c r="FY239" s="78"/>
      <c r="FZ239" s="78"/>
      <c r="GA239" s="78"/>
      <c r="GB239" s="78"/>
      <c r="GC239" s="78"/>
      <c r="GD239" s="78"/>
      <c r="GE239" s="78"/>
      <c r="GF239" s="78"/>
      <c r="GG239" s="78"/>
      <c r="GH239" s="78"/>
      <c r="GI239" s="78"/>
      <c r="GJ239" s="78"/>
      <c r="GK239" s="78"/>
      <c r="GL239" s="78"/>
      <c r="GM239" s="78"/>
      <c r="GN239" s="78"/>
      <c r="GO239" s="78"/>
      <c r="GP239" s="78"/>
      <c r="GQ239" s="78"/>
      <c r="GR239" s="78"/>
      <c r="GS239" s="78"/>
      <c r="GT239" s="78"/>
      <c r="GU239" s="78"/>
      <c r="GV239" s="78"/>
      <c r="GW239" s="78"/>
      <c r="GX239" s="78"/>
      <c r="GY239" s="78"/>
      <c r="GZ239" s="78"/>
      <c r="HA239" s="78"/>
      <c r="HB239" s="78"/>
      <c r="HC239" s="78"/>
      <c r="HD239" s="78"/>
      <c r="HE239" s="78"/>
      <c r="HF239" s="78"/>
      <c r="HG239" s="78"/>
      <c r="HH239" s="78"/>
      <c r="HI239" s="78"/>
      <c r="HJ239" s="78"/>
      <c r="HK239" s="78"/>
      <c r="HL239" s="78"/>
      <c r="HM239" s="78"/>
      <c r="HN239" s="78"/>
      <c r="HO239" s="78"/>
      <c r="HP239" s="78"/>
      <c r="HQ239" s="78"/>
      <c r="HR239" s="78"/>
      <c r="HS239" s="78"/>
      <c r="HT239" s="78"/>
      <c r="HU239" s="78"/>
      <c r="HV239" s="78"/>
      <c r="HW239" s="78"/>
      <c r="HX239" s="78"/>
      <c r="HY239" s="78"/>
      <c r="HZ239" s="78"/>
      <c r="IA239" s="78"/>
      <c r="IB239" s="78"/>
      <c r="IC239" s="78"/>
      <c r="ID239" s="72"/>
      <c r="IE239" s="72"/>
      <c r="IF239" s="72"/>
      <c r="IG239" s="72"/>
      <c r="IH239" s="72"/>
      <c r="II239" s="72"/>
      <c r="IJ239" s="72"/>
      <c r="IK239" s="72"/>
      <c r="IL239" s="72"/>
      <c r="IM239" s="72"/>
      <c r="IN239" s="72"/>
      <c r="IO239" s="72"/>
      <c r="IP239" s="72"/>
      <c r="IQ239" s="72"/>
      <c r="IR239" s="72"/>
      <c r="IS239" s="72"/>
      <c r="IT239" s="101"/>
      <c r="IU239" s="77"/>
      <c r="IV239" s="77"/>
    </row>
    <row r="240" spans="1:256" s="6" customFormat="1" ht="23.25" customHeight="1" x14ac:dyDescent="0.2">
      <c r="A240" s="72" t="str">
        <v/>
      </c>
      <c r="B240" s="118" t="str">
        <v/>
      </c>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c r="AA240" s="78"/>
      <c r="AB240" s="78"/>
      <c r="AC240" s="78"/>
      <c r="AD240" s="78"/>
      <c r="AE240" s="78"/>
      <c r="AF240" s="78"/>
      <c r="AG240" s="78"/>
      <c r="AH240" s="78"/>
      <c r="AI240" s="78"/>
      <c r="AJ240" s="78"/>
      <c r="AK240" s="78"/>
      <c r="AL240" s="78"/>
      <c r="AM240" s="78"/>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c r="CK240" s="78"/>
      <c r="CL240" s="78"/>
      <c r="CM240" s="78"/>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c r="HZ240" s="78"/>
      <c r="IA240" s="78"/>
      <c r="IB240" s="78"/>
      <c r="IC240" s="78"/>
      <c r="ID240" s="78"/>
      <c r="IE240" s="72"/>
      <c r="IF240" s="72"/>
      <c r="IG240" s="72"/>
      <c r="IH240" s="72"/>
      <c r="II240" s="72"/>
      <c r="IJ240" s="72"/>
      <c r="IK240" s="72"/>
      <c r="IL240" s="72"/>
      <c r="IM240" s="72"/>
      <c r="IN240" s="72"/>
      <c r="IO240" s="72"/>
      <c r="IP240" s="72"/>
      <c r="IQ240" s="72"/>
      <c r="IR240" s="72"/>
      <c r="IS240" s="72"/>
      <c r="IT240" s="101"/>
      <c r="IU240" s="77"/>
      <c r="IV240" s="77"/>
    </row>
    <row r="241" spans="1:256" s="6" customFormat="1" ht="23.25" customHeight="1" x14ac:dyDescent="0.2">
      <c r="A241" s="72" t="str">
        <v/>
      </c>
      <c r="B241" s="118" t="str">
        <v/>
      </c>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c r="AA241" s="78"/>
      <c r="AB241" s="78"/>
      <c r="AC241" s="78"/>
      <c r="AD241" s="78"/>
      <c r="AE241" s="78"/>
      <c r="AF241" s="78"/>
      <c r="AG241" s="78"/>
      <c r="AH241" s="78"/>
      <c r="AI241" s="78"/>
      <c r="AJ241" s="78"/>
      <c r="AK241" s="78"/>
      <c r="AL241" s="78"/>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c r="GT241" s="78"/>
      <c r="GU241" s="78"/>
      <c r="GV241" s="78"/>
      <c r="GW241" s="78"/>
      <c r="GX241" s="78"/>
      <c r="GY241" s="78"/>
      <c r="GZ241" s="78"/>
      <c r="HA241" s="78"/>
      <c r="HB241" s="78"/>
      <c r="HC241" s="78"/>
      <c r="HD241" s="78"/>
      <c r="HE241" s="78"/>
      <c r="HF241" s="78"/>
      <c r="HG241" s="78"/>
      <c r="HH241" s="78"/>
      <c r="HI241" s="78"/>
      <c r="HJ241" s="78"/>
      <c r="HK241" s="78"/>
      <c r="HL241" s="78"/>
      <c r="HM241" s="78"/>
      <c r="HN241" s="78"/>
      <c r="HO241" s="78"/>
      <c r="HP241" s="78"/>
      <c r="HQ241" s="78"/>
      <c r="HR241" s="78"/>
      <c r="HS241" s="78"/>
      <c r="HT241" s="78"/>
      <c r="HU241" s="78"/>
      <c r="HV241" s="78"/>
      <c r="HW241" s="78"/>
      <c r="HX241" s="78"/>
      <c r="HY241" s="78"/>
      <c r="HZ241" s="78"/>
      <c r="IA241" s="78"/>
      <c r="IB241" s="78"/>
      <c r="IC241" s="78"/>
      <c r="ID241" s="78"/>
      <c r="IE241" s="78"/>
      <c r="IF241" s="72"/>
      <c r="IG241" s="72"/>
      <c r="IH241" s="72"/>
      <c r="II241" s="72"/>
      <c r="IJ241" s="72"/>
      <c r="IK241" s="72"/>
      <c r="IL241" s="72"/>
      <c r="IM241" s="72"/>
      <c r="IN241" s="72"/>
      <c r="IO241" s="72"/>
      <c r="IP241" s="72"/>
      <c r="IQ241" s="72"/>
      <c r="IR241" s="72"/>
      <c r="IS241" s="72"/>
      <c r="IT241" s="101"/>
      <c r="IU241" s="77"/>
      <c r="IV241" s="77"/>
    </row>
    <row r="242" spans="1:256" s="6" customFormat="1" ht="23.25" customHeight="1" x14ac:dyDescent="0.2">
      <c r="A242" s="72" t="str">
        <v/>
      </c>
      <c r="B242" s="118" t="str">
        <v/>
      </c>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c r="AM242" s="78"/>
      <c r="AN242" s="78"/>
      <c r="AO242" s="78"/>
      <c r="AP242" s="78"/>
      <c r="AQ242" s="78"/>
      <c r="AR242" s="78"/>
      <c r="AS242" s="78"/>
      <c r="AT242" s="78"/>
      <c r="AU242" s="78"/>
      <c r="AV242" s="78"/>
      <c r="AW242" s="78"/>
      <c r="AX242" s="78"/>
      <c r="AY242" s="78"/>
      <c r="AZ242" s="78"/>
      <c r="BA242" s="78"/>
      <c r="BB242" s="78"/>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c r="GJ242" s="78"/>
      <c r="GK242" s="78"/>
      <c r="GL242" s="78"/>
      <c r="GM242" s="78"/>
      <c r="GN242" s="78"/>
      <c r="GO242" s="78"/>
      <c r="GP242" s="78"/>
      <c r="GQ242" s="78"/>
      <c r="GR242" s="78"/>
      <c r="GS242" s="78"/>
      <c r="GT242" s="78"/>
      <c r="GU242" s="78"/>
      <c r="GV242" s="78"/>
      <c r="GW242" s="78"/>
      <c r="GX242" s="78"/>
      <c r="GY242" s="78"/>
      <c r="GZ242" s="78"/>
      <c r="HA242" s="78"/>
      <c r="HB242" s="78"/>
      <c r="HC242" s="78"/>
      <c r="HD242" s="78"/>
      <c r="HE242" s="78"/>
      <c r="HF242" s="78"/>
      <c r="HG242" s="78"/>
      <c r="HH242" s="78"/>
      <c r="HI242" s="78"/>
      <c r="HJ242" s="78"/>
      <c r="HK242" s="78"/>
      <c r="HL242" s="78"/>
      <c r="HM242" s="78"/>
      <c r="HN242" s="78"/>
      <c r="HO242" s="78"/>
      <c r="HP242" s="78"/>
      <c r="HQ242" s="78"/>
      <c r="HR242" s="78"/>
      <c r="HS242" s="78"/>
      <c r="HT242" s="78"/>
      <c r="HU242" s="78"/>
      <c r="HV242" s="78"/>
      <c r="HW242" s="78"/>
      <c r="HX242" s="78"/>
      <c r="HY242" s="78"/>
      <c r="HZ242" s="78"/>
      <c r="IA242" s="78"/>
      <c r="IB242" s="78"/>
      <c r="IC242" s="78"/>
      <c r="ID242" s="78"/>
      <c r="IE242" s="78"/>
      <c r="IF242" s="78"/>
      <c r="IG242" s="72"/>
      <c r="IH242" s="72"/>
      <c r="II242" s="72"/>
      <c r="IJ242" s="72"/>
      <c r="IK242" s="72"/>
      <c r="IL242" s="72"/>
      <c r="IM242" s="72"/>
      <c r="IN242" s="72"/>
      <c r="IO242" s="72"/>
      <c r="IP242" s="72"/>
      <c r="IQ242" s="72"/>
      <c r="IR242" s="72"/>
      <c r="IS242" s="72"/>
      <c r="IT242" s="101"/>
      <c r="IU242" s="77"/>
      <c r="IV242" s="77"/>
    </row>
    <row r="243" spans="1:256" s="6" customFormat="1" ht="23.25" customHeight="1" x14ac:dyDescent="0.2">
      <c r="A243" s="72" t="str">
        <v/>
      </c>
      <c r="B243" s="118" t="str">
        <v/>
      </c>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c r="AA243" s="78"/>
      <c r="AB243" s="78"/>
      <c r="AC243" s="78"/>
      <c r="AD243" s="78"/>
      <c r="AE243" s="78"/>
      <c r="AF243" s="78"/>
      <c r="AG243" s="78"/>
      <c r="AH243" s="78"/>
      <c r="AI243" s="78"/>
      <c r="AJ243" s="78"/>
      <c r="AK243" s="78"/>
      <c r="AL243" s="78"/>
      <c r="AM243" s="78"/>
      <c r="AN243" s="78"/>
      <c r="AO243" s="78"/>
      <c r="AP243" s="78"/>
      <c r="AQ243" s="78"/>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c r="BT243" s="78"/>
      <c r="BU243" s="78"/>
      <c r="BV243" s="78"/>
      <c r="BW243" s="78"/>
      <c r="BX243" s="78"/>
      <c r="BY243" s="78"/>
      <c r="BZ243" s="78"/>
      <c r="CA243" s="78"/>
      <c r="CB243" s="78"/>
      <c r="CC243" s="78"/>
      <c r="CD243" s="78"/>
      <c r="CE243" s="78"/>
      <c r="CF243" s="78"/>
      <c r="CG243" s="78"/>
      <c r="CH243" s="78"/>
      <c r="CI243" s="78"/>
      <c r="CJ243" s="78"/>
      <c r="CK243" s="78"/>
      <c r="CL243" s="78"/>
      <c r="CM243" s="78"/>
      <c r="CN243" s="78"/>
      <c r="CO243" s="78"/>
      <c r="CP243" s="78"/>
      <c r="CQ243" s="78"/>
      <c r="CR243" s="78"/>
      <c r="CS243" s="78"/>
      <c r="CT243" s="78"/>
      <c r="CU243" s="78"/>
      <c r="CV243" s="78"/>
      <c r="CW243" s="78"/>
      <c r="CX243" s="78"/>
      <c r="CY243" s="78"/>
      <c r="CZ243" s="78"/>
      <c r="DA243" s="78"/>
      <c r="DB243" s="78"/>
      <c r="DC243" s="78"/>
      <c r="DD243" s="78"/>
      <c r="DE243" s="78"/>
      <c r="DF243" s="78"/>
      <c r="DG243" s="78"/>
      <c r="DH243" s="78"/>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c r="EG243" s="78"/>
      <c r="EH243" s="78"/>
      <c r="EI243" s="78"/>
      <c r="EJ243" s="78"/>
      <c r="EK243" s="78"/>
      <c r="EL243" s="78"/>
      <c r="EM243" s="78"/>
      <c r="EN243" s="78"/>
      <c r="EO243" s="78"/>
      <c r="EP243" s="78"/>
      <c r="EQ243" s="78"/>
      <c r="ER243" s="78"/>
      <c r="ES243" s="78"/>
      <c r="ET243" s="78"/>
      <c r="EU243" s="78"/>
      <c r="EV243" s="78"/>
      <c r="EW243" s="78"/>
      <c r="EX243" s="78"/>
      <c r="EY243" s="78"/>
      <c r="EZ243" s="78"/>
      <c r="FA243" s="78"/>
      <c r="FB243" s="78"/>
      <c r="FC243" s="78"/>
      <c r="FD243" s="78"/>
      <c r="FE243" s="78"/>
      <c r="FF243" s="78"/>
      <c r="FG243" s="78"/>
      <c r="FH243" s="78"/>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c r="GW243" s="78"/>
      <c r="GX243" s="78"/>
      <c r="GY243" s="78"/>
      <c r="GZ243" s="78"/>
      <c r="HA243" s="78"/>
      <c r="HB243" s="78"/>
      <c r="HC243" s="78"/>
      <c r="HD243" s="78"/>
      <c r="HE243" s="78"/>
      <c r="HF243" s="78"/>
      <c r="HG243" s="78"/>
      <c r="HH243" s="78"/>
      <c r="HI243" s="78"/>
      <c r="HJ243" s="78"/>
      <c r="HK243" s="78"/>
      <c r="HL243" s="78"/>
      <c r="HM243" s="78"/>
      <c r="HN243" s="78"/>
      <c r="HO243" s="78"/>
      <c r="HP243" s="78"/>
      <c r="HQ243" s="78"/>
      <c r="HR243" s="78"/>
      <c r="HS243" s="78"/>
      <c r="HT243" s="78"/>
      <c r="HU243" s="78"/>
      <c r="HV243" s="78"/>
      <c r="HW243" s="78"/>
      <c r="HX243" s="78"/>
      <c r="HY243" s="78"/>
      <c r="HZ243" s="78"/>
      <c r="IA243" s="78"/>
      <c r="IB243" s="78"/>
      <c r="IC243" s="78"/>
      <c r="ID243" s="78"/>
      <c r="IE243" s="78"/>
      <c r="IF243" s="78"/>
      <c r="IG243" s="78"/>
      <c r="IH243" s="72"/>
      <c r="II243" s="72"/>
      <c r="IJ243" s="72"/>
      <c r="IK243" s="72"/>
      <c r="IL243" s="72"/>
      <c r="IM243" s="72"/>
      <c r="IN243" s="72"/>
      <c r="IO243" s="72"/>
      <c r="IP243" s="72"/>
      <c r="IQ243" s="72"/>
      <c r="IR243" s="72"/>
      <c r="IS243" s="72"/>
      <c r="IT243" s="101"/>
      <c r="IU243" s="77"/>
      <c r="IV243" s="77"/>
    </row>
    <row r="244" spans="1:256" s="6" customFormat="1" ht="23.25" customHeight="1" x14ac:dyDescent="0.2">
      <c r="A244" s="72" t="str">
        <v/>
      </c>
      <c r="B244" s="118" t="str">
        <v/>
      </c>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c r="IG244" s="78"/>
      <c r="IH244" s="78"/>
      <c r="II244" s="72"/>
      <c r="IJ244" s="72"/>
      <c r="IK244" s="72"/>
      <c r="IL244" s="72"/>
      <c r="IM244" s="72"/>
      <c r="IN244" s="72"/>
      <c r="IO244" s="72"/>
      <c r="IP244" s="72"/>
      <c r="IQ244" s="72"/>
      <c r="IR244" s="72"/>
      <c r="IS244" s="72"/>
      <c r="IT244" s="101"/>
      <c r="IU244" s="77"/>
      <c r="IV244" s="77"/>
    </row>
    <row r="245" spans="1:256" s="6" customFormat="1" ht="23.25" customHeight="1" x14ac:dyDescent="0.2">
      <c r="A245" s="72" t="str">
        <v/>
      </c>
      <c r="B245" s="118" t="str">
        <v/>
      </c>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c r="AA245" s="78"/>
      <c r="AB245" s="78"/>
      <c r="AC245" s="78"/>
      <c r="AD245" s="78"/>
      <c r="AE245" s="78"/>
      <c r="AF245" s="78"/>
      <c r="AG245" s="78"/>
      <c r="AH245" s="78"/>
      <c r="AI245" s="78"/>
      <c r="AJ245" s="78"/>
      <c r="AK245" s="78"/>
      <c r="AL245" s="78"/>
      <c r="AM245" s="78"/>
      <c r="AN245" s="78"/>
      <c r="AO245" s="78"/>
      <c r="AP245" s="78"/>
      <c r="AQ245" s="78"/>
      <c r="AR245" s="78"/>
      <c r="AS245" s="78"/>
      <c r="AT245" s="78"/>
      <c r="AU245" s="78"/>
      <c r="AV245" s="78"/>
      <c r="AW245" s="78"/>
      <c r="AX245" s="78"/>
      <c r="AY245" s="78"/>
      <c r="AZ245" s="78"/>
      <c r="BA245" s="78"/>
      <c r="BB245" s="78"/>
      <c r="BC245" s="78"/>
      <c r="BD245" s="78"/>
      <c r="BE245" s="78"/>
      <c r="BF245" s="78"/>
      <c r="BG245" s="78"/>
      <c r="BH245" s="78"/>
      <c r="BI245" s="78"/>
      <c r="BJ245" s="78"/>
      <c r="BK245" s="78"/>
      <c r="BL245" s="78"/>
      <c r="BM245" s="78"/>
      <c r="BN245" s="78"/>
      <c r="BO245" s="78"/>
      <c r="BP245" s="78"/>
      <c r="BQ245" s="78"/>
      <c r="BR245" s="78"/>
      <c r="BS245" s="78"/>
      <c r="BT245" s="78"/>
      <c r="BU245" s="78"/>
      <c r="BV245" s="78"/>
      <c r="BW245" s="78"/>
      <c r="BX245" s="78"/>
      <c r="BY245" s="78"/>
      <c r="BZ245" s="78"/>
      <c r="CA245" s="78"/>
      <c r="CB245" s="78"/>
      <c r="CC245" s="78"/>
      <c r="CD245" s="78"/>
      <c r="CE245" s="78"/>
      <c r="CF245" s="78"/>
      <c r="CG245" s="78"/>
      <c r="CH245" s="78"/>
      <c r="CI245" s="78"/>
      <c r="CJ245" s="78"/>
      <c r="CK245" s="78"/>
      <c r="CL245" s="78"/>
      <c r="CM245" s="78"/>
      <c r="CN245" s="78"/>
      <c r="CO245" s="78"/>
      <c r="CP245" s="78"/>
      <c r="CQ245" s="78"/>
      <c r="CR245" s="78"/>
      <c r="CS245" s="78"/>
      <c r="CT245" s="78"/>
      <c r="CU245" s="78"/>
      <c r="CV245" s="78"/>
      <c r="CW245" s="78"/>
      <c r="CX245" s="78"/>
      <c r="CY245" s="78"/>
      <c r="CZ245" s="78"/>
      <c r="DA245" s="78"/>
      <c r="DB245" s="78"/>
      <c r="DC245" s="78"/>
      <c r="DD245" s="78"/>
      <c r="DE245" s="78"/>
      <c r="DF245" s="78"/>
      <c r="DG245" s="78"/>
      <c r="DH245" s="78"/>
      <c r="DI245" s="78"/>
      <c r="DJ245" s="78"/>
      <c r="DK245" s="78"/>
      <c r="DL245" s="78"/>
      <c r="DM245" s="78"/>
      <c r="DN245" s="78"/>
      <c r="DO245" s="78"/>
      <c r="DP245" s="78"/>
      <c r="DQ245" s="78"/>
      <c r="DR245" s="78"/>
      <c r="DS245" s="78"/>
      <c r="DT245" s="78"/>
      <c r="DU245" s="78"/>
      <c r="DV245" s="78"/>
      <c r="DW245" s="78"/>
      <c r="DX245" s="78"/>
      <c r="DY245" s="78"/>
      <c r="DZ245" s="78"/>
      <c r="EA245" s="78"/>
      <c r="EB245" s="78"/>
      <c r="EC245" s="78"/>
      <c r="ED245" s="78"/>
      <c r="EE245" s="78"/>
      <c r="EF245" s="78"/>
      <c r="EG245" s="78"/>
      <c r="EH245" s="78"/>
      <c r="EI245" s="78"/>
      <c r="EJ245" s="78"/>
      <c r="EK245" s="78"/>
      <c r="EL245" s="78"/>
      <c r="EM245" s="78"/>
      <c r="EN245" s="78"/>
      <c r="EO245" s="78"/>
      <c r="EP245" s="78"/>
      <c r="EQ245" s="78"/>
      <c r="ER245" s="78"/>
      <c r="ES245" s="78"/>
      <c r="ET245" s="78"/>
      <c r="EU245" s="78"/>
      <c r="EV245" s="78"/>
      <c r="EW245" s="78"/>
      <c r="EX245" s="78"/>
      <c r="EY245" s="78"/>
      <c r="EZ245" s="78"/>
      <c r="FA245" s="78"/>
      <c r="FB245" s="78"/>
      <c r="FC245" s="78"/>
      <c r="FD245" s="78"/>
      <c r="FE245" s="78"/>
      <c r="FF245" s="78"/>
      <c r="FG245" s="78"/>
      <c r="FH245" s="78"/>
      <c r="FI245" s="78"/>
      <c r="FJ245" s="78"/>
      <c r="FK245" s="78"/>
      <c r="FL245" s="78"/>
      <c r="FM245" s="78"/>
      <c r="FN245" s="78"/>
      <c r="FO245" s="78"/>
      <c r="FP245" s="78"/>
      <c r="FQ245" s="78"/>
      <c r="FR245" s="78"/>
      <c r="FS245" s="78"/>
      <c r="FT245" s="78"/>
      <c r="FU245" s="78"/>
      <c r="FV245" s="78"/>
      <c r="FW245" s="78"/>
      <c r="FX245" s="78"/>
      <c r="FY245" s="78"/>
      <c r="FZ245" s="78"/>
      <c r="GA245" s="78"/>
      <c r="GB245" s="78"/>
      <c r="GC245" s="78"/>
      <c r="GD245" s="78"/>
      <c r="GE245" s="78"/>
      <c r="GF245" s="78"/>
      <c r="GG245" s="78"/>
      <c r="GH245" s="78"/>
      <c r="GI245" s="78"/>
      <c r="GJ245" s="78"/>
      <c r="GK245" s="78"/>
      <c r="GL245" s="78"/>
      <c r="GM245" s="78"/>
      <c r="GN245" s="78"/>
      <c r="GO245" s="78"/>
      <c r="GP245" s="78"/>
      <c r="GQ245" s="78"/>
      <c r="GR245" s="78"/>
      <c r="GS245" s="78"/>
      <c r="GT245" s="78"/>
      <c r="GU245" s="78"/>
      <c r="GV245" s="78"/>
      <c r="GW245" s="78"/>
      <c r="GX245" s="78"/>
      <c r="GY245" s="78"/>
      <c r="GZ245" s="78"/>
      <c r="HA245" s="78"/>
      <c r="HB245" s="78"/>
      <c r="HC245" s="78"/>
      <c r="HD245" s="78"/>
      <c r="HE245" s="78"/>
      <c r="HF245" s="78"/>
      <c r="HG245" s="78"/>
      <c r="HH245" s="78"/>
      <c r="HI245" s="78"/>
      <c r="HJ245" s="78"/>
      <c r="HK245" s="78"/>
      <c r="HL245" s="78"/>
      <c r="HM245" s="78"/>
      <c r="HN245" s="78"/>
      <c r="HO245" s="78"/>
      <c r="HP245" s="78"/>
      <c r="HQ245" s="78"/>
      <c r="HR245" s="78"/>
      <c r="HS245" s="78"/>
      <c r="HT245" s="78"/>
      <c r="HU245" s="78"/>
      <c r="HV245" s="78"/>
      <c r="HW245" s="78"/>
      <c r="HX245" s="78"/>
      <c r="HY245" s="78"/>
      <c r="HZ245" s="78"/>
      <c r="IA245" s="78"/>
      <c r="IB245" s="78"/>
      <c r="IC245" s="78"/>
      <c r="ID245" s="78"/>
      <c r="IE245" s="78"/>
      <c r="IF245" s="78"/>
      <c r="IG245" s="78"/>
      <c r="IH245" s="78"/>
      <c r="II245" s="78"/>
      <c r="IJ245" s="72"/>
      <c r="IK245" s="72"/>
      <c r="IL245" s="72"/>
      <c r="IM245" s="72"/>
      <c r="IN245" s="72"/>
      <c r="IO245" s="72"/>
      <c r="IP245" s="72"/>
      <c r="IQ245" s="72"/>
      <c r="IR245" s="72"/>
      <c r="IS245" s="72"/>
      <c r="IT245" s="101"/>
      <c r="IU245" s="77"/>
      <c r="IV245" s="77"/>
    </row>
    <row r="246" spans="1:256" s="6" customFormat="1" ht="23.25" customHeight="1" x14ac:dyDescent="0.2">
      <c r="A246" s="72" t="str">
        <v/>
      </c>
      <c r="B246" s="118" t="str">
        <v/>
      </c>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c r="AA246" s="78"/>
      <c r="AB246" s="78"/>
      <c r="AC246" s="78"/>
      <c r="AD246" s="78"/>
      <c r="AE246" s="78"/>
      <c r="AF246" s="78"/>
      <c r="AG246" s="78"/>
      <c r="AH246" s="78"/>
      <c r="AI246" s="78"/>
      <c r="AJ246" s="78"/>
      <c r="AK246" s="78"/>
      <c r="AL246" s="78"/>
      <c r="AM246" s="78"/>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c r="FF246" s="78"/>
      <c r="FG246" s="78"/>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c r="IJ246" s="78"/>
      <c r="IK246" s="72"/>
      <c r="IL246" s="72"/>
      <c r="IM246" s="72"/>
      <c r="IN246" s="72"/>
      <c r="IO246" s="72"/>
      <c r="IP246" s="72"/>
      <c r="IQ246" s="72"/>
      <c r="IR246" s="72"/>
      <c r="IS246" s="72"/>
      <c r="IT246" s="101"/>
      <c r="IU246" s="77"/>
      <c r="IV246" s="77"/>
    </row>
    <row r="247" spans="1:256" s="6" customFormat="1" ht="23.25" customHeight="1" x14ac:dyDescent="0.2">
      <c r="A247" s="72" t="str">
        <v/>
      </c>
      <c r="B247" s="118" t="str">
        <v/>
      </c>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c r="AC247" s="78"/>
      <c r="AD247" s="78"/>
      <c r="AE247" s="78"/>
      <c r="AF247" s="78"/>
      <c r="AG247" s="78"/>
      <c r="AH247" s="78"/>
      <c r="AI247" s="78"/>
      <c r="AJ247" s="78"/>
      <c r="AK247" s="78"/>
      <c r="AL247" s="78"/>
      <c r="AM247" s="78"/>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c r="IK247" s="78"/>
      <c r="IL247" s="72"/>
      <c r="IM247" s="72"/>
      <c r="IN247" s="72"/>
      <c r="IO247" s="72"/>
      <c r="IP247" s="72"/>
      <c r="IQ247" s="72"/>
      <c r="IR247" s="72"/>
      <c r="IS247" s="72"/>
      <c r="IT247" s="101"/>
      <c r="IU247" s="77"/>
      <c r="IV247" s="77"/>
    </row>
    <row r="248" spans="1:256" s="6" customFormat="1" ht="23.25" customHeight="1" x14ac:dyDescent="0.2">
      <c r="A248" s="72" t="str">
        <v/>
      </c>
      <c r="B248" s="118" t="str">
        <v/>
      </c>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c r="AA248" s="78"/>
      <c r="AB248" s="78"/>
      <c r="AC248" s="78"/>
      <c r="AD248" s="78"/>
      <c r="AE248" s="78"/>
      <c r="AF248" s="78"/>
      <c r="AG248" s="78"/>
      <c r="AH248" s="78"/>
      <c r="AI248" s="78"/>
      <c r="AJ248" s="78"/>
      <c r="AK248" s="78"/>
      <c r="AL248" s="78"/>
      <c r="AM248" s="78"/>
      <c r="AN248" s="78"/>
      <c r="AO248" s="78"/>
      <c r="AP248" s="78"/>
      <c r="AQ248" s="78"/>
      <c r="AR248" s="78"/>
      <c r="AS248" s="78"/>
      <c r="AT248" s="78"/>
      <c r="AU248" s="78"/>
      <c r="AV248" s="78"/>
      <c r="AW248" s="78"/>
      <c r="AX248" s="78"/>
      <c r="AY248" s="78"/>
      <c r="AZ248" s="78"/>
      <c r="BA248" s="78"/>
      <c r="BB248" s="78"/>
      <c r="BC248" s="78"/>
      <c r="BD248" s="78"/>
      <c r="BE248" s="78"/>
      <c r="BF248" s="78"/>
      <c r="BG248" s="78"/>
      <c r="BH248" s="78"/>
      <c r="BI248" s="78"/>
      <c r="BJ248" s="78"/>
      <c r="BK248" s="78"/>
      <c r="BL248" s="78"/>
      <c r="BM248" s="78"/>
      <c r="BN248" s="78"/>
      <c r="BO248" s="78"/>
      <c r="BP248" s="78"/>
      <c r="BQ248" s="78"/>
      <c r="BR248" s="78"/>
      <c r="BS248" s="78"/>
      <c r="BT248" s="78"/>
      <c r="BU248" s="78"/>
      <c r="BV248" s="78"/>
      <c r="BW248" s="78"/>
      <c r="BX248" s="78"/>
      <c r="BY248" s="78"/>
      <c r="BZ248" s="78"/>
      <c r="CA248" s="78"/>
      <c r="CB248" s="78"/>
      <c r="CC248" s="78"/>
      <c r="CD248" s="78"/>
      <c r="CE248" s="78"/>
      <c r="CF248" s="78"/>
      <c r="CG248" s="78"/>
      <c r="CH248" s="78"/>
      <c r="CI248" s="78"/>
      <c r="CJ248" s="78"/>
      <c r="CK248" s="78"/>
      <c r="CL248" s="78"/>
      <c r="CM248" s="78"/>
      <c r="CN248" s="78"/>
      <c r="CO248" s="78"/>
      <c r="CP248" s="78"/>
      <c r="CQ248" s="78"/>
      <c r="CR248" s="78"/>
      <c r="CS248" s="78"/>
      <c r="CT248" s="78"/>
      <c r="CU248" s="78"/>
      <c r="CV248" s="78"/>
      <c r="CW248" s="78"/>
      <c r="CX248" s="78"/>
      <c r="CY248" s="78"/>
      <c r="CZ248" s="78"/>
      <c r="DA248" s="78"/>
      <c r="DB248" s="78"/>
      <c r="DC248" s="78"/>
      <c r="DD248" s="78"/>
      <c r="DE248" s="78"/>
      <c r="DF248" s="78"/>
      <c r="DG248" s="78"/>
      <c r="DH248" s="78"/>
      <c r="DI248" s="78"/>
      <c r="DJ248" s="78"/>
      <c r="DK248" s="78"/>
      <c r="DL248" s="78"/>
      <c r="DM248" s="78"/>
      <c r="DN248" s="78"/>
      <c r="DO248" s="78"/>
      <c r="DP248" s="78"/>
      <c r="DQ248" s="78"/>
      <c r="DR248" s="78"/>
      <c r="DS248" s="78"/>
      <c r="DT248" s="78"/>
      <c r="DU248" s="78"/>
      <c r="DV248" s="78"/>
      <c r="DW248" s="78"/>
      <c r="DX248" s="78"/>
      <c r="DY248" s="78"/>
      <c r="DZ248" s="78"/>
      <c r="EA248" s="78"/>
      <c r="EB248" s="78"/>
      <c r="EC248" s="78"/>
      <c r="ED248" s="78"/>
      <c r="EE248" s="78"/>
      <c r="EF248" s="78"/>
      <c r="EG248" s="78"/>
      <c r="EH248" s="78"/>
      <c r="EI248" s="78"/>
      <c r="EJ248" s="78"/>
      <c r="EK248" s="78"/>
      <c r="EL248" s="78"/>
      <c r="EM248" s="78"/>
      <c r="EN248" s="78"/>
      <c r="EO248" s="78"/>
      <c r="EP248" s="78"/>
      <c r="EQ248" s="78"/>
      <c r="ER248" s="78"/>
      <c r="ES248" s="78"/>
      <c r="ET248" s="78"/>
      <c r="EU248" s="78"/>
      <c r="EV248" s="78"/>
      <c r="EW248" s="78"/>
      <c r="EX248" s="78"/>
      <c r="EY248" s="78"/>
      <c r="EZ248" s="78"/>
      <c r="FA248" s="78"/>
      <c r="FB248" s="78"/>
      <c r="FC248" s="78"/>
      <c r="FD248" s="78"/>
      <c r="FE248" s="78"/>
      <c r="FF248" s="78"/>
      <c r="FG248" s="78"/>
      <c r="FH248" s="78"/>
      <c r="FI248" s="78"/>
      <c r="FJ248" s="78"/>
      <c r="FK248" s="78"/>
      <c r="FL248" s="78"/>
      <c r="FM248" s="78"/>
      <c r="FN248" s="78"/>
      <c r="FO248" s="78"/>
      <c r="FP248" s="78"/>
      <c r="FQ248" s="78"/>
      <c r="FR248" s="78"/>
      <c r="FS248" s="78"/>
      <c r="FT248" s="78"/>
      <c r="FU248" s="78"/>
      <c r="FV248" s="78"/>
      <c r="FW248" s="78"/>
      <c r="FX248" s="78"/>
      <c r="FY248" s="78"/>
      <c r="FZ248" s="78"/>
      <c r="GA248" s="78"/>
      <c r="GB248" s="78"/>
      <c r="GC248" s="78"/>
      <c r="GD248" s="78"/>
      <c r="GE248" s="78"/>
      <c r="GF248" s="78"/>
      <c r="GG248" s="78"/>
      <c r="GH248" s="78"/>
      <c r="GI248" s="78"/>
      <c r="GJ248" s="78"/>
      <c r="GK248" s="78"/>
      <c r="GL248" s="78"/>
      <c r="GM248" s="78"/>
      <c r="GN248" s="78"/>
      <c r="GO248" s="78"/>
      <c r="GP248" s="78"/>
      <c r="GQ248" s="78"/>
      <c r="GR248" s="78"/>
      <c r="GS248" s="78"/>
      <c r="GT248" s="78"/>
      <c r="GU248" s="78"/>
      <c r="GV248" s="78"/>
      <c r="GW248" s="78"/>
      <c r="GX248" s="78"/>
      <c r="GY248" s="78"/>
      <c r="GZ248" s="78"/>
      <c r="HA248" s="78"/>
      <c r="HB248" s="78"/>
      <c r="HC248" s="78"/>
      <c r="HD248" s="78"/>
      <c r="HE248" s="78"/>
      <c r="HF248" s="78"/>
      <c r="HG248" s="78"/>
      <c r="HH248" s="78"/>
      <c r="HI248" s="78"/>
      <c r="HJ248" s="78"/>
      <c r="HK248" s="78"/>
      <c r="HL248" s="78"/>
      <c r="HM248" s="78"/>
      <c r="HN248" s="78"/>
      <c r="HO248" s="78"/>
      <c r="HP248" s="78"/>
      <c r="HQ248" s="78"/>
      <c r="HR248" s="78"/>
      <c r="HS248" s="78"/>
      <c r="HT248" s="78"/>
      <c r="HU248" s="78"/>
      <c r="HV248" s="78"/>
      <c r="HW248" s="78"/>
      <c r="HX248" s="78"/>
      <c r="HY248" s="78"/>
      <c r="HZ248" s="78"/>
      <c r="IA248" s="78"/>
      <c r="IB248" s="78"/>
      <c r="IC248" s="78"/>
      <c r="ID248" s="78"/>
      <c r="IE248" s="78"/>
      <c r="IF248" s="78"/>
      <c r="IG248" s="78"/>
      <c r="IH248" s="78"/>
      <c r="II248" s="78"/>
      <c r="IJ248" s="78"/>
      <c r="IK248" s="78"/>
      <c r="IL248" s="78"/>
      <c r="IM248" s="72"/>
      <c r="IN248" s="72"/>
      <c r="IO248" s="72"/>
      <c r="IP248" s="72"/>
      <c r="IQ248" s="72"/>
      <c r="IR248" s="72"/>
      <c r="IS248" s="72"/>
      <c r="IT248" s="101"/>
      <c r="IU248" s="77"/>
      <c r="IV248" s="77"/>
    </row>
    <row r="249" spans="1:256" s="6" customFormat="1" ht="23.25" customHeight="1" x14ac:dyDescent="0.2">
      <c r="A249" s="72" t="str">
        <v/>
      </c>
      <c r="B249" s="118" t="str">
        <v/>
      </c>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c r="AI249" s="78"/>
      <c r="AJ249" s="78"/>
      <c r="AK249" s="78"/>
      <c r="AL249" s="78"/>
      <c r="AM249" s="78"/>
      <c r="AN249" s="78"/>
      <c r="AO249" s="78"/>
      <c r="AP249" s="78"/>
      <c r="AQ249" s="78"/>
      <c r="AR249" s="78"/>
      <c r="AS249" s="78"/>
      <c r="AT249" s="78"/>
      <c r="AU249" s="78"/>
      <c r="AV249" s="78"/>
      <c r="AW249" s="78"/>
      <c r="AX249" s="78"/>
      <c r="AY249" s="78"/>
      <c r="AZ249" s="78"/>
      <c r="BA249" s="78"/>
      <c r="BB249" s="78"/>
      <c r="BC249" s="78"/>
      <c r="BD249" s="78"/>
      <c r="BE249" s="78"/>
      <c r="BF249" s="78"/>
      <c r="BG249" s="78"/>
      <c r="BH249" s="78"/>
      <c r="BI249" s="78"/>
      <c r="BJ249" s="78"/>
      <c r="BK249" s="78"/>
      <c r="BL249" s="78"/>
      <c r="BM249" s="78"/>
      <c r="BN249" s="78"/>
      <c r="BO249" s="78"/>
      <c r="BP249" s="78"/>
      <c r="BQ249" s="78"/>
      <c r="BR249" s="78"/>
      <c r="BS249" s="78"/>
      <c r="BT249" s="78"/>
      <c r="BU249" s="78"/>
      <c r="BV249" s="78"/>
      <c r="BW249" s="78"/>
      <c r="BX249" s="78"/>
      <c r="BY249" s="78"/>
      <c r="BZ249" s="78"/>
      <c r="CA249" s="78"/>
      <c r="CB249" s="78"/>
      <c r="CC249" s="78"/>
      <c r="CD249" s="78"/>
      <c r="CE249" s="78"/>
      <c r="CF249" s="78"/>
      <c r="CG249" s="78"/>
      <c r="CH249" s="78"/>
      <c r="CI249" s="78"/>
      <c r="CJ249" s="78"/>
      <c r="CK249" s="78"/>
      <c r="CL249" s="78"/>
      <c r="CM249" s="78"/>
      <c r="CN249" s="78"/>
      <c r="CO249" s="78"/>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c r="DQ249" s="78"/>
      <c r="DR249" s="78"/>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c r="ER249" s="78"/>
      <c r="ES249" s="78"/>
      <c r="ET249" s="78"/>
      <c r="EU249" s="78"/>
      <c r="EV249" s="78"/>
      <c r="EW249" s="78"/>
      <c r="EX249" s="78"/>
      <c r="EY249" s="78"/>
      <c r="EZ249" s="78"/>
      <c r="FA249" s="78"/>
      <c r="FB249" s="78"/>
      <c r="FC249" s="78"/>
      <c r="FD249" s="78"/>
      <c r="FE249" s="78"/>
      <c r="FF249" s="78"/>
      <c r="FG249" s="78"/>
      <c r="FH249" s="78"/>
      <c r="FI249" s="78"/>
      <c r="FJ249" s="78"/>
      <c r="FK249" s="78"/>
      <c r="FL249" s="78"/>
      <c r="FM249" s="78"/>
      <c r="FN249" s="78"/>
      <c r="FO249" s="78"/>
      <c r="FP249" s="78"/>
      <c r="FQ249" s="78"/>
      <c r="FR249" s="78"/>
      <c r="FS249" s="78"/>
      <c r="FT249" s="78"/>
      <c r="FU249" s="78"/>
      <c r="FV249" s="78"/>
      <c r="FW249" s="78"/>
      <c r="FX249" s="78"/>
      <c r="FY249" s="78"/>
      <c r="FZ249" s="78"/>
      <c r="GA249" s="78"/>
      <c r="GB249" s="78"/>
      <c r="GC249" s="78"/>
      <c r="GD249" s="78"/>
      <c r="GE249" s="78"/>
      <c r="GF249" s="78"/>
      <c r="GG249" s="78"/>
      <c r="GH249" s="78"/>
      <c r="GI249" s="78"/>
      <c r="GJ249" s="78"/>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c r="HR249" s="78"/>
      <c r="HS249" s="78"/>
      <c r="HT249" s="78"/>
      <c r="HU249" s="78"/>
      <c r="HV249" s="78"/>
      <c r="HW249" s="78"/>
      <c r="HX249" s="78"/>
      <c r="HY249" s="78"/>
      <c r="HZ249" s="78"/>
      <c r="IA249" s="78"/>
      <c r="IB249" s="78"/>
      <c r="IC249" s="78"/>
      <c r="ID249" s="78"/>
      <c r="IE249" s="78"/>
      <c r="IF249" s="78"/>
      <c r="IG249" s="78"/>
      <c r="IH249" s="78"/>
      <c r="II249" s="78"/>
      <c r="IJ249" s="78"/>
      <c r="IK249" s="78"/>
      <c r="IL249" s="78"/>
      <c r="IM249" s="78"/>
      <c r="IN249" s="72"/>
      <c r="IO249" s="72"/>
      <c r="IP249" s="72"/>
      <c r="IQ249" s="72"/>
      <c r="IR249" s="72"/>
      <c r="IS249" s="72"/>
      <c r="IT249" s="101"/>
      <c r="IU249" s="77"/>
      <c r="IV249" s="77"/>
    </row>
    <row r="250" spans="1:256" s="6" customFormat="1" ht="23.25" customHeight="1" x14ac:dyDescent="0.2">
      <c r="A250" s="72" t="str">
        <v/>
      </c>
      <c r="B250" s="118" t="str">
        <v/>
      </c>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c r="AA250" s="78"/>
      <c r="AB250" s="78"/>
      <c r="AC250" s="78"/>
      <c r="AD250" s="78"/>
      <c r="AE250" s="78"/>
      <c r="AF250" s="78"/>
      <c r="AG250" s="78"/>
      <c r="AH250" s="78"/>
      <c r="AI250" s="78"/>
      <c r="AJ250" s="78"/>
      <c r="AK250" s="78"/>
      <c r="AL250" s="78"/>
      <c r="AM250" s="78"/>
      <c r="AN250" s="78"/>
      <c r="AO250" s="78"/>
      <c r="AP250" s="78"/>
      <c r="AQ250" s="78"/>
      <c r="AR250" s="78"/>
      <c r="AS250" s="78"/>
      <c r="AT250" s="78"/>
      <c r="AU250" s="78"/>
      <c r="AV250" s="78"/>
      <c r="AW250" s="78"/>
      <c r="AX250" s="78"/>
      <c r="AY250" s="78"/>
      <c r="AZ250" s="78"/>
      <c r="BA250" s="78"/>
      <c r="BB250" s="78"/>
      <c r="BC250" s="78"/>
      <c r="BD250" s="78"/>
      <c r="BE250" s="78"/>
      <c r="BF250" s="78"/>
      <c r="BG250" s="78"/>
      <c r="BH250" s="78"/>
      <c r="BI250" s="78"/>
      <c r="BJ250" s="78"/>
      <c r="BK250" s="78"/>
      <c r="BL250" s="78"/>
      <c r="BM250" s="78"/>
      <c r="BN250" s="78"/>
      <c r="BO250" s="78"/>
      <c r="BP250" s="78"/>
      <c r="BQ250" s="78"/>
      <c r="BR250" s="78"/>
      <c r="BS250" s="78"/>
      <c r="BT250" s="78"/>
      <c r="BU250" s="78"/>
      <c r="BV250" s="78"/>
      <c r="BW250" s="78"/>
      <c r="BX250" s="78"/>
      <c r="BY250" s="78"/>
      <c r="BZ250" s="78"/>
      <c r="CA250" s="78"/>
      <c r="CB250" s="78"/>
      <c r="CC250" s="78"/>
      <c r="CD250" s="78"/>
      <c r="CE250" s="78"/>
      <c r="CF250" s="78"/>
      <c r="CG250" s="78"/>
      <c r="CH250" s="78"/>
      <c r="CI250" s="78"/>
      <c r="CJ250" s="78"/>
      <c r="CK250" s="78"/>
      <c r="CL250" s="78"/>
      <c r="CM250" s="78"/>
      <c r="CN250" s="78"/>
      <c r="CO250" s="78"/>
      <c r="CP250" s="78"/>
      <c r="CQ250" s="78"/>
      <c r="CR250" s="78"/>
      <c r="CS250" s="78"/>
      <c r="CT250" s="78"/>
      <c r="CU250" s="78"/>
      <c r="CV250" s="78"/>
      <c r="CW250" s="78"/>
      <c r="CX250" s="78"/>
      <c r="CY250" s="78"/>
      <c r="CZ250" s="78"/>
      <c r="DA250" s="78"/>
      <c r="DB250" s="78"/>
      <c r="DC250" s="78"/>
      <c r="DD250" s="78"/>
      <c r="DE250" s="78"/>
      <c r="DF250" s="78"/>
      <c r="DG250" s="78"/>
      <c r="DH250" s="78"/>
      <c r="DI250" s="78"/>
      <c r="DJ250" s="78"/>
      <c r="DK250" s="78"/>
      <c r="DL250" s="78"/>
      <c r="DM250" s="78"/>
      <c r="DN250" s="78"/>
      <c r="DO250" s="78"/>
      <c r="DP250" s="78"/>
      <c r="DQ250" s="78"/>
      <c r="DR250" s="78"/>
      <c r="DS250" s="78"/>
      <c r="DT250" s="78"/>
      <c r="DU250" s="78"/>
      <c r="DV250" s="78"/>
      <c r="DW250" s="78"/>
      <c r="DX250" s="78"/>
      <c r="DY250" s="78"/>
      <c r="DZ250" s="78"/>
      <c r="EA250" s="78"/>
      <c r="EB250" s="78"/>
      <c r="EC250" s="78"/>
      <c r="ED250" s="78"/>
      <c r="EE250" s="78"/>
      <c r="EF250" s="78"/>
      <c r="EG250" s="78"/>
      <c r="EH250" s="78"/>
      <c r="EI250" s="78"/>
      <c r="EJ250" s="78"/>
      <c r="EK250" s="78"/>
      <c r="EL250" s="78"/>
      <c r="EM250" s="78"/>
      <c r="EN250" s="78"/>
      <c r="EO250" s="78"/>
      <c r="EP250" s="78"/>
      <c r="EQ250" s="78"/>
      <c r="ER250" s="78"/>
      <c r="ES250" s="78"/>
      <c r="ET250" s="78"/>
      <c r="EU250" s="78"/>
      <c r="EV250" s="78"/>
      <c r="EW250" s="78"/>
      <c r="EX250" s="78"/>
      <c r="EY250" s="78"/>
      <c r="EZ250" s="78"/>
      <c r="FA250" s="78"/>
      <c r="FB250" s="78"/>
      <c r="FC250" s="78"/>
      <c r="FD250" s="78"/>
      <c r="FE250" s="78"/>
      <c r="FF250" s="78"/>
      <c r="FG250" s="78"/>
      <c r="FH250" s="78"/>
      <c r="FI250" s="78"/>
      <c r="FJ250" s="78"/>
      <c r="FK250" s="78"/>
      <c r="FL250" s="78"/>
      <c r="FM250" s="78"/>
      <c r="FN250" s="78"/>
      <c r="FO250" s="78"/>
      <c r="FP250" s="78"/>
      <c r="FQ250" s="78"/>
      <c r="FR250" s="78"/>
      <c r="FS250" s="78"/>
      <c r="FT250" s="78"/>
      <c r="FU250" s="78"/>
      <c r="FV250" s="78"/>
      <c r="FW250" s="78"/>
      <c r="FX250" s="78"/>
      <c r="FY250" s="78"/>
      <c r="FZ250" s="78"/>
      <c r="GA250" s="78"/>
      <c r="GB250" s="78"/>
      <c r="GC250" s="78"/>
      <c r="GD250" s="78"/>
      <c r="GE250" s="78"/>
      <c r="GF250" s="78"/>
      <c r="GG250" s="78"/>
      <c r="GH250" s="78"/>
      <c r="GI250" s="78"/>
      <c r="GJ250" s="78"/>
      <c r="GK250" s="78"/>
      <c r="GL250" s="78"/>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c r="HY250" s="78"/>
      <c r="HZ250" s="78"/>
      <c r="IA250" s="78"/>
      <c r="IB250" s="78"/>
      <c r="IC250" s="78"/>
      <c r="ID250" s="78"/>
      <c r="IE250" s="78"/>
      <c r="IF250" s="78"/>
      <c r="IG250" s="78"/>
      <c r="IH250" s="78"/>
      <c r="II250" s="78"/>
      <c r="IJ250" s="78"/>
      <c r="IK250" s="78"/>
      <c r="IL250" s="78"/>
      <c r="IM250" s="78"/>
      <c r="IN250" s="78"/>
      <c r="IO250" s="72"/>
      <c r="IP250" s="72"/>
      <c r="IQ250" s="72"/>
      <c r="IR250" s="72"/>
      <c r="IS250" s="72"/>
      <c r="IT250" s="101"/>
      <c r="IU250" s="77"/>
      <c r="IV250" s="77"/>
    </row>
    <row r="251" spans="1:256" s="6" customFormat="1" ht="23.25" customHeight="1" x14ac:dyDescent="0.2">
      <c r="A251" s="72" t="str">
        <v/>
      </c>
      <c r="B251" s="118" t="str">
        <v/>
      </c>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78"/>
      <c r="AJ251" s="78"/>
      <c r="AK251" s="78"/>
      <c r="AL251" s="78"/>
      <c r="AM251" s="78"/>
      <c r="AN251" s="78"/>
      <c r="AO251" s="78"/>
      <c r="AP251" s="78"/>
      <c r="AQ251" s="78"/>
      <c r="AR251" s="78"/>
      <c r="AS251" s="78"/>
      <c r="AT251" s="78"/>
      <c r="AU251" s="78"/>
      <c r="AV251" s="78"/>
      <c r="AW251" s="78"/>
      <c r="AX251" s="78"/>
      <c r="AY251" s="78"/>
      <c r="AZ251" s="78"/>
      <c r="BA251" s="78"/>
      <c r="BB251" s="78"/>
      <c r="BC251" s="78"/>
      <c r="BD251" s="78"/>
      <c r="BE251" s="78"/>
      <c r="BF251" s="78"/>
      <c r="BG251" s="78"/>
      <c r="BH251" s="78"/>
      <c r="BI251" s="78"/>
      <c r="BJ251" s="78"/>
      <c r="BK251" s="78"/>
      <c r="BL251" s="78"/>
      <c r="BM251" s="78"/>
      <c r="BN251" s="78"/>
      <c r="BO251" s="78"/>
      <c r="BP251" s="78"/>
      <c r="BQ251" s="78"/>
      <c r="BR251" s="78"/>
      <c r="BS251" s="78"/>
      <c r="BT251" s="78"/>
      <c r="BU251" s="78"/>
      <c r="BV251" s="78"/>
      <c r="BW251" s="78"/>
      <c r="BX251" s="78"/>
      <c r="BY251" s="78"/>
      <c r="BZ251" s="78"/>
      <c r="CA251" s="78"/>
      <c r="CB251" s="78"/>
      <c r="CC251" s="78"/>
      <c r="CD251" s="78"/>
      <c r="CE251" s="78"/>
      <c r="CF251" s="78"/>
      <c r="CG251" s="78"/>
      <c r="CH251" s="78"/>
      <c r="CI251" s="78"/>
      <c r="CJ251" s="78"/>
      <c r="CK251" s="78"/>
      <c r="CL251" s="78"/>
      <c r="CM251" s="78"/>
      <c r="CN251" s="78"/>
      <c r="CO251" s="78"/>
      <c r="CP251" s="78"/>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c r="EE251" s="78"/>
      <c r="EF251" s="78"/>
      <c r="EG251" s="78"/>
      <c r="EH251" s="78"/>
      <c r="EI251" s="78"/>
      <c r="EJ251" s="78"/>
      <c r="EK251" s="78"/>
      <c r="EL251" s="78"/>
      <c r="EM251" s="78"/>
      <c r="EN251" s="78"/>
      <c r="EO251" s="78"/>
      <c r="EP251" s="78"/>
      <c r="EQ251" s="78"/>
      <c r="ER251" s="78"/>
      <c r="ES251" s="78"/>
      <c r="ET251" s="78"/>
      <c r="EU251" s="78"/>
      <c r="EV251" s="78"/>
      <c r="EW251" s="78"/>
      <c r="EX251" s="78"/>
      <c r="EY251" s="78"/>
      <c r="EZ251" s="78"/>
      <c r="FA251" s="78"/>
      <c r="FB251" s="78"/>
      <c r="FC251" s="78"/>
      <c r="FD251" s="78"/>
      <c r="FE251" s="78"/>
      <c r="FF251" s="78"/>
      <c r="FG251" s="78"/>
      <c r="FH251" s="78"/>
      <c r="FI251" s="78"/>
      <c r="FJ251" s="78"/>
      <c r="FK251" s="78"/>
      <c r="FL251" s="78"/>
      <c r="FM251" s="78"/>
      <c r="FN251" s="78"/>
      <c r="FO251" s="78"/>
      <c r="FP251" s="78"/>
      <c r="FQ251" s="78"/>
      <c r="FR251" s="78"/>
      <c r="FS251" s="78"/>
      <c r="FT251" s="78"/>
      <c r="FU251" s="78"/>
      <c r="FV251" s="78"/>
      <c r="FW251" s="78"/>
      <c r="FX251" s="78"/>
      <c r="FY251" s="78"/>
      <c r="FZ251" s="78"/>
      <c r="GA251" s="78"/>
      <c r="GB251" s="78"/>
      <c r="GC251" s="78"/>
      <c r="GD251" s="78"/>
      <c r="GE251" s="78"/>
      <c r="GF251" s="78"/>
      <c r="GG251" s="78"/>
      <c r="GH251" s="78"/>
      <c r="GI251" s="78"/>
      <c r="GJ251" s="78"/>
      <c r="GK251" s="78"/>
      <c r="GL251" s="78"/>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c r="HQ251" s="78"/>
      <c r="HR251" s="78"/>
      <c r="HS251" s="78"/>
      <c r="HT251" s="78"/>
      <c r="HU251" s="78"/>
      <c r="HV251" s="78"/>
      <c r="HW251" s="78"/>
      <c r="HX251" s="78"/>
      <c r="HY251" s="78"/>
      <c r="HZ251" s="78"/>
      <c r="IA251" s="78"/>
      <c r="IB251" s="78"/>
      <c r="IC251" s="78"/>
      <c r="ID251" s="78"/>
      <c r="IE251" s="78"/>
      <c r="IF251" s="78"/>
      <c r="IG251" s="78"/>
      <c r="IH251" s="78"/>
      <c r="II251" s="78"/>
      <c r="IJ251" s="78"/>
      <c r="IK251" s="78"/>
      <c r="IL251" s="78"/>
      <c r="IM251" s="78"/>
      <c r="IN251" s="78"/>
      <c r="IO251" s="78"/>
      <c r="IP251" s="72"/>
      <c r="IQ251" s="72"/>
      <c r="IR251" s="72"/>
      <c r="IS251" s="72"/>
      <c r="IT251" s="101"/>
      <c r="IU251" s="77"/>
      <c r="IV251" s="77"/>
    </row>
    <row r="252" spans="1:256" s="6" customFormat="1" ht="23.25" customHeight="1" x14ac:dyDescent="0.2">
      <c r="A252" s="72" t="str">
        <v/>
      </c>
      <c r="B252" s="118" t="str">
        <v/>
      </c>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c r="AA252" s="78"/>
      <c r="AB252" s="78"/>
      <c r="AC252" s="78"/>
      <c r="AD252" s="78"/>
      <c r="AE252" s="78"/>
      <c r="AF252" s="78"/>
      <c r="AG252" s="78"/>
      <c r="AH252" s="78"/>
      <c r="AI252" s="78"/>
      <c r="AJ252" s="78"/>
      <c r="AK252" s="78"/>
      <c r="AL252" s="78"/>
      <c r="AM252" s="78"/>
      <c r="AN252" s="78"/>
      <c r="AO252" s="78"/>
      <c r="AP252" s="78"/>
      <c r="AQ252" s="78"/>
      <c r="AR252" s="78"/>
      <c r="AS252" s="78"/>
      <c r="AT252" s="78"/>
      <c r="AU252" s="78"/>
      <c r="AV252" s="78"/>
      <c r="AW252" s="78"/>
      <c r="AX252" s="78"/>
      <c r="AY252" s="78"/>
      <c r="AZ252" s="78"/>
      <c r="BA252" s="78"/>
      <c r="BB252" s="78"/>
      <c r="BC252" s="78"/>
      <c r="BD252" s="78"/>
      <c r="BE252" s="78"/>
      <c r="BF252" s="78"/>
      <c r="BG252" s="78"/>
      <c r="BH252" s="78"/>
      <c r="BI252" s="78"/>
      <c r="BJ252" s="78"/>
      <c r="BK252" s="78"/>
      <c r="BL252" s="78"/>
      <c r="BM252" s="78"/>
      <c r="BN252" s="78"/>
      <c r="BO252" s="78"/>
      <c r="BP252" s="78"/>
      <c r="BQ252" s="78"/>
      <c r="BR252" s="78"/>
      <c r="BS252" s="78"/>
      <c r="BT252" s="78"/>
      <c r="BU252" s="78"/>
      <c r="BV252" s="78"/>
      <c r="BW252" s="78"/>
      <c r="BX252" s="78"/>
      <c r="BY252" s="78"/>
      <c r="BZ252" s="78"/>
      <c r="CA252" s="78"/>
      <c r="CB252" s="78"/>
      <c r="CC252" s="78"/>
      <c r="CD252" s="78"/>
      <c r="CE252" s="78"/>
      <c r="CF252" s="78"/>
      <c r="CG252" s="78"/>
      <c r="CH252" s="78"/>
      <c r="CI252" s="78"/>
      <c r="CJ252" s="78"/>
      <c r="CK252" s="78"/>
      <c r="CL252" s="78"/>
      <c r="CM252" s="78"/>
      <c r="CN252" s="78"/>
      <c r="CO252" s="78"/>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c r="DO252" s="78"/>
      <c r="DP252" s="78"/>
      <c r="DQ252" s="78"/>
      <c r="DR252" s="78"/>
      <c r="DS252" s="78"/>
      <c r="DT252" s="78"/>
      <c r="DU252" s="78"/>
      <c r="DV252" s="78"/>
      <c r="DW252" s="78"/>
      <c r="DX252" s="78"/>
      <c r="DY252" s="78"/>
      <c r="DZ252" s="78"/>
      <c r="EA252" s="78"/>
      <c r="EB252" s="78"/>
      <c r="EC252" s="78"/>
      <c r="ED252" s="78"/>
      <c r="EE252" s="78"/>
      <c r="EF252" s="78"/>
      <c r="EG252" s="78"/>
      <c r="EH252" s="78"/>
      <c r="EI252" s="78"/>
      <c r="EJ252" s="78"/>
      <c r="EK252" s="78"/>
      <c r="EL252" s="78"/>
      <c r="EM252" s="78"/>
      <c r="EN252" s="78"/>
      <c r="EO252" s="78"/>
      <c r="EP252" s="78"/>
      <c r="EQ252" s="78"/>
      <c r="ER252" s="78"/>
      <c r="ES252" s="78"/>
      <c r="ET252" s="78"/>
      <c r="EU252" s="78"/>
      <c r="EV252" s="78"/>
      <c r="EW252" s="78"/>
      <c r="EX252" s="78"/>
      <c r="EY252" s="78"/>
      <c r="EZ252" s="78"/>
      <c r="FA252" s="78"/>
      <c r="FB252" s="78"/>
      <c r="FC252" s="78"/>
      <c r="FD252" s="78"/>
      <c r="FE252" s="78"/>
      <c r="FF252" s="78"/>
      <c r="FG252" s="78"/>
      <c r="FH252" s="78"/>
      <c r="FI252" s="78"/>
      <c r="FJ252" s="78"/>
      <c r="FK252" s="78"/>
      <c r="FL252" s="78"/>
      <c r="FM252" s="78"/>
      <c r="FN252" s="78"/>
      <c r="FO252" s="78"/>
      <c r="FP252" s="78"/>
      <c r="FQ252" s="78"/>
      <c r="FR252" s="78"/>
      <c r="FS252" s="78"/>
      <c r="FT252" s="78"/>
      <c r="FU252" s="78"/>
      <c r="FV252" s="78"/>
      <c r="FW252" s="78"/>
      <c r="FX252" s="78"/>
      <c r="FY252" s="78"/>
      <c r="FZ252" s="78"/>
      <c r="GA252" s="78"/>
      <c r="GB252" s="78"/>
      <c r="GC252" s="78"/>
      <c r="GD252" s="78"/>
      <c r="GE252" s="78"/>
      <c r="GF252" s="78"/>
      <c r="GG252" s="78"/>
      <c r="GH252" s="78"/>
      <c r="GI252" s="78"/>
      <c r="GJ252" s="78"/>
      <c r="GK252" s="78"/>
      <c r="GL252" s="78"/>
      <c r="GM252" s="78"/>
      <c r="GN252" s="78"/>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c r="HR252" s="78"/>
      <c r="HS252" s="78"/>
      <c r="HT252" s="78"/>
      <c r="HU252" s="78"/>
      <c r="HV252" s="78"/>
      <c r="HW252" s="78"/>
      <c r="HX252" s="78"/>
      <c r="HY252" s="78"/>
      <c r="HZ252" s="78"/>
      <c r="IA252" s="78"/>
      <c r="IB252" s="78"/>
      <c r="IC252" s="78"/>
      <c r="ID252" s="78"/>
      <c r="IE252" s="78"/>
      <c r="IF252" s="78"/>
      <c r="IG252" s="78"/>
      <c r="IH252" s="78"/>
      <c r="II252" s="78"/>
      <c r="IJ252" s="78"/>
      <c r="IK252" s="78"/>
      <c r="IL252" s="78"/>
      <c r="IM252" s="78"/>
      <c r="IN252" s="78"/>
      <c r="IO252" s="78"/>
      <c r="IP252" s="78"/>
      <c r="IQ252" s="72"/>
      <c r="IR252" s="72"/>
      <c r="IS252" s="72"/>
      <c r="IT252" s="101"/>
      <c r="IU252" s="77"/>
      <c r="IV252" s="77"/>
    </row>
    <row r="253" spans="1:256" s="6" customFormat="1" ht="23.25" customHeight="1" x14ac:dyDescent="0.2">
      <c r="A253" s="72" t="str">
        <v/>
      </c>
      <c r="B253" s="118" t="str">
        <v/>
      </c>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c r="AQ253" s="78"/>
      <c r="AR253" s="78"/>
      <c r="AS253" s="78"/>
      <c r="AT253" s="78"/>
      <c r="AU253" s="78"/>
      <c r="AV253" s="78"/>
      <c r="AW253" s="78"/>
      <c r="AX253" s="78"/>
      <c r="AY253" s="78"/>
      <c r="AZ253" s="78"/>
      <c r="BA253" s="78"/>
      <c r="BB253" s="78"/>
      <c r="BC253" s="78"/>
      <c r="BD253" s="78"/>
      <c r="BE253" s="78"/>
      <c r="BF253" s="78"/>
      <c r="BG253" s="78"/>
      <c r="BH253" s="78"/>
      <c r="BI253" s="78"/>
      <c r="BJ253" s="78"/>
      <c r="BK253" s="78"/>
      <c r="BL253" s="78"/>
      <c r="BM253" s="78"/>
      <c r="BN253" s="78"/>
      <c r="BO253" s="78"/>
      <c r="BP253" s="78"/>
      <c r="BQ253" s="78"/>
      <c r="BR253" s="78"/>
      <c r="BS253" s="78"/>
      <c r="BT253" s="78"/>
      <c r="BU253" s="78"/>
      <c r="BV253" s="78"/>
      <c r="BW253" s="78"/>
      <c r="BX253" s="78"/>
      <c r="BY253" s="78"/>
      <c r="BZ253" s="78"/>
      <c r="CA253" s="78"/>
      <c r="CB253" s="78"/>
      <c r="CC253" s="78"/>
      <c r="CD253" s="78"/>
      <c r="CE253" s="78"/>
      <c r="CF253" s="78"/>
      <c r="CG253" s="78"/>
      <c r="CH253" s="78"/>
      <c r="CI253" s="78"/>
      <c r="CJ253" s="78"/>
      <c r="CK253" s="78"/>
      <c r="CL253" s="78"/>
      <c r="CM253" s="78"/>
      <c r="CN253" s="78"/>
      <c r="CO253" s="78"/>
      <c r="CP253" s="78"/>
      <c r="CQ253" s="78"/>
      <c r="CR253" s="78"/>
      <c r="CS253" s="78"/>
      <c r="CT253" s="78"/>
      <c r="CU253" s="78"/>
      <c r="CV253" s="78"/>
      <c r="CW253" s="78"/>
      <c r="CX253" s="78"/>
      <c r="CY253" s="78"/>
      <c r="CZ253" s="78"/>
      <c r="DA253" s="78"/>
      <c r="DB253" s="78"/>
      <c r="DC253" s="78"/>
      <c r="DD253" s="78"/>
      <c r="DE253" s="78"/>
      <c r="DF253" s="78"/>
      <c r="DG253" s="78"/>
      <c r="DH253" s="78"/>
      <c r="DI253" s="78"/>
      <c r="DJ253" s="78"/>
      <c r="DK253" s="78"/>
      <c r="DL253" s="78"/>
      <c r="DM253" s="78"/>
      <c r="DN253" s="78"/>
      <c r="DO253" s="78"/>
      <c r="DP253" s="78"/>
      <c r="DQ253" s="78"/>
      <c r="DR253" s="78"/>
      <c r="DS253" s="78"/>
      <c r="DT253" s="78"/>
      <c r="DU253" s="78"/>
      <c r="DV253" s="78"/>
      <c r="DW253" s="78"/>
      <c r="DX253" s="78"/>
      <c r="DY253" s="78"/>
      <c r="DZ253" s="78"/>
      <c r="EA253" s="78"/>
      <c r="EB253" s="78"/>
      <c r="EC253" s="78"/>
      <c r="ED253" s="78"/>
      <c r="EE253" s="78"/>
      <c r="EF253" s="78"/>
      <c r="EG253" s="78"/>
      <c r="EH253" s="78"/>
      <c r="EI253" s="78"/>
      <c r="EJ253" s="78"/>
      <c r="EK253" s="78"/>
      <c r="EL253" s="78"/>
      <c r="EM253" s="78"/>
      <c r="EN253" s="78"/>
      <c r="EO253" s="78"/>
      <c r="EP253" s="78"/>
      <c r="EQ253" s="78"/>
      <c r="ER253" s="78"/>
      <c r="ES253" s="78"/>
      <c r="ET253" s="78"/>
      <c r="EU253" s="78"/>
      <c r="EV253" s="78"/>
      <c r="EW253" s="78"/>
      <c r="EX253" s="78"/>
      <c r="EY253" s="78"/>
      <c r="EZ253" s="78"/>
      <c r="FA253" s="78"/>
      <c r="FB253" s="78"/>
      <c r="FC253" s="78"/>
      <c r="FD253" s="78"/>
      <c r="FE253" s="78"/>
      <c r="FF253" s="78"/>
      <c r="FG253" s="78"/>
      <c r="FH253" s="78"/>
      <c r="FI253" s="78"/>
      <c r="FJ253" s="78"/>
      <c r="FK253" s="78"/>
      <c r="FL253" s="78"/>
      <c r="FM253" s="78"/>
      <c r="FN253" s="78"/>
      <c r="FO253" s="78"/>
      <c r="FP253" s="78"/>
      <c r="FQ253" s="78"/>
      <c r="FR253" s="78"/>
      <c r="FS253" s="78"/>
      <c r="FT253" s="78"/>
      <c r="FU253" s="78"/>
      <c r="FV253" s="78"/>
      <c r="FW253" s="78"/>
      <c r="FX253" s="78"/>
      <c r="FY253" s="78"/>
      <c r="FZ253" s="78"/>
      <c r="GA253" s="78"/>
      <c r="GB253" s="78"/>
      <c r="GC253" s="78"/>
      <c r="GD253" s="78"/>
      <c r="GE253" s="78"/>
      <c r="GF253" s="78"/>
      <c r="GG253" s="78"/>
      <c r="GH253" s="78"/>
      <c r="GI253" s="78"/>
      <c r="GJ253" s="78"/>
      <c r="GK253" s="78"/>
      <c r="GL253" s="78"/>
      <c r="GM253" s="78"/>
      <c r="GN253" s="78"/>
      <c r="GO253" s="78"/>
      <c r="GP253" s="78"/>
      <c r="GQ253" s="78"/>
      <c r="GR253" s="78"/>
      <c r="GS253" s="78"/>
      <c r="GT253" s="78"/>
      <c r="GU253" s="78"/>
      <c r="GV253" s="78"/>
      <c r="GW253" s="78"/>
      <c r="GX253" s="78"/>
      <c r="GY253" s="78"/>
      <c r="GZ253" s="78"/>
      <c r="HA253" s="78"/>
      <c r="HB253" s="78"/>
      <c r="HC253" s="78"/>
      <c r="HD253" s="78"/>
      <c r="HE253" s="78"/>
      <c r="HF253" s="78"/>
      <c r="HG253" s="78"/>
      <c r="HH253" s="78"/>
      <c r="HI253" s="78"/>
      <c r="HJ253" s="78"/>
      <c r="HK253" s="78"/>
      <c r="HL253" s="78"/>
      <c r="HM253" s="78"/>
      <c r="HN253" s="78"/>
      <c r="HO253" s="78"/>
      <c r="HP253" s="78"/>
      <c r="HQ253" s="78"/>
      <c r="HR253" s="78"/>
      <c r="HS253" s="78"/>
      <c r="HT253" s="78"/>
      <c r="HU253" s="78"/>
      <c r="HV253" s="78"/>
      <c r="HW253" s="78"/>
      <c r="HX253" s="78"/>
      <c r="HY253" s="78"/>
      <c r="HZ253" s="78"/>
      <c r="IA253" s="78"/>
      <c r="IB253" s="78"/>
      <c r="IC253" s="78"/>
      <c r="ID253" s="78"/>
      <c r="IE253" s="78"/>
      <c r="IF253" s="78"/>
      <c r="IG253" s="78"/>
      <c r="IH253" s="78"/>
      <c r="II253" s="78"/>
      <c r="IJ253" s="78"/>
      <c r="IK253" s="78"/>
      <c r="IL253" s="78"/>
      <c r="IM253" s="78"/>
      <c r="IN253" s="78"/>
      <c r="IO253" s="78"/>
      <c r="IP253" s="78"/>
      <c r="IQ253" s="78"/>
      <c r="IR253" s="72"/>
      <c r="IS253" s="72"/>
      <c r="IT253" s="101"/>
      <c r="IU253" s="77"/>
      <c r="IV253" s="77"/>
    </row>
    <row r="254" spans="1:256" s="6" customFormat="1" ht="23.25" customHeight="1" x14ac:dyDescent="0.2">
      <c r="A254" s="72" t="str">
        <v/>
      </c>
      <c r="B254" s="118" t="str">
        <v/>
      </c>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c r="AE254" s="78"/>
      <c r="AF254" s="78"/>
      <c r="AG254" s="78"/>
      <c r="AH254" s="78"/>
      <c r="AI254" s="78"/>
      <c r="AJ254" s="78"/>
      <c r="AK254" s="78"/>
      <c r="AL254" s="78"/>
      <c r="AM254" s="78"/>
      <c r="AN254" s="78"/>
      <c r="AO254" s="78"/>
      <c r="AP254" s="78"/>
      <c r="AQ254" s="78"/>
      <c r="AR254" s="78"/>
      <c r="AS254" s="78"/>
      <c r="AT254" s="78"/>
      <c r="AU254" s="78"/>
      <c r="AV254" s="78"/>
      <c r="AW254" s="78"/>
      <c r="AX254" s="78"/>
      <c r="AY254" s="78"/>
      <c r="AZ254" s="78"/>
      <c r="BA254" s="78"/>
      <c r="BB254" s="78"/>
      <c r="BC254" s="78"/>
      <c r="BD254" s="78"/>
      <c r="BE254" s="78"/>
      <c r="BF254" s="78"/>
      <c r="BG254" s="78"/>
      <c r="BH254" s="78"/>
      <c r="BI254" s="78"/>
      <c r="BJ254" s="78"/>
      <c r="BK254" s="78"/>
      <c r="BL254" s="78"/>
      <c r="BM254" s="78"/>
      <c r="BN254" s="78"/>
      <c r="BO254" s="78"/>
      <c r="BP254" s="78"/>
      <c r="BQ254" s="78"/>
      <c r="BR254" s="78"/>
      <c r="BS254" s="78"/>
      <c r="BT254" s="78"/>
      <c r="BU254" s="78"/>
      <c r="BV254" s="78"/>
      <c r="BW254" s="78"/>
      <c r="BX254" s="78"/>
      <c r="BY254" s="78"/>
      <c r="BZ254" s="78"/>
      <c r="CA254" s="78"/>
      <c r="CB254" s="78"/>
      <c r="CC254" s="78"/>
      <c r="CD254" s="78"/>
      <c r="CE254" s="78"/>
      <c r="CF254" s="78"/>
      <c r="CG254" s="78"/>
      <c r="CH254" s="78"/>
      <c r="CI254" s="78"/>
      <c r="CJ254" s="78"/>
      <c r="CK254" s="78"/>
      <c r="CL254" s="78"/>
      <c r="CM254" s="78"/>
      <c r="CN254" s="78"/>
      <c r="CO254" s="78"/>
      <c r="CP254" s="78"/>
      <c r="CQ254" s="78"/>
      <c r="CR254" s="78"/>
      <c r="CS254" s="78"/>
      <c r="CT254" s="78"/>
      <c r="CU254" s="78"/>
      <c r="CV254" s="78"/>
      <c r="CW254" s="78"/>
      <c r="CX254" s="78"/>
      <c r="CY254" s="78"/>
      <c r="CZ254" s="78"/>
      <c r="DA254" s="78"/>
      <c r="DB254" s="78"/>
      <c r="DC254" s="78"/>
      <c r="DD254" s="78"/>
      <c r="DE254" s="78"/>
      <c r="DF254" s="78"/>
      <c r="DG254" s="78"/>
      <c r="DH254" s="78"/>
      <c r="DI254" s="78"/>
      <c r="DJ254" s="78"/>
      <c r="DK254" s="78"/>
      <c r="DL254" s="78"/>
      <c r="DM254" s="78"/>
      <c r="DN254" s="78"/>
      <c r="DO254" s="78"/>
      <c r="DP254" s="78"/>
      <c r="DQ254" s="78"/>
      <c r="DR254" s="78"/>
      <c r="DS254" s="78"/>
      <c r="DT254" s="78"/>
      <c r="DU254" s="78"/>
      <c r="DV254" s="78"/>
      <c r="DW254" s="78"/>
      <c r="DX254" s="78"/>
      <c r="DY254" s="78"/>
      <c r="DZ254" s="78"/>
      <c r="EA254" s="78"/>
      <c r="EB254" s="78"/>
      <c r="EC254" s="78"/>
      <c r="ED254" s="78"/>
      <c r="EE254" s="78"/>
      <c r="EF254" s="78"/>
      <c r="EG254" s="78"/>
      <c r="EH254" s="78"/>
      <c r="EI254" s="78"/>
      <c r="EJ254" s="78"/>
      <c r="EK254" s="78"/>
      <c r="EL254" s="78"/>
      <c r="EM254" s="78"/>
      <c r="EN254" s="78"/>
      <c r="EO254" s="78"/>
      <c r="EP254" s="78"/>
      <c r="EQ254" s="78"/>
      <c r="ER254" s="78"/>
      <c r="ES254" s="78"/>
      <c r="ET254" s="78"/>
      <c r="EU254" s="78"/>
      <c r="EV254" s="78"/>
      <c r="EW254" s="78"/>
      <c r="EX254" s="78"/>
      <c r="EY254" s="78"/>
      <c r="EZ254" s="78"/>
      <c r="FA254" s="78"/>
      <c r="FB254" s="78"/>
      <c r="FC254" s="78"/>
      <c r="FD254" s="78"/>
      <c r="FE254" s="78"/>
      <c r="FF254" s="78"/>
      <c r="FG254" s="78"/>
      <c r="FH254" s="78"/>
      <c r="FI254" s="78"/>
      <c r="FJ254" s="78"/>
      <c r="FK254" s="78"/>
      <c r="FL254" s="78"/>
      <c r="FM254" s="78"/>
      <c r="FN254" s="78"/>
      <c r="FO254" s="78"/>
      <c r="FP254" s="78"/>
      <c r="FQ254" s="78"/>
      <c r="FR254" s="78"/>
      <c r="FS254" s="78"/>
      <c r="FT254" s="78"/>
      <c r="FU254" s="78"/>
      <c r="FV254" s="78"/>
      <c r="FW254" s="78"/>
      <c r="FX254" s="78"/>
      <c r="FY254" s="78"/>
      <c r="FZ254" s="78"/>
      <c r="GA254" s="78"/>
      <c r="GB254" s="78"/>
      <c r="GC254" s="78"/>
      <c r="GD254" s="78"/>
      <c r="GE254" s="78"/>
      <c r="GF254" s="78"/>
      <c r="GG254" s="78"/>
      <c r="GH254" s="78"/>
      <c r="GI254" s="78"/>
      <c r="GJ254" s="78"/>
      <c r="GK254" s="78"/>
      <c r="GL254" s="78"/>
      <c r="GM254" s="78"/>
      <c r="GN254" s="78"/>
      <c r="GO254" s="78"/>
      <c r="GP254" s="78"/>
      <c r="GQ254" s="78"/>
      <c r="GR254" s="78"/>
      <c r="GS254" s="78"/>
      <c r="GT254" s="78"/>
      <c r="GU254" s="78"/>
      <c r="GV254" s="78"/>
      <c r="GW254" s="78"/>
      <c r="GX254" s="78"/>
      <c r="GY254" s="78"/>
      <c r="GZ254" s="78"/>
      <c r="HA254" s="78"/>
      <c r="HB254" s="78"/>
      <c r="HC254" s="78"/>
      <c r="HD254" s="78"/>
      <c r="HE254" s="78"/>
      <c r="HF254" s="78"/>
      <c r="HG254" s="78"/>
      <c r="HH254" s="78"/>
      <c r="HI254" s="78"/>
      <c r="HJ254" s="78"/>
      <c r="HK254" s="78"/>
      <c r="HL254" s="78"/>
      <c r="HM254" s="78"/>
      <c r="HN254" s="78"/>
      <c r="HO254" s="78"/>
      <c r="HP254" s="78"/>
      <c r="HQ254" s="78"/>
      <c r="HR254" s="78"/>
      <c r="HS254" s="78"/>
      <c r="HT254" s="78"/>
      <c r="HU254" s="78"/>
      <c r="HV254" s="78"/>
      <c r="HW254" s="78"/>
      <c r="HX254" s="78"/>
      <c r="HY254" s="78"/>
      <c r="HZ254" s="78"/>
      <c r="IA254" s="78"/>
      <c r="IB254" s="78"/>
      <c r="IC254" s="78"/>
      <c r="ID254" s="78"/>
      <c r="IE254" s="78"/>
      <c r="IF254" s="78"/>
      <c r="IG254" s="78"/>
      <c r="IH254" s="78"/>
      <c r="II254" s="78"/>
      <c r="IJ254" s="78"/>
      <c r="IK254" s="78"/>
      <c r="IL254" s="78"/>
      <c r="IM254" s="78"/>
      <c r="IN254" s="78"/>
      <c r="IO254" s="78"/>
      <c r="IP254" s="78"/>
      <c r="IQ254" s="78"/>
      <c r="IR254" s="78"/>
      <c r="IS254" s="72"/>
      <c r="IT254" s="101"/>
      <c r="IU254" s="77"/>
      <c r="IV254" s="77"/>
    </row>
  </sheetData>
  <sheetProtection password="CEF3" sheet="1" objects="1" scenarios="1" selectLockedCells="1"/>
  <phoneticPr fontId="1" type="noConversion"/>
  <conditionalFormatting sqref="C4:IS254">
    <cfRule type="expression" dxfId="7" priority="1" stopIfTrue="1">
      <formula>AND(ISNUMBER(C$2), ISNUMBER($A4), C$2&gt;=$A4)</formula>
    </cfRule>
    <cfRule type="expression" dxfId="6" priority="2" stopIfTrue="1">
      <formula>AND(ISNUMBER(C$2), ISNUMBER($A4))</formula>
    </cfRule>
  </conditionalFormatting>
  <conditionalFormatting sqref="A4:A254">
    <cfRule type="expression" dxfId="5" priority="3" stopIfTrue="1">
      <formula>ISNUMBER($A4)</formula>
    </cfRule>
  </conditionalFormatting>
  <conditionalFormatting sqref="C2:IS2">
    <cfRule type="expression" dxfId="4" priority="4" stopIfTrue="1">
      <formula>ISNUMBER(C$2)</formula>
    </cfRule>
  </conditionalFormatting>
  <conditionalFormatting sqref="C3:IS3">
    <cfRule type="expression" dxfId="3" priority="5" stopIfTrue="1">
      <formula>ISNUMBER(C$2)</formula>
    </cfRule>
  </conditionalFormatting>
  <conditionalFormatting sqref="B4:B254">
    <cfRule type="expression" dxfId="2" priority="6" stopIfTrue="1">
      <formula>ISNUMBER($A4)</formula>
    </cfRule>
  </conditionalFormatting>
  <dataValidations count="1">
    <dataValidation type="list" allowBlank="1" showErrorMessage="1" errorTitle="Invalid Correlation Value" sqref="C4:IS254" xr:uid="{00000000-0002-0000-0400-000000000000}">
      <formula1>Correlation_Options</formula1>
    </dataValidation>
  </dataValidations>
  <printOptions horizontalCentered="1"/>
  <pageMargins left="0.25" right="0.25" top="0.75" bottom="0.5" header="0.5" footer="0.25"/>
  <pageSetup orientation="landscape" r:id="rId1"/>
  <headerFooter alignWithMargins="0">
    <oddHeader>&amp;C&amp;"Arial,Bold"&amp;8&amp;A
(&amp;F)</oddHeader>
    <oddFooter>&amp;L&amp;8Printed: &amp;D&amp;C&amp;8Powered by QFD Online (www.QFDOnline.com)&amp;R&amp;8Page &amp;P of &amp;N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4"/>
  <sheetViews>
    <sheetView zoomScaleNormal="100" workbookViewId="0">
      <pane ySplit="1" topLeftCell="A2" activePane="bottomLeft" state="frozen"/>
      <selection pane="bottomLeft"/>
    </sheetView>
  </sheetViews>
  <sheetFormatPr defaultRowHeight="11.25" x14ac:dyDescent="0.2"/>
  <cols>
    <col min="1" max="1" width="7.28515625" style="37" customWidth="1"/>
    <col min="2" max="2" width="41.140625" style="36" customWidth="1"/>
    <col min="3" max="3" width="9.7109375" style="37" customWidth="1"/>
    <col min="4" max="4" width="12.7109375" style="37" customWidth="1"/>
    <col min="5" max="5" width="10.7109375" style="37" bestFit="1" customWidth="1"/>
    <col min="6" max="6" width="11.28515625" style="45" bestFit="1" customWidth="1"/>
    <col min="7" max="7" width="10.5703125" style="38" customWidth="1"/>
    <col min="8" max="16384" width="9.140625" style="24"/>
  </cols>
  <sheetData>
    <row r="1" spans="1:7" s="35" customFormat="1" ht="56.25" x14ac:dyDescent="0.2">
      <c r="A1" s="11" t="s">
        <v>2</v>
      </c>
      <c r="B1" s="11" t="str">
        <f>'HOQ 1'!E9</f>
        <v>Quality Characteristics 
(a.k.a. "Functional Requirements" or "Hows")</v>
      </c>
      <c r="C1" s="11" t="s">
        <v>18</v>
      </c>
      <c r="D1" s="11" t="s">
        <v>19</v>
      </c>
      <c r="E1" s="11" t="str">
        <f>"Max Relationship Value"</f>
        <v>Max Relationship Value</v>
      </c>
      <c r="F1" s="44" t="s">
        <v>8</v>
      </c>
      <c r="G1" s="19" t="s">
        <v>20</v>
      </c>
    </row>
    <row r="2" spans="1:7" s="103" customFormat="1" ht="22.5" customHeight="1" x14ac:dyDescent="0.2">
      <c r="A2" s="7">
        <f t="array" ref="A2:A252">TRANSPOSE('HOQ 1'!F2:IV2)</f>
        <v>1</v>
      </c>
      <c r="B2" s="119" t="str">
        <f t="array" ref="B2:B252">IF((TRANSPOSE('HOQ 1'!F9:IV9)&lt;&gt;""), TRANSPOSE('HOQ 1'!F9:IV9), "")</f>
        <v>Completes task within x minutes</v>
      </c>
      <c r="C2" s="7" t="str">
        <f t="array" ref="C2:C252">IF(ISTEXT(TRANSPOSE('HOQ 1'!F7:IV7)), TRANSPOSE('HOQ 1'!F7:IV7), "")</f>
        <v>▼</v>
      </c>
      <c r="D2" s="7">
        <f t="array" ref="D2:D252">IF(NOT(ISBLANK(TRANSPOSE('HOQ 1'!F8:IV8))), TRANSPOSE('HOQ 1'!F8:IV8), "")</f>
        <v>3</v>
      </c>
      <c r="E2" s="7">
        <f t="array" ref="E2:E252">TRANSPOSE('HOQ 1'!F3:IV3)</f>
        <v>9</v>
      </c>
      <c r="F2" s="102">
        <f t="array" ref="F2:F252">TRANSPOSE('HOQ 1'!F4:IV4)</f>
        <v>120</v>
      </c>
      <c r="G2" s="112">
        <f t="array" ref="G2:G252">IF(ISNUMBER(TRANSPOSE('HOQ 1'!F5:IV5)), TRANSPOSE('HOQ 1'!F5:IV5)/100, "")</f>
        <v>0.11428571428571428</v>
      </c>
    </row>
    <row r="3" spans="1:7" s="103" customFormat="1" ht="22.5" customHeight="1" x14ac:dyDescent="0.2">
      <c r="A3" s="7">
        <v>2</v>
      </c>
      <c r="B3" s="119" t="str">
        <v>Completes task x percent of the time</v>
      </c>
      <c r="C3" s="7" t="str">
        <v>▲</v>
      </c>
      <c r="D3" s="7">
        <v>100</v>
      </c>
      <c r="E3" s="7">
        <v>9</v>
      </c>
      <c r="F3" s="102">
        <v>149.99999999999997</v>
      </c>
      <c r="G3" s="112">
        <v>0.14285714285714282</v>
      </c>
    </row>
    <row r="4" spans="1:7" s="103" customFormat="1" ht="22.5" customHeight="1" x14ac:dyDescent="0.2">
      <c r="A4" s="7">
        <v>3</v>
      </c>
      <c r="B4" s="119" t="str">
        <v>Final product costs x dollars</v>
      </c>
      <c r="C4" s="7" t="str">
        <v>▼</v>
      </c>
      <c r="D4" s="7">
        <v>1000</v>
      </c>
      <c r="E4" s="7">
        <v>9</v>
      </c>
      <c r="F4" s="102">
        <v>60</v>
      </c>
      <c r="G4" s="112">
        <v>5.7142857142857141E-2</v>
      </c>
    </row>
    <row r="5" spans="1:7" s="103" customFormat="1" ht="22.5" customHeight="1" x14ac:dyDescent="0.2">
      <c r="A5" s="7">
        <v>4</v>
      </c>
      <c r="B5" s="119" t="str">
        <v>Needs to be maintained after x uses</v>
      </c>
      <c r="C5" s="7" t="str">
        <v>▲</v>
      </c>
      <c r="D5" s="7">
        <v>10</v>
      </c>
      <c r="E5" s="7">
        <v>9</v>
      </c>
      <c r="F5" s="102">
        <v>96.666666666666657</v>
      </c>
      <c r="G5" s="112">
        <v>9.2063492063492056E-2</v>
      </c>
    </row>
    <row r="6" spans="1:7" s="103" customFormat="1" ht="22.5" customHeight="1" x14ac:dyDescent="0.2">
      <c r="A6" s="7">
        <v>5</v>
      </c>
      <c r="B6" s="119" t="str">
        <v>Product begins operations after x inputs</v>
      </c>
      <c r="C6" s="7" t="str">
        <v>▼</v>
      </c>
      <c r="D6" s="7">
        <v>2</v>
      </c>
      <c r="E6" s="7">
        <v>9</v>
      </c>
      <c r="F6" s="102">
        <v>90</v>
      </c>
      <c r="G6" s="112">
        <v>8.5714285714285715E-2</v>
      </c>
    </row>
    <row r="7" spans="1:7" s="103" customFormat="1" ht="22.5" customHeight="1" x14ac:dyDescent="0.2">
      <c r="A7" s="7">
        <v>6</v>
      </c>
      <c r="B7" s="119" t="str">
        <v>x percent of surveyed individuals indicate that product is aesthetically pleasing</v>
      </c>
      <c r="C7" s="7" t="str">
        <v>▲</v>
      </c>
      <c r="D7" s="7">
        <v>75</v>
      </c>
      <c r="E7" s="7">
        <v>9</v>
      </c>
      <c r="F7" s="102">
        <v>30</v>
      </c>
      <c r="G7" s="112">
        <v>2.8571428571428571E-2</v>
      </c>
    </row>
    <row r="8" spans="1:7" s="103" customFormat="1" ht="22.5" customHeight="1" x14ac:dyDescent="0.2">
      <c r="A8" s="7">
        <v>7</v>
      </c>
      <c r="B8" s="119" t="str">
        <v>Product consumes x watts of power</v>
      </c>
      <c r="C8" s="7" t="str">
        <v>▼</v>
      </c>
      <c r="D8" s="7">
        <v>10</v>
      </c>
      <c r="E8" s="7">
        <v>9</v>
      </c>
      <c r="F8" s="102">
        <v>76.666666666666657</v>
      </c>
      <c r="G8" s="112">
        <v>7.3015873015873006E-2</v>
      </c>
    </row>
    <row r="9" spans="1:7" s="103" customFormat="1" ht="22.5" customHeight="1" x14ac:dyDescent="0.2">
      <c r="A9" s="7">
        <v>8</v>
      </c>
      <c r="B9" s="119" t="str">
        <v>Product does not drop any debris during operations</v>
      </c>
      <c r="C9" s="7" t="str">
        <v>x</v>
      </c>
      <c r="D9" s="7">
        <v>0</v>
      </c>
      <c r="E9" s="7">
        <v>9</v>
      </c>
      <c r="F9" s="102">
        <v>199.99999999999997</v>
      </c>
      <c r="G9" s="112">
        <v>0.19047619047619044</v>
      </c>
    </row>
    <row r="10" spans="1:7" s="103" customFormat="1" ht="22.5" customHeight="1" x14ac:dyDescent="0.2">
      <c r="A10" s="7">
        <v>9</v>
      </c>
      <c r="B10" s="119" t="str">
        <v>Product is within 25x50x80 cubic cm</v>
      </c>
      <c r="C10" s="7" t="str">
        <v>▼</v>
      </c>
      <c r="D10" s="7" t="str">
        <v>25x50x80</v>
      </c>
      <c r="E10" s="7">
        <v>9</v>
      </c>
      <c r="F10" s="102">
        <v>150</v>
      </c>
      <c r="G10" s="112">
        <v>0.14285714285714285</v>
      </c>
    </row>
    <row r="11" spans="1:7" s="103" customFormat="1" ht="22.5" customHeight="1" x14ac:dyDescent="0.2">
      <c r="A11" s="7">
        <v>10</v>
      </c>
      <c r="B11" s="119" t="str">
        <v>Product incorporates latest technology in x areas</v>
      </c>
      <c r="C11" s="7" t="str">
        <v>▲</v>
      </c>
      <c r="D11" s="7">
        <v>2</v>
      </c>
      <c r="E11" s="7">
        <v>9</v>
      </c>
      <c r="F11" s="102">
        <v>76.666666666666671</v>
      </c>
      <c r="G11" s="112">
        <v>7.301587301587302E-2</v>
      </c>
    </row>
    <row r="12" spans="1:7" s="103" customFormat="1" ht="22.5" customHeight="1" x14ac:dyDescent="0.2">
      <c r="A12" s="7" t="str">
        <v/>
      </c>
      <c r="B12" s="119" t="str">
        <v/>
      </c>
      <c r="C12" s="7" t="str">
        <v/>
      </c>
      <c r="D12" s="7" t="str">
        <v/>
      </c>
      <c r="E12" s="7" t="str">
        <v/>
      </c>
      <c r="F12" s="102" t="str">
        <v/>
      </c>
      <c r="G12" s="112" t="str">
        <v/>
      </c>
    </row>
    <row r="13" spans="1:7" s="103" customFormat="1" ht="22.5" customHeight="1" x14ac:dyDescent="0.2">
      <c r="A13" s="7" t="str">
        <v/>
      </c>
      <c r="B13" s="119" t="str">
        <v/>
      </c>
      <c r="C13" s="7" t="str">
        <v/>
      </c>
      <c r="D13" s="7" t="str">
        <v/>
      </c>
      <c r="E13" s="7" t="str">
        <v/>
      </c>
      <c r="F13" s="102" t="str">
        <v/>
      </c>
      <c r="G13" s="112" t="str">
        <v/>
      </c>
    </row>
    <row r="14" spans="1:7" s="103" customFormat="1" ht="22.5" customHeight="1" x14ac:dyDescent="0.2">
      <c r="A14" s="7" t="str">
        <v/>
      </c>
      <c r="B14" s="119" t="str">
        <v/>
      </c>
      <c r="C14" s="7" t="str">
        <v/>
      </c>
      <c r="D14" s="7" t="str">
        <v/>
      </c>
      <c r="E14" s="7" t="str">
        <v/>
      </c>
      <c r="F14" s="102" t="str">
        <v/>
      </c>
      <c r="G14" s="112" t="str">
        <v/>
      </c>
    </row>
    <row r="15" spans="1:7" s="103" customFormat="1" ht="22.5" customHeight="1" x14ac:dyDescent="0.2">
      <c r="A15" s="7" t="str">
        <v/>
      </c>
      <c r="B15" s="119" t="str">
        <v/>
      </c>
      <c r="C15" s="7" t="str">
        <v/>
      </c>
      <c r="D15" s="7" t="str">
        <v/>
      </c>
      <c r="E15" s="7" t="str">
        <v/>
      </c>
      <c r="F15" s="102" t="str">
        <v/>
      </c>
      <c r="G15" s="112" t="str">
        <v/>
      </c>
    </row>
    <row r="16" spans="1:7" s="103" customFormat="1" ht="22.5" customHeight="1" x14ac:dyDescent="0.2">
      <c r="A16" s="7" t="str">
        <v/>
      </c>
      <c r="B16" s="119" t="str">
        <v/>
      </c>
      <c r="C16" s="7" t="str">
        <v/>
      </c>
      <c r="D16" s="7" t="str">
        <v/>
      </c>
      <c r="E16" s="7" t="str">
        <v/>
      </c>
      <c r="F16" s="102" t="str">
        <v/>
      </c>
      <c r="G16" s="112" t="str">
        <v/>
      </c>
    </row>
    <row r="17" spans="1:7" s="103" customFormat="1" ht="22.5" customHeight="1" x14ac:dyDescent="0.2">
      <c r="A17" s="7" t="str">
        <v/>
      </c>
      <c r="B17" s="119" t="str">
        <v/>
      </c>
      <c r="C17" s="7" t="str">
        <v/>
      </c>
      <c r="D17" s="7" t="str">
        <v/>
      </c>
      <c r="E17" s="7" t="str">
        <v/>
      </c>
      <c r="F17" s="102" t="str">
        <v/>
      </c>
      <c r="G17" s="112" t="str">
        <v/>
      </c>
    </row>
    <row r="18" spans="1:7" s="103" customFormat="1" ht="22.5" customHeight="1" x14ac:dyDescent="0.2">
      <c r="A18" s="7" t="str">
        <v/>
      </c>
      <c r="B18" s="119" t="str">
        <v/>
      </c>
      <c r="C18" s="7" t="str">
        <v/>
      </c>
      <c r="D18" s="7" t="str">
        <v/>
      </c>
      <c r="E18" s="7" t="str">
        <v/>
      </c>
      <c r="F18" s="102" t="str">
        <v/>
      </c>
      <c r="G18" s="112" t="str">
        <v/>
      </c>
    </row>
    <row r="19" spans="1:7" s="103" customFormat="1" ht="22.5" customHeight="1" x14ac:dyDescent="0.2">
      <c r="A19" s="7" t="str">
        <v/>
      </c>
      <c r="B19" s="119" t="str">
        <v/>
      </c>
      <c r="C19" s="7" t="str">
        <v/>
      </c>
      <c r="D19" s="7" t="str">
        <v/>
      </c>
      <c r="E19" s="7" t="str">
        <v/>
      </c>
      <c r="F19" s="102" t="str">
        <v/>
      </c>
      <c r="G19" s="112" t="str">
        <v/>
      </c>
    </row>
    <row r="20" spans="1:7" s="103" customFormat="1" ht="22.5" customHeight="1" x14ac:dyDescent="0.2">
      <c r="A20" s="7" t="str">
        <v/>
      </c>
      <c r="B20" s="119" t="str">
        <v/>
      </c>
      <c r="C20" s="7" t="str">
        <v/>
      </c>
      <c r="D20" s="7" t="str">
        <v/>
      </c>
      <c r="E20" s="7" t="str">
        <v/>
      </c>
      <c r="F20" s="102" t="str">
        <v/>
      </c>
      <c r="G20" s="112" t="str">
        <v/>
      </c>
    </row>
    <row r="21" spans="1:7" s="103" customFormat="1" ht="22.5" customHeight="1" x14ac:dyDescent="0.2">
      <c r="A21" s="7" t="str">
        <v/>
      </c>
      <c r="B21" s="119" t="str">
        <v/>
      </c>
      <c r="C21" s="7" t="str">
        <v/>
      </c>
      <c r="D21" s="7" t="str">
        <v/>
      </c>
      <c r="E21" s="7" t="str">
        <v/>
      </c>
      <c r="F21" s="102" t="str">
        <v/>
      </c>
      <c r="G21" s="112" t="str">
        <v/>
      </c>
    </row>
    <row r="22" spans="1:7" s="103" customFormat="1" ht="22.5" customHeight="1" x14ac:dyDescent="0.2">
      <c r="A22" s="7" t="str">
        <v/>
      </c>
      <c r="B22" s="119" t="str">
        <v/>
      </c>
      <c r="C22" s="7" t="str">
        <v/>
      </c>
      <c r="D22" s="7" t="str">
        <v/>
      </c>
      <c r="E22" s="7" t="str">
        <v/>
      </c>
      <c r="F22" s="102" t="str">
        <v/>
      </c>
      <c r="G22" s="112" t="str">
        <v/>
      </c>
    </row>
    <row r="23" spans="1:7" s="103" customFormat="1" ht="22.5" customHeight="1" x14ac:dyDescent="0.2">
      <c r="A23" s="7" t="str">
        <v/>
      </c>
      <c r="B23" s="119" t="str">
        <v/>
      </c>
      <c r="C23" s="7" t="str">
        <v/>
      </c>
      <c r="D23" s="7" t="str">
        <v/>
      </c>
      <c r="E23" s="7" t="str">
        <v/>
      </c>
      <c r="F23" s="102" t="str">
        <v/>
      </c>
      <c r="G23" s="112" t="str">
        <v/>
      </c>
    </row>
    <row r="24" spans="1:7" s="103" customFormat="1" ht="22.5" customHeight="1" x14ac:dyDescent="0.2">
      <c r="A24" s="7" t="str">
        <v/>
      </c>
      <c r="B24" s="119" t="str">
        <v/>
      </c>
      <c r="C24" s="7" t="str">
        <v/>
      </c>
      <c r="D24" s="7" t="str">
        <v/>
      </c>
      <c r="E24" s="7" t="str">
        <v/>
      </c>
      <c r="F24" s="102" t="str">
        <v/>
      </c>
      <c r="G24" s="112" t="str">
        <v/>
      </c>
    </row>
    <row r="25" spans="1:7" s="103" customFormat="1" ht="22.5" customHeight="1" x14ac:dyDescent="0.2">
      <c r="A25" s="7" t="str">
        <v/>
      </c>
      <c r="B25" s="119" t="str">
        <v/>
      </c>
      <c r="C25" s="7" t="str">
        <v/>
      </c>
      <c r="D25" s="7" t="str">
        <v/>
      </c>
      <c r="E25" s="7" t="str">
        <v/>
      </c>
      <c r="F25" s="102" t="str">
        <v/>
      </c>
      <c r="G25" s="112" t="str">
        <v/>
      </c>
    </row>
    <row r="26" spans="1:7" s="103" customFormat="1" ht="22.5" customHeight="1" x14ac:dyDescent="0.2">
      <c r="A26" s="7" t="str">
        <v/>
      </c>
      <c r="B26" s="119" t="str">
        <v/>
      </c>
      <c r="C26" s="7" t="str">
        <v/>
      </c>
      <c r="D26" s="7" t="str">
        <v/>
      </c>
      <c r="E26" s="7" t="str">
        <v/>
      </c>
      <c r="F26" s="102" t="str">
        <v/>
      </c>
      <c r="G26" s="112" t="str">
        <v/>
      </c>
    </row>
    <row r="27" spans="1:7" s="103" customFormat="1" ht="22.5" customHeight="1" x14ac:dyDescent="0.2">
      <c r="A27" s="7" t="str">
        <v/>
      </c>
      <c r="B27" s="119" t="str">
        <v/>
      </c>
      <c r="C27" s="7" t="str">
        <v/>
      </c>
      <c r="D27" s="7" t="str">
        <v/>
      </c>
      <c r="E27" s="7" t="str">
        <v/>
      </c>
      <c r="F27" s="102" t="str">
        <v/>
      </c>
      <c r="G27" s="112" t="str">
        <v/>
      </c>
    </row>
    <row r="28" spans="1:7" s="103" customFormat="1" ht="22.5" customHeight="1" x14ac:dyDescent="0.2">
      <c r="A28" s="7" t="str">
        <v/>
      </c>
      <c r="B28" s="119" t="str">
        <v/>
      </c>
      <c r="C28" s="7" t="str">
        <v/>
      </c>
      <c r="D28" s="7" t="str">
        <v/>
      </c>
      <c r="E28" s="7" t="str">
        <v/>
      </c>
      <c r="F28" s="102" t="str">
        <v/>
      </c>
      <c r="G28" s="112" t="str">
        <v/>
      </c>
    </row>
    <row r="29" spans="1:7" s="103" customFormat="1" ht="22.5" customHeight="1" x14ac:dyDescent="0.2">
      <c r="A29" s="7" t="str">
        <v/>
      </c>
      <c r="B29" s="119" t="str">
        <v/>
      </c>
      <c r="C29" s="7" t="str">
        <v/>
      </c>
      <c r="D29" s="7" t="str">
        <v/>
      </c>
      <c r="E29" s="7" t="str">
        <v/>
      </c>
      <c r="F29" s="102" t="str">
        <v/>
      </c>
      <c r="G29" s="112" t="str">
        <v/>
      </c>
    </row>
    <row r="30" spans="1:7" s="103" customFormat="1" ht="22.5" customHeight="1" x14ac:dyDescent="0.2">
      <c r="A30" s="7" t="str">
        <v/>
      </c>
      <c r="B30" s="119" t="str">
        <v/>
      </c>
      <c r="C30" s="7" t="str">
        <v/>
      </c>
      <c r="D30" s="7" t="str">
        <v/>
      </c>
      <c r="E30" s="7" t="str">
        <v/>
      </c>
      <c r="F30" s="102" t="str">
        <v/>
      </c>
      <c r="G30" s="112" t="str">
        <v/>
      </c>
    </row>
    <row r="31" spans="1:7" s="103" customFormat="1" ht="22.5" customHeight="1" x14ac:dyDescent="0.2">
      <c r="A31" s="7" t="str">
        <v/>
      </c>
      <c r="B31" s="119" t="str">
        <v/>
      </c>
      <c r="C31" s="7" t="str">
        <v/>
      </c>
      <c r="D31" s="7" t="str">
        <v/>
      </c>
      <c r="E31" s="7" t="str">
        <v/>
      </c>
      <c r="F31" s="102" t="str">
        <v/>
      </c>
      <c r="G31" s="112" t="str">
        <v/>
      </c>
    </row>
    <row r="32" spans="1:7" s="103" customFormat="1" ht="22.5" customHeight="1" x14ac:dyDescent="0.2">
      <c r="A32" s="7" t="str">
        <v/>
      </c>
      <c r="B32" s="119" t="str">
        <v/>
      </c>
      <c r="C32" s="7" t="str">
        <v/>
      </c>
      <c r="D32" s="7" t="str">
        <v/>
      </c>
      <c r="E32" s="7" t="str">
        <v/>
      </c>
      <c r="F32" s="102" t="str">
        <v/>
      </c>
      <c r="G32" s="112" t="str">
        <v/>
      </c>
    </row>
    <row r="33" spans="1:7" s="103" customFormat="1" ht="22.5" customHeight="1" x14ac:dyDescent="0.2">
      <c r="A33" s="7" t="str">
        <v/>
      </c>
      <c r="B33" s="119" t="str">
        <v/>
      </c>
      <c r="C33" s="7" t="str">
        <v/>
      </c>
      <c r="D33" s="7" t="str">
        <v/>
      </c>
      <c r="E33" s="7" t="str">
        <v/>
      </c>
      <c r="F33" s="102" t="str">
        <v/>
      </c>
      <c r="G33" s="112" t="str">
        <v/>
      </c>
    </row>
    <row r="34" spans="1:7" s="103" customFormat="1" ht="22.5" customHeight="1" x14ac:dyDescent="0.2">
      <c r="A34" s="7" t="str">
        <v/>
      </c>
      <c r="B34" s="119" t="str">
        <v/>
      </c>
      <c r="C34" s="7" t="str">
        <v/>
      </c>
      <c r="D34" s="7" t="str">
        <v/>
      </c>
      <c r="E34" s="7" t="str">
        <v/>
      </c>
      <c r="F34" s="102" t="str">
        <v/>
      </c>
      <c r="G34" s="112" t="str">
        <v/>
      </c>
    </row>
    <row r="35" spans="1:7" s="103" customFormat="1" ht="22.5" customHeight="1" x14ac:dyDescent="0.2">
      <c r="A35" s="7" t="str">
        <v/>
      </c>
      <c r="B35" s="119" t="str">
        <v/>
      </c>
      <c r="C35" s="7" t="str">
        <v/>
      </c>
      <c r="D35" s="7" t="str">
        <v/>
      </c>
      <c r="E35" s="7" t="str">
        <v/>
      </c>
      <c r="F35" s="102" t="str">
        <v/>
      </c>
      <c r="G35" s="112" t="str">
        <v/>
      </c>
    </row>
    <row r="36" spans="1:7" s="103" customFormat="1" ht="22.5" customHeight="1" x14ac:dyDescent="0.2">
      <c r="A36" s="7" t="str">
        <v/>
      </c>
      <c r="B36" s="119" t="str">
        <v/>
      </c>
      <c r="C36" s="7" t="str">
        <v/>
      </c>
      <c r="D36" s="7" t="str">
        <v/>
      </c>
      <c r="E36" s="7" t="str">
        <v/>
      </c>
      <c r="F36" s="102" t="str">
        <v/>
      </c>
      <c r="G36" s="112" t="str">
        <v/>
      </c>
    </row>
    <row r="37" spans="1:7" s="103" customFormat="1" ht="22.5" customHeight="1" x14ac:dyDescent="0.2">
      <c r="A37" s="7" t="str">
        <v/>
      </c>
      <c r="B37" s="119" t="str">
        <v/>
      </c>
      <c r="C37" s="7" t="str">
        <v/>
      </c>
      <c r="D37" s="7" t="str">
        <v/>
      </c>
      <c r="E37" s="7" t="str">
        <v/>
      </c>
      <c r="F37" s="102" t="str">
        <v/>
      </c>
      <c r="G37" s="112" t="str">
        <v/>
      </c>
    </row>
    <row r="38" spans="1:7" s="103" customFormat="1" ht="22.5" customHeight="1" x14ac:dyDescent="0.2">
      <c r="A38" s="7" t="str">
        <v/>
      </c>
      <c r="B38" s="119" t="str">
        <v/>
      </c>
      <c r="C38" s="7" t="str">
        <v/>
      </c>
      <c r="D38" s="7" t="str">
        <v/>
      </c>
      <c r="E38" s="7" t="str">
        <v/>
      </c>
      <c r="F38" s="102" t="str">
        <v/>
      </c>
      <c r="G38" s="112" t="str">
        <v/>
      </c>
    </row>
    <row r="39" spans="1:7" s="103" customFormat="1" ht="22.5" customHeight="1" x14ac:dyDescent="0.2">
      <c r="A39" s="7" t="str">
        <v/>
      </c>
      <c r="B39" s="119" t="str">
        <v/>
      </c>
      <c r="C39" s="7" t="str">
        <v/>
      </c>
      <c r="D39" s="7" t="str">
        <v/>
      </c>
      <c r="E39" s="7" t="str">
        <v/>
      </c>
      <c r="F39" s="102" t="str">
        <v/>
      </c>
      <c r="G39" s="112" t="str">
        <v/>
      </c>
    </row>
    <row r="40" spans="1:7" s="103" customFormat="1" ht="22.5" customHeight="1" x14ac:dyDescent="0.2">
      <c r="A40" s="7" t="str">
        <v/>
      </c>
      <c r="B40" s="119" t="str">
        <v/>
      </c>
      <c r="C40" s="7" t="str">
        <v/>
      </c>
      <c r="D40" s="7" t="str">
        <v/>
      </c>
      <c r="E40" s="7" t="str">
        <v/>
      </c>
      <c r="F40" s="102" t="str">
        <v/>
      </c>
      <c r="G40" s="112" t="str">
        <v/>
      </c>
    </row>
    <row r="41" spans="1:7" s="103" customFormat="1" ht="22.5" customHeight="1" x14ac:dyDescent="0.2">
      <c r="A41" s="7" t="str">
        <v/>
      </c>
      <c r="B41" s="119" t="str">
        <v/>
      </c>
      <c r="C41" s="7" t="str">
        <v/>
      </c>
      <c r="D41" s="7" t="str">
        <v/>
      </c>
      <c r="E41" s="7" t="str">
        <v/>
      </c>
      <c r="F41" s="102" t="str">
        <v/>
      </c>
      <c r="G41" s="112" t="str">
        <v/>
      </c>
    </row>
    <row r="42" spans="1:7" s="103" customFormat="1" ht="22.5" customHeight="1" x14ac:dyDescent="0.2">
      <c r="A42" s="7" t="str">
        <v/>
      </c>
      <c r="B42" s="119" t="str">
        <v/>
      </c>
      <c r="C42" s="7" t="str">
        <v/>
      </c>
      <c r="D42" s="7" t="str">
        <v/>
      </c>
      <c r="E42" s="7" t="str">
        <v/>
      </c>
      <c r="F42" s="102" t="str">
        <v/>
      </c>
      <c r="G42" s="112" t="str">
        <v/>
      </c>
    </row>
    <row r="43" spans="1:7" s="103" customFormat="1" ht="22.5" customHeight="1" x14ac:dyDescent="0.2">
      <c r="A43" s="7" t="str">
        <v/>
      </c>
      <c r="B43" s="119" t="str">
        <v/>
      </c>
      <c r="C43" s="7" t="str">
        <v/>
      </c>
      <c r="D43" s="7" t="str">
        <v/>
      </c>
      <c r="E43" s="7" t="str">
        <v/>
      </c>
      <c r="F43" s="102" t="str">
        <v/>
      </c>
      <c r="G43" s="112" t="str">
        <v/>
      </c>
    </row>
    <row r="44" spans="1:7" s="103" customFormat="1" ht="22.5" customHeight="1" x14ac:dyDescent="0.2">
      <c r="A44" s="7" t="str">
        <v/>
      </c>
      <c r="B44" s="119" t="str">
        <v/>
      </c>
      <c r="C44" s="7" t="str">
        <v/>
      </c>
      <c r="D44" s="7" t="str">
        <v/>
      </c>
      <c r="E44" s="7" t="str">
        <v/>
      </c>
      <c r="F44" s="102" t="str">
        <v/>
      </c>
      <c r="G44" s="112" t="str">
        <v/>
      </c>
    </row>
    <row r="45" spans="1:7" s="103" customFormat="1" ht="22.5" customHeight="1" x14ac:dyDescent="0.2">
      <c r="A45" s="7" t="str">
        <v/>
      </c>
      <c r="B45" s="119" t="str">
        <v/>
      </c>
      <c r="C45" s="7" t="str">
        <v/>
      </c>
      <c r="D45" s="7" t="str">
        <v/>
      </c>
      <c r="E45" s="7" t="str">
        <v/>
      </c>
      <c r="F45" s="102" t="str">
        <v/>
      </c>
      <c r="G45" s="112" t="str">
        <v/>
      </c>
    </row>
    <row r="46" spans="1:7" s="103" customFormat="1" ht="22.5" customHeight="1" x14ac:dyDescent="0.2">
      <c r="A46" s="7" t="str">
        <v/>
      </c>
      <c r="B46" s="119" t="str">
        <v/>
      </c>
      <c r="C46" s="7" t="str">
        <v/>
      </c>
      <c r="D46" s="7" t="str">
        <v/>
      </c>
      <c r="E46" s="7" t="str">
        <v/>
      </c>
      <c r="F46" s="102" t="str">
        <v/>
      </c>
      <c r="G46" s="112" t="str">
        <v/>
      </c>
    </row>
    <row r="47" spans="1:7" s="103" customFormat="1" ht="22.5" customHeight="1" x14ac:dyDescent="0.2">
      <c r="A47" s="7" t="str">
        <v/>
      </c>
      <c r="B47" s="119" t="str">
        <v/>
      </c>
      <c r="C47" s="7" t="str">
        <v/>
      </c>
      <c r="D47" s="7" t="str">
        <v/>
      </c>
      <c r="E47" s="7" t="str">
        <v/>
      </c>
      <c r="F47" s="102" t="str">
        <v/>
      </c>
      <c r="G47" s="112" t="str">
        <v/>
      </c>
    </row>
    <row r="48" spans="1:7" s="103" customFormat="1" ht="22.5" customHeight="1" x14ac:dyDescent="0.2">
      <c r="A48" s="7" t="str">
        <v/>
      </c>
      <c r="B48" s="119" t="str">
        <v/>
      </c>
      <c r="C48" s="7" t="str">
        <v/>
      </c>
      <c r="D48" s="7" t="str">
        <v/>
      </c>
      <c r="E48" s="7" t="str">
        <v/>
      </c>
      <c r="F48" s="102" t="str">
        <v/>
      </c>
      <c r="G48" s="112" t="str">
        <v/>
      </c>
    </row>
    <row r="49" spans="1:7" s="103" customFormat="1" ht="22.5" customHeight="1" x14ac:dyDescent="0.2">
      <c r="A49" s="7" t="str">
        <v/>
      </c>
      <c r="B49" s="119" t="str">
        <v/>
      </c>
      <c r="C49" s="7" t="str">
        <v/>
      </c>
      <c r="D49" s="7" t="str">
        <v/>
      </c>
      <c r="E49" s="7" t="str">
        <v/>
      </c>
      <c r="F49" s="102" t="str">
        <v/>
      </c>
      <c r="G49" s="112" t="str">
        <v/>
      </c>
    </row>
    <row r="50" spans="1:7" s="103" customFormat="1" ht="22.5" customHeight="1" x14ac:dyDescent="0.2">
      <c r="A50" s="7" t="str">
        <v/>
      </c>
      <c r="B50" s="119" t="str">
        <v/>
      </c>
      <c r="C50" s="7" t="str">
        <v/>
      </c>
      <c r="D50" s="7" t="str">
        <v/>
      </c>
      <c r="E50" s="7" t="str">
        <v/>
      </c>
      <c r="F50" s="102" t="str">
        <v/>
      </c>
      <c r="G50" s="112" t="str">
        <v/>
      </c>
    </row>
    <row r="51" spans="1:7" s="103" customFormat="1" ht="22.5" customHeight="1" x14ac:dyDescent="0.2">
      <c r="A51" s="7" t="str">
        <v/>
      </c>
      <c r="B51" s="119" t="str">
        <v/>
      </c>
      <c r="C51" s="7" t="str">
        <v/>
      </c>
      <c r="D51" s="7" t="str">
        <v/>
      </c>
      <c r="E51" s="7" t="str">
        <v/>
      </c>
      <c r="F51" s="102" t="str">
        <v/>
      </c>
      <c r="G51" s="112" t="str">
        <v/>
      </c>
    </row>
    <row r="52" spans="1:7" s="103" customFormat="1" ht="22.5" customHeight="1" x14ac:dyDescent="0.2">
      <c r="A52" s="7" t="str">
        <v/>
      </c>
      <c r="B52" s="119" t="str">
        <v/>
      </c>
      <c r="C52" s="7" t="str">
        <v/>
      </c>
      <c r="D52" s="7" t="str">
        <v/>
      </c>
      <c r="E52" s="7" t="str">
        <v/>
      </c>
      <c r="F52" s="102" t="str">
        <v/>
      </c>
      <c r="G52" s="112" t="str">
        <v/>
      </c>
    </row>
    <row r="53" spans="1:7" s="103" customFormat="1" ht="22.5" customHeight="1" x14ac:dyDescent="0.2">
      <c r="A53" s="7" t="str">
        <v/>
      </c>
      <c r="B53" s="119" t="str">
        <v/>
      </c>
      <c r="C53" s="7" t="str">
        <v/>
      </c>
      <c r="D53" s="7" t="str">
        <v/>
      </c>
      <c r="E53" s="7" t="str">
        <v/>
      </c>
      <c r="F53" s="102" t="str">
        <v/>
      </c>
      <c r="G53" s="112" t="str">
        <v/>
      </c>
    </row>
    <row r="54" spans="1:7" s="103" customFormat="1" ht="22.5" customHeight="1" x14ac:dyDescent="0.2">
      <c r="A54" s="7" t="str">
        <v/>
      </c>
      <c r="B54" s="119" t="str">
        <v/>
      </c>
      <c r="C54" s="7" t="str">
        <v/>
      </c>
      <c r="D54" s="7" t="str">
        <v/>
      </c>
      <c r="E54" s="7" t="str">
        <v/>
      </c>
      <c r="F54" s="102" t="str">
        <v/>
      </c>
      <c r="G54" s="112" t="str">
        <v/>
      </c>
    </row>
    <row r="55" spans="1:7" s="103" customFormat="1" ht="22.5" customHeight="1" x14ac:dyDescent="0.2">
      <c r="A55" s="7" t="str">
        <v/>
      </c>
      <c r="B55" s="119" t="str">
        <v/>
      </c>
      <c r="C55" s="7" t="str">
        <v/>
      </c>
      <c r="D55" s="7" t="str">
        <v/>
      </c>
      <c r="E55" s="7" t="str">
        <v/>
      </c>
      <c r="F55" s="102" t="str">
        <v/>
      </c>
      <c r="G55" s="112" t="str">
        <v/>
      </c>
    </row>
    <row r="56" spans="1:7" s="103" customFormat="1" ht="22.5" customHeight="1" x14ac:dyDescent="0.2">
      <c r="A56" s="7" t="str">
        <v/>
      </c>
      <c r="B56" s="119" t="str">
        <v/>
      </c>
      <c r="C56" s="7" t="str">
        <v/>
      </c>
      <c r="D56" s="7" t="str">
        <v/>
      </c>
      <c r="E56" s="7" t="str">
        <v/>
      </c>
      <c r="F56" s="102" t="str">
        <v/>
      </c>
      <c r="G56" s="112" t="str">
        <v/>
      </c>
    </row>
    <row r="57" spans="1:7" s="103" customFormat="1" ht="22.5" customHeight="1" x14ac:dyDescent="0.2">
      <c r="A57" s="7" t="str">
        <v/>
      </c>
      <c r="B57" s="119" t="str">
        <v/>
      </c>
      <c r="C57" s="7" t="str">
        <v/>
      </c>
      <c r="D57" s="7" t="str">
        <v/>
      </c>
      <c r="E57" s="7" t="str">
        <v/>
      </c>
      <c r="F57" s="102" t="str">
        <v/>
      </c>
      <c r="G57" s="112" t="str">
        <v/>
      </c>
    </row>
    <row r="58" spans="1:7" s="103" customFormat="1" ht="22.5" customHeight="1" x14ac:dyDescent="0.2">
      <c r="A58" s="7" t="str">
        <v/>
      </c>
      <c r="B58" s="119" t="str">
        <v/>
      </c>
      <c r="C58" s="7" t="str">
        <v/>
      </c>
      <c r="D58" s="7" t="str">
        <v/>
      </c>
      <c r="E58" s="7" t="str">
        <v/>
      </c>
      <c r="F58" s="102" t="str">
        <v/>
      </c>
      <c r="G58" s="112" t="str">
        <v/>
      </c>
    </row>
    <row r="59" spans="1:7" s="103" customFormat="1" ht="22.5" customHeight="1" x14ac:dyDescent="0.2">
      <c r="A59" s="7" t="str">
        <v/>
      </c>
      <c r="B59" s="119" t="str">
        <v/>
      </c>
      <c r="C59" s="7" t="str">
        <v/>
      </c>
      <c r="D59" s="7" t="str">
        <v/>
      </c>
      <c r="E59" s="7" t="str">
        <v/>
      </c>
      <c r="F59" s="102" t="str">
        <v/>
      </c>
      <c r="G59" s="112" t="str">
        <v/>
      </c>
    </row>
    <row r="60" spans="1:7" s="103" customFormat="1" ht="22.5" customHeight="1" x14ac:dyDescent="0.2">
      <c r="A60" s="7" t="str">
        <v/>
      </c>
      <c r="B60" s="119" t="str">
        <v/>
      </c>
      <c r="C60" s="7" t="str">
        <v/>
      </c>
      <c r="D60" s="7" t="str">
        <v/>
      </c>
      <c r="E60" s="7" t="str">
        <v/>
      </c>
      <c r="F60" s="102" t="str">
        <v/>
      </c>
      <c r="G60" s="112" t="str">
        <v/>
      </c>
    </row>
    <row r="61" spans="1:7" s="103" customFormat="1" ht="22.5" customHeight="1" x14ac:dyDescent="0.2">
      <c r="A61" s="7" t="str">
        <v/>
      </c>
      <c r="B61" s="119" t="str">
        <v/>
      </c>
      <c r="C61" s="7" t="str">
        <v/>
      </c>
      <c r="D61" s="7" t="str">
        <v/>
      </c>
      <c r="E61" s="7" t="str">
        <v/>
      </c>
      <c r="F61" s="102" t="str">
        <v/>
      </c>
      <c r="G61" s="112" t="str">
        <v/>
      </c>
    </row>
    <row r="62" spans="1:7" s="103" customFormat="1" ht="22.5" customHeight="1" x14ac:dyDescent="0.2">
      <c r="A62" s="7" t="str">
        <v/>
      </c>
      <c r="B62" s="119" t="str">
        <v/>
      </c>
      <c r="C62" s="7" t="str">
        <v/>
      </c>
      <c r="D62" s="7" t="str">
        <v/>
      </c>
      <c r="E62" s="7" t="str">
        <v/>
      </c>
      <c r="F62" s="102" t="str">
        <v/>
      </c>
      <c r="G62" s="112" t="str">
        <v/>
      </c>
    </row>
    <row r="63" spans="1:7" s="103" customFormat="1" ht="22.5" customHeight="1" x14ac:dyDescent="0.2">
      <c r="A63" s="7" t="str">
        <v/>
      </c>
      <c r="B63" s="119" t="str">
        <v/>
      </c>
      <c r="C63" s="7" t="str">
        <v/>
      </c>
      <c r="D63" s="7" t="str">
        <v/>
      </c>
      <c r="E63" s="7" t="str">
        <v/>
      </c>
      <c r="F63" s="102" t="str">
        <v/>
      </c>
      <c r="G63" s="112" t="str">
        <v/>
      </c>
    </row>
    <row r="64" spans="1:7" s="103" customFormat="1" ht="22.5" customHeight="1" x14ac:dyDescent="0.2">
      <c r="A64" s="7" t="str">
        <v/>
      </c>
      <c r="B64" s="119" t="str">
        <v/>
      </c>
      <c r="C64" s="7" t="str">
        <v/>
      </c>
      <c r="D64" s="7" t="str">
        <v/>
      </c>
      <c r="E64" s="7" t="str">
        <v/>
      </c>
      <c r="F64" s="102" t="str">
        <v/>
      </c>
      <c r="G64" s="112" t="str">
        <v/>
      </c>
    </row>
    <row r="65" spans="1:7" s="103" customFormat="1" ht="22.5" customHeight="1" x14ac:dyDescent="0.2">
      <c r="A65" s="7" t="str">
        <v/>
      </c>
      <c r="B65" s="119" t="str">
        <v/>
      </c>
      <c r="C65" s="7" t="str">
        <v/>
      </c>
      <c r="D65" s="7" t="str">
        <v/>
      </c>
      <c r="E65" s="7" t="str">
        <v/>
      </c>
      <c r="F65" s="102" t="str">
        <v/>
      </c>
      <c r="G65" s="112" t="str">
        <v/>
      </c>
    </row>
    <row r="66" spans="1:7" s="103" customFormat="1" ht="22.5" customHeight="1" x14ac:dyDescent="0.2">
      <c r="A66" s="7" t="str">
        <v/>
      </c>
      <c r="B66" s="119" t="str">
        <v/>
      </c>
      <c r="C66" s="7" t="str">
        <v/>
      </c>
      <c r="D66" s="7" t="str">
        <v/>
      </c>
      <c r="E66" s="7" t="str">
        <v/>
      </c>
      <c r="F66" s="102" t="str">
        <v/>
      </c>
      <c r="G66" s="112" t="str">
        <v/>
      </c>
    </row>
    <row r="67" spans="1:7" s="103" customFormat="1" ht="22.5" customHeight="1" x14ac:dyDescent="0.2">
      <c r="A67" s="7" t="str">
        <v/>
      </c>
      <c r="B67" s="119" t="str">
        <v/>
      </c>
      <c r="C67" s="7" t="str">
        <v/>
      </c>
      <c r="D67" s="7" t="str">
        <v/>
      </c>
      <c r="E67" s="7" t="str">
        <v/>
      </c>
      <c r="F67" s="102" t="str">
        <v/>
      </c>
      <c r="G67" s="112" t="str">
        <v/>
      </c>
    </row>
    <row r="68" spans="1:7" s="103" customFormat="1" ht="22.5" customHeight="1" x14ac:dyDescent="0.2">
      <c r="A68" s="7" t="str">
        <v/>
      </c>
      <c r="B68" s="119" t="str">
        <v/>
      </c>
      <c r="C68" s="7" t="str">
        <v/>
      </c>
      <c r="D68" s="7" t="str">
        <v/>
      </c>
      <c r="E68" s="7" t="str">
        <v/>
      </c>
      <c r="F68" s="102" t="str">
        <v/>
      </c>
      <c r="G68" s="112" t="str">
        <v/>
      </c>
    </row>
    <row r="69" spans="1:7" s="103" customFormat="1" ht="22.5" customHeight="1" x14ac:dyDescent="0.2">
      <c r="A69" s="7" t="str">
        <v/>
      </c>
      <c r="B69" s="119" t="str">
        <v/>
      </c>
      <c r="C69" s="7" t="str">
        <v/>
      </c>
      <c r="D69" s="7" t="str">
        <v/>
      </c>
      <c r="E69" s="7" t="str">
        <v/>
      </c>
      <c r="F69" s="102" t="str">
        <v/>
      </c>
      <c r="G69" s="112" t="str">
        <v/>
      </c>
    </row>
    <row r="70" spans="1:7" s="103" customFormat="1" ht="22.5" customHeight="1" x14ac:dyDescent="0.2">
      <c r="A70" s="7" t="str">
        <v/>
      </c>
      <c r="B70" s="119" t="str">
        <v/>
      </c>
      <c r="C70" s="7" t="str">
        <v/>
      </c>
      <c r="D70" s="7" t="str">
        <v/>
      </c>
      <c r="E70" s="7" t="str">
        <v/>
      </c>
      <c r="F70" s="102" t="str">
        <v/>
      </c>
      <c r="G70" s="112" t="str">
        <v/>
      </c>
    </row>
    <row r="71" spans="1:7" s="103" customFormat="1" ht="22.5" customHeight="1" x14ac:dyDescent="0.2">
      <c r="A71" s="7" t="str">
        <v/>
      </c>
      <c r="B71" s="119" t="str">
        <v/>
      </c>
      <c r="C71" s="7" t="str">
        <v/>
      </c>
      <c r="D71" s="7" t="str">
        <v/>
      </c>
      <c r="E71" s="7" t="str">
        <v/>
      </c>
      <c r="F71" s="102" t="str">
        <v/>
      </c>
      <c r="G71" s="112" t="str">
        <v/>
      </c>
    </row>
    <row r="72" spans="1:7" s="103" customFormat="1" ht="22.5" customHeight="1" x14ac:dyDescent="0.2">
      <c r="A72" s="7" t="str">
        <v/>
      </c>
      <c r="B72" s="119" t="str">
        <v/>
      </c>
      <c r="C72" s="7" t="str">
        <v/>
      </c>
      <c r="D72" s="7" t="str">
        <v/>
      </c>
      <c r="E72" s="7" t="str">
        <v/>
      </c>
      <c r="F72" s="102" t="str">
        <v/>
      </c>
      <c r="G72" s="112" t="str">
        <v/>
      </c>
    </row>
    <row r="73" spans="1:7" s="103" customFormat="1" ht="22.5" customHeight="1" x14ac:dyDescent="0.2">
      <c r="A73" s="7" t="str">
        <v/>
      </c>
      <c r="B73" s="119" t="str">
        <v/>
      </c>
      <c r="C73" s="7" t="str">
        <v/>
      </c>
      <c r="D73" s="7" t="str">
        <v/>
      </c>
      <c r="E73" s="7" t="str">
        <v/>
      </c>
      <c r="F73" s="102" t="str">
        <v/>
      </c>
      <c r="G73" s="112" t="str">
        <v/>
      </c>
    </row>
    <row r="74" spans="1:7" s="103" customFormat="1" ht="22.5" customHeight="1" x14ac:dyDescent="0.2">
      <c r="A74" s="7" t="str">
        <v/>
      </c>
      <c r="B74" s="119" t="str">
        <v/>
      </c>
      <c r="C74" s="7" t="str">
        <v/>
      </c>
      <c r="D74" s="7" t="str">
        <v/>
      </c>
      <c r="E74" s="7" t="str">
        <v/>
      </c>
      <c r="F74" s="102" t="str">
        <v/>
      </c>
      <c r="G74" s="112" t="str">
        <v/>
      </c>
    </row>
    <row r="75" spans="1:7" s="103" customFormat="1" ht="22.5" customHeight="1" x14ac:dyDescent="0.2">
      <c r="A75" s="7" t="str">
        <v/>
      </c>
      <c r="B75" s="119" t="str">
        <v/>
      </c>
      <c r="C75" s="7" t="str">
        <v/>
      </c>
      <c r="D75" s="7" t="str">
        <v/>
      </c>
      <c r="E75" s="7" t="str">
        <v/>
      </c>
      <c r="F75" s="102" t="str">
        <v/>
      </c>
      <c r="G75" s="112" t="str">
        <v/>
      </c>
    </row>
    <row r="76" spans="1:7" s="103" customFormat="1" ht="22.5" customHeight="1" x14ac:dyDescent="0.2">
      <c r="A76" s="7" t="str">
        <v/>
      </c>
      <c r="B76" s="119" t="str">
        <v/>
      </c>
      <c r="C76" s="7" t="str">
        <v/>
      </c>
      <c r="D76" s="7" t="str">
        <v/>
      </c>
      <c r="E76" s="7" t="str">
        <v/>
      </c>
      <c r="F76" s="102" t="str">
        <v/>
      </c>
      <c r="G76" s="112" t="str">
        <v/>
      </c>
    </row>
    <row r="77" spans="1:7" s="103" customFormat="1" ht="22.5" customHeight="1" x14ac:dyDescent="0.2">
      <c r="A77" s="7" t="str">
        <v/>
      </c>
      <c r="B77" s="119" t="str">
        <v/>
      </c>
      <c r="C77" s="7" t="str">
        <v/>
      </c>
      <c r="D77" s="7" t="str">
        <v/>
      </c>
      <c r="E77" s="7" t="str">
        <v/>
      </c>
      <c r="F77" s="102" t="str">
        <v/>
      </c>
      <c r="G77" s="112" t="str">
        <v/>
      </c>
    </row>
    <row r="78" spans="1:7" s="103" customFormat="1" ht="22.5" customHeight="1" x14ac:dyDescent="0.2">
      <c r="A78" s="7" t="str">
        <v/>
      </c>
      <c r="B78" s="119" t="str">
        <v/>
      </c>
      <c r="C78" s="7" t="str">
        <v/>
      </c>
      <c r="D78" s="7" t="str">
        <v/>
      </c>
      <c r="E78" s="7" t="str">
        <v/>
      </c>
      <c r="F78" s="102" t="str">
        <v/>
      </c>
      <c r="G78" s="112" t="str">
        <v/>
      </c>
    </row>
    <row r="79" spans="1:7" s="103" customFormat="1" ht="22.5" customHeight="1" x14ac:dyDescent="0.2">
      <c r="A79" s="7" t="str">
        <v/>
      </c>
      <c r="B79" s="119" t="str">
        <v/>
      </c>
      <c r="C79" s="7" t="str">
        <v/>
      </c>
      <c r="D79" s="7" t="str">
        <v/>
      </c>
      <c r="E79" s="7" t="str">
        <v/>
      </c>
      <c r="F79" s="102" t="str">
        <v/>
      </c>
      <c r="G79" s="112" t="str">
        <v/>
      </c>
    </row>
    <row r="80" spans="1:7" s="103" customFormat="1" ht="22.5" customHeight="1" x14ac:dyDescent="0.2">
      <c r="A80" s="7" t="str">
        <v/>
      </c>
      <c r="B80" s="119" t="str">
        <v/>
      </c>
      <c r="C80" s="7" t="str">
        <v/>
      </c>
      <c r="D80" s="7" t="str">
        <v/>
      </c>
      <c r="E80" s="7" t="str">
        <v/>
      </c>
      <c r="F80" s="102" t="str">
        <v/>
      </c>
      <c r="G80" s="112" t="str">
        <v/>
      </c>
    </row>
    <row r="81" spans="1:7" s="103" customFormat="1" ht="22.5" customHeight="1" x14ac:dyDescent="0.2">
      <c r="A81" s="7" t="str">
        <v/>
      </c>
      <c r="B81" s="119" t="str">
        <v/>
      </c>
      <c r="C81" s="7" t="str">
        <v/>
      </c>
      <c r="D81" s="7" t="str">
        <v/>
      </c>
      <c r="E81" s="7" t="str">
        <v/>
      </c>
      <c r="F81" s="102" t="str">
        <v/>
      </c>
      <c r="G81" s="112" t="str">
        <v/>
      </c>
    </row>
    <row r="82" spans="1:7" s="103" customFormat="1" ht="22.5" customHeight="1" x14ac:dyDescent="0.2">
      <c r="A82" s="7" t="str">
        <v/>
      </c>
      <c r="B82" s="119" t="str">
        <v/>
      </c>
      <c r="C82" s="7" t="str">
        <v/>
      </c>
      <c r="D82" s="7" t="str">
        <v/>
      </c>
      <c r="E82" s="7" t="str">
        <v/>
      </c>
      <c r="F82" s="102" t="str">
        <v/>
      </c>
      <c r="G82" s="112" t="str">
        <v/>
      </c>
    </row>
    <row r="83" spans="1:7" s="103" customFormat="1" ht="22.5" customHeight="1" x14ac:dyDescent="0.2">
      <c r="A83" s="7" t="str">
        <v/>
      </c>
      <c r="B83" s="119" t="str">
        <v/>
      </c>
      <c r="C83" s="7" t="str">
        <v/>
      </c>
      <c r="D83" s="7" t="str">
        <v/>
      </c>
      <c r="E83" s="7" t="str">
        <v/>
      </c>
      <c r="F83" s="102" t="str">
        <v/>
      </c>
      <c r="G83" s="112" t="str">
        <v/>
      </c>
    </row>
    <row r="84" spans="1:7" s="103" customFormat="1" ht="22.5" customHeight="1" x14ac:dyDescent="0.2">
      <c r="A84" s="7" t="str">
        <v/>
      </c>
      <c r="B84" s="119" t="str">
        <v/>
      </c>
      <c r="C84" s="7" t="str">
        <v/>
      </c>
      <c r="D84" s="7" t="str">
        <v/>
      </c>
      <c r="E84" s="7" t="str">
        <v/>
      </c>
      <c r="F84" s="102" t="str">
        <v/>
      </c>
      <c r="G84" s="112" t="str">
        <v/>
      </c>
    </row>
    <row r="85" spans="1:7" s="103" customFormat="1" ht="22.5" customHeight="1" x14ac:dyDescent="0.2">
      <c r="A85" s="7" t="str">
        <v/>
      </c>
      <c r="B85" s="119" t="str">
        <v/>
      </c>
      <c r="C85" s="7" t="str">
        <v/>
      </c>
      <c r="D85" s="7" t="str">
        <v/>
      </c>
      <c r="E85" s="7" t="str">
        <v/>
      </c>
      <c r="F85" s="102" t="str">
        <v/>
      </c>
      <c r="G85" s="112" t="str">
        <v/>
      </c>
    </row>
    <row r="86" spans="1:7" s="103" customFormat="1" ht="22.5" customHeight="1" x14ac:dyDescent="0.2">
      <c r="A86" s="7" t="str">
        <v/>
      </c>
      <c r="B86" s="119" t="str">
        <v/>
      </c>
      <c r="C86" s="7" t="str">
        <v/>
      </c>
      <c r="D86" s="7" t="str">
        <v/>
      </c>
      <c r="E86" s="7" t="str">
        <v/>
      </c>
      <c r="F86" s="102" t="str">
        <v/>
      </c>
      <c r="G86" s="112" t="str">
        <v/>
      </c>
    </row>
    <row r="87" spans="1:7" s="103" customFormat="1" ht="22.5" customHeight="1" x14ac:dyDescent="0.2">
      <c r="A87" s="7" t="str">
        <v/>
      </c>
      <c r="B87" s="119" t="str">
        <v/>
      </c>
      <c r="C87" s="7" t="str">
        <v/>
      </c>
      <c r="D87" s="7" t="str">
        <v/>
      </c>
      <c r="E87" s="7" t="str">
        <v/>
      </c>
      <c r="F87" s="102" t="str">
        <v/>
      </c>
      <c r="G87" s="112" t="str">
        <v/>
      </c>
    </row>
    <row r="88" spans="1:7" s="103" customFormat="1" ht="22.5" customHeight="1" x14ac:dyDescent="0.2">
      <c r="A88" s="7" t="str">
        <v/>
      </c>
      <c r="B88" s="119" t="str">
        <v/>
      </c>
      <c r="C88" s="7" t="str">
        <v/>
      </c>
      <c r="D88" s="7" t="str">
        <v/>
      </c>
      <c r="E88" s="7" t="str">
        <v/>
      </c>
      <c r="F88" s="102" t="str">
        <v/>
      </c>
      <c r="G88" s="112" t="str">
        <v/>
      </c>
    </row>
    <row r="89" spans="1:7" s="103" customFormat="1" ht="22.5" customHeight="1" x14ac:dyDescent="0.2">
      <c r="A89" s="7" t="str">
        <v/>
      </c>
      <c r="B89" s="119" t="str">
        <v/>
      </c>
      <c r="C89" s="7" t="str">
        <v/>
      </c>
      <c r="D89" s="7" t="str">
        <v/>
      </c>
      <c r="E89" s="7" t="str">
        <v/>
      </c>
      <c r="F89" s="102" t="str">
        <v/>
      </c>
      <c r="G89" s="112" t="str">
        <v/>
      </c>
    </row>
    <row r="90" spans="1:7" s="103" customFormat="1" ht="22.5" customHeight="1" x14ac:dyDescent="0.2">
      <c r="A90" s="7" t="str">
        <v/>
      </c>
      <c r="B90" s="119" t="str">
        <v/>
      </c>
      <c r="C90" s="7" t="str">
        <v/>
      </c>
      <c r="D90" s="7" t="str">
        <v/>
      </c>
      <c r="E90" s="7" t="str">
        <v/>
      </c>
      <c r="F90" s="102" t="str">
        <v/>
      </c>
      <c r="G90" s="112" t="str">
        <v/>
      </c>
    </row>
    <row r="91" spans="1:7" s="103" customFormat="1" ht="22.5" customHeight="1" x14ac:dyDescent="0.2">
      <c r="A91" s="7" t="str">
        <v/>
      </c>
      <c r="B91" s="119" t="str">
        <v/>
      </c>
      <c r="C91" s="7" t="str">
        <v/>
      </c>
      <c r="D91" s="7" t="str">
        <v/>
      </c>
      <c r="E91" s="7" t="str">
        <v/>
      </c>
      <c r="F91" s="102" t="str">
        <v/>
      </c>
      <c r="G91" s="112" t="str">
        <v/>
      </c>
    </row>
    <row r="92" spans="1:7" s="103" customFormat="1" ht="22.5" customHeight="1" x14ac:dyDescent="0.2">
      <c r="A92" s="7" t="str">
        <v/>
      </c>
      <c r="B92" s="119" t="str">
        <v/>
      </c>
      <c r="C92" s="7" t="str">
        <v/>
      </c>
      <c r="D92" s="7" t="str">
        <v/>
      </c>
      <c r="E92" s="7" t="str">
        <v/>
      </c>
      <c r="F92" s="102" t="str">
        <v/>
      </c>
      <c r="G92" s="112" t="str">
        <v/>
      </c>
    </row>
    <row r="93" spans="1:7" s="103" customFormat="1" ht="22.5" customHeight="1" x14ac:dyDescent="0.2">
      <c r="A93" s="7" t="str">
        <v/>
      </c>
      <c r="B93" s="119" t="str">
        <v/>
      </c>
      <c r="C93" s="7" t="str">
        <v/>
      </c>
      <c r="D93" s="7" t="str">
        <v/>
      </c>
      <c r="E93" s="7" t="str">
        <v/>
      </c>
      <c r="F93" s="102" t="str">
        <v/>
      </c>
      <c r="G93" s="112" t="str">
        <v/>
      </c>
    </row>
    <row r="94" spans="1:7" s="103" customFormat="1" ht="22.5" customHeight="1" x14ac:dyDescent="0.2">
      <c r="A94" s="7" t="str">
        <v/>
      </c>
      <c r="B94" s="119" t="str">
        <v/>
      </c>
      <c r="C94" s="7" t="str">
        <v/>
      </c>
      <c r="D94" s="7" t="str">
        <v/>
      </c>
      <c r="E94" s="7" t="str">
        <v/>
      </c>
      <c r="F94" s="102" t="str">
        <v/>
      </c>
      <c r="G94" s="112" t="str">
        <v/>
      </c>
    </row>
    <row r="95" spans="1:7" s="103" customFormat="1" ht="22.5" customHeight="1" x14ac:dyDescent="0.2">
      <c r="A95" s="7" t="str">
        <v/>
      </c>
      <c r="B95" s="119" t="str">
        <v/>
      </c>
      <c r="C95" s="7" t="str">
        <v/>
      </c>
      <c r="D95" s="7" t="str">
        <v/>
      </c>
      <c r="E95" s="7" t="str">
        <v/>
      </c>
      <c r="F95" s="102" t="str">
        <v/>
      </c>
      <c r="G95" s="112" t="str">
        <v/>
      </c>
    </row>
    <row r="96" spans="1:7" s="103" customFormat="1" ht="22.5" customHeight="1" x14ac:dyDescent="0.2">
      <c r="A96" s="7" t="str">
        <v/>
      </c>
      <c r="B96" s="119" t="str">
        <v/>
      </c>
      <c r="C96" s="7" t="str">
        <v/>
      </c>
      <c r="D96" s="7" t="str">
        <v/>
      </c>
      <c r="E96" s="7" t="str">
        <v/>
      </c>
      <c r="F96" s="102" t="str">
        <v/>
      </c>
      <c r="G96" s="112" t="str">
        <v/>
      </c>
    </row>
    <row r="97" spans="1:7" s="103" customFormat="1" ht="22.5" customHeight="1" x14ac:dyDescent="0.2">
      <c r="A97" s="7" t="str">
        <v/>
      </c>
      <c r="B97" s="119" t="str">
        <v/>
      </c>
      <c r="C97" s="7" t="str">
        <v/>
      </c>
      <c r="D97" s="7" t="str">
        <v/>
      </c>
      <c r="E97" s="7" t="str">
        <v/>
      </c>
      <c r="F97" s="102" t="str">
        <v/>
      </c>
      <c r="G97" s="112" t="str">
        <v/>
      </c>
    </row>
    <row r="98" spans="1:7" s="103" customFormat="1" ht="22.5" customHeight="1" x14ac:dyDescent="0.2">
      <c r="A98" s="7" t="str">
        <v/>
      </c>
      <c r="B98" s="119" t="str">
        <v/>
      </c>
      <c r="C98" s="7" t="str">
        <v/>
      </c>
      <c r="D98" s="7" t="str">
        <v/>
      </c>
      <c r="E98" s="7" t="str">
        <v/>
      </c>
      <c r="F98" s="102" t="str">
        <v/>
      </c>
      <c r="G98" s="112" t="str">
        <v/>
      </c>
    </row>
    <row r="99" spans="1:7" s="103" customFormat="1" ht="22.5" customHeight="1" x14ac:dyDescent="0.2">
      <c r="A99" s="7" t="str">
        <v/>
      </c>
      <c r="B99" s="119" t="str">
        <v/>
      </c>
      <c r="C99" s="7" t="str">
        <v/>
      </c>
      <c r="D99" s="7" t="str">
        <v/>
      </c>
      <c r="E99" s="7" t="str">
        <v/>
      </c>
      <c r="F99" s="102" t="str">
        <v/>
      </c>
      <c r="G99" s="112" t="str">
        <v/>
      </c>
    </row>
    <row r="100" spans="1:7" s="103" customFormat="1" ht="22.5" customHeight="1" x14ac:dyDescent="0.2">
      <c r="A100" s="7" t="str">
        <v/>
      </c>
      <c r="B100" s="119" t="str">
        <v/>
      </c>
      <c r="C100" s="7" t="str">
        <v/>
      </c>
      <c r="D100" s="7" t="str">
        <v/>
      </c>
      <c r="E100" s="7" t="str">
        <v/>
      </c>
      <c r="F100" s="102" t="str">
        <v/>
      </c>
      <c r="G100" s="112" t="str">
        <v/>
      </c>
    </row>
    <row r="101" spans="1:7" s="103" customFormat="1" ht="22.5" customHeight="1" x14ac:dyDescent="0.2">
      <c r="A101" s="104" t="str">
        <v/>
      </c>
      <c r="B101" s="120" t="str">
        <v/>
      </c>
      <c r="C101" s="104" t="str">
        <v/>
      </c>
      <c r="D101" s="104" t="str">
        <v/>
      </c>
      <c r="E101" s="104" t="str">
        <v/>
      </c>
      <c r="F101" s="105" t="str">
        <v/>
      </c>
      <c r="G101" s="113" t="str">
        <v/>
      </c>
    </row>
    <row r="102" spans="1:7" s="103" customFormat="1" ht="22.5" customHeight="1" x14ac:dyDescent="0.2">
      <c r="A102" s="7" t="str">
        <v/>
      </c>
      <c r="B102" s="119" t="str">
        <v/>
      </c>
      <c r="C102" s="7" t="str">
        <v/>
      </c>
      <c r="D102" s="7" t="str">
        <v/>
      </c>
      <c r="E102" s="7" t="str">
        <v/>
      </c>
      <c r="F102" s="102" t="str">
        <v/>
      </c>
      <c r="G102" s="112" t="str">
        <v/>
      </c>
    </row>
    <row r="103" spans="1:7" s="103" customFormat="1" ht="22.5" customHeight="1" x14ac:dyDescent="0.2">
      <c r="A103" s="7" t="str">
        <v/>
      </c>
      <c r="B103" s="119" t="str">
        <v/>
      </c>
      <c r="C103" s="7" t="str">
        <v/>
      </c>
      <c r="D103" s="7" t="str">
        <v/>
      </c>
      <c r="E103" s="7" t="str">
        <v/>
      </c>
      <c r="F103" s="102" t="str">
        <v/>
      </c>
      <c r="G103" s="112" t="str">
        <v/>
      </c>
    </row>
    <row r="104" spans="1:7" s="103" customFormat="1" ht="22.5" customHeight="1" x14ac:dyDescent="0.2">
      <c r="A104" s="7" t="str">
        <v/>
      </c>
      <c r="B104" s="119" t="str">
        <v/>
      </c>
      <c r="C104" s="7" t="str">
        <v/>
      </c>
      <c r="D104" s="7" t="str">
        <v/>
      </c>
      <c r="E104" s="7" t="str">
        <v/>
      </c>
      <c r="F104" s="102" t="str">
        <v/>
      </c>
      <c r="G104" s="112" t="str">
        <v/>
      </c>
    </row>
    <row r="105" spans="1:7" s="103" customFormat="1" ht="22.5" customHeight="1" x14ac:dyDescent="0.2">
      <c r="A105" s="7" t="str">
        <v/>
      </c>
      <c r="B105" s="119" t="str">
        <v/>
      </c>
      <c r="C105" s="7" t="str">
        <v/>
      </c>
      <c r="D105" s="7" t="str">
        <v/>
      </c>
      <c r="E105" s="7" t="str">
        <v/>
      </c>
      <c r="F105" s="102" t="str">
        <v/>
      </c>
      <c r="G105" s="112" t="str">
        <v/>
      </c>
    </row>
    <row r="106" spans="1:7" s="103" customFormat="1" ht="22.5" customHeight="1" x14ac:dyDescent="0.2">
      <c r="A106" s="7" t="str">
        <v/>
      </c>
      <c r="B106" s="119" t="str">
        <v/>
      </c>
      <c r="C106" s="7" t="str">
        <v/>
      </c>
      <c r="D106" s="7" t="str">
        <v/>
      </c>
      <c r="E106" s="7" t="str">
        <v/>
      </c>
      <c r="F106" s="102" t="str">
        <v/>
      </c>
      <c r="G106" s="112" t="str">
        <v/>
      </c>
    </row>
    <row r="107" spans="1:7" s="103" customFormat="1" ht="22.5" customHeight="1" x14ac:dyDescent="0.2">
      <c r="A107" s="7" t="str">
        <v/>
      </c>
      <c r="B107" s="119" t="str">
        <v/>
      </c>
      <c r="C107" s="7" t="str">
        <v/>
      </c>
      <c r="D107" s="7" t="str">
        <v/>
      </c>
      <c r="E107" s="7" t="str">
        <v/>
      </c>
      <c r="F107" s="102" t="str">
        <v/>
      </c>
      <c r="G107" s="112" t="str">
        <v/>
      </c>
    </row>
    <row r="108" spans="1:7" s="103" customFormat="1" ht="22.5" customHeight="1" x14ac:dyDescent="0.2">
      <c r="A108" s="7" t="str">
        <v/>
      </c>
      <c r="B108" s="119" t="str">
        <v/>
      </c>
      <c r="C108" s="7" t="str">
        <v/>
      </c>
      <c r="D108" s="7" t="str">
        <v/>
      </c>
      <c r="E108" s="7" t="str">
        <v/>
      </c>
      <c r="F108" s="102" t="str">
        <v/>
      </c>
      <c r="G108" s="112" t="str">
        <v/>
      </c>
    </row>
    <row r="109" spans="1:7" s="103" customFormat="1" ht="22.5" customHeight="1" x14ac:dyDescent="0.2">
      <c r="A109" s="7" t="str">
        <v/>
      </c>
      <c r="B109" s="119" t="str">
        <v/>
      </c>
      <c r="C109" s="7" t="str">
        <v/>
      </c>
      <c r="D109" s="7" t="str">
        <v/>
      </c>
      <c r="E109" s="7" t="str">
        <v/>
      </c>
      <c r="F109" s="102" t="str">
        <v/>
      </c>
      <c r="G109" s="112" t="str">
        <v/>
      </c>
    </row>
    <row r="110" spans="1:7" s="103" customFormat="1" ht="22.5" customHeight="1" x14ac:dyDescent="0.2">
      <c r="A110" s="7" t="str">
        <v/>
      </c>
      <c r="B110" s="119" t="str">
        <v/>
      </c>
      <c r="C110" s="7" t="str">
        <v/>
      </c>
      <c r="D110" s="7" t="str">
        <v/>
      </c>
      <c r="E110" s="7" t="str">
        <v/>
      </c>
      <c r="F110" s="102" t="str">
        <v/>
      </c>
      <c r="G110" s="112" t="str">
        <v/>
      </c>
    </row>
    <row r="111" spans="1:7" s="103" customFormat="1" ht="22.5" customHeight="1" x14ac:dyDescent="0.2">
      <c r="A111" s="7" t="str">
        <v/>
      </c>
      <c r="B111" s="119" t="str">
        <v/>
      </c>
      <c r="C111" s="7" t="str">
        <v/>
      </c>
      <c r="D111" s="7" t="str">
        <v/>
      </c>
      <c r="E111" s="7" t="str">
        <v/>
      </c>
      <c r="F111" s="102" t="str">
        <v/>
      </c>
      <c r="G111" s="112" t="str">
        <v/>
      </c>
    </row>
    <row r="112" spans="1:7" s="103" customFormat="1" ht="22.5" customHeight="1" x14ac:dyDescent="0.2">
      <c r="A112" s="7" t="str">
        <v/>
      </c>
      <c r="B112" s="119" t="str">
        <v/>
      </c>
      <c r="C112" s="7" t="str">
        <v/>
      </c>
      <c r="D112" s="7" t="str">
        <v/>
      </c>
      <c r="E112" s="7" t="str">
        <v/>
      </c>
      <c r="F112" s="102" t="str">
        <v/>
      </c>
      <c r="G112" s="112" t="str">
        <v/>
      </c>
    </row>
    <row r="113" spans="1:7" s="103" customFormat="1" ht="22.5" customHeight="1" x14ac:dyDescent="0.2">
      <c r="A113" s="7" t="str">
        <v/>
      </c>
      <c r="B113" s="119" t="str">
        <v/>
      </c>
      <c r="C113" s="7" t="str">
        <v/>
      </c>
      <c r="D113" s="7" t="str">
        <v/>
      </c>
      <c r="E113" s="7" t="str">
        <v/>
      </c>
      <c r="F113" s="102" t="str">
        <v/>
      </c>
      <c r="G113" s="112" t="str">
        <v/>
      </c>
    </row>
    <row r="114" spans="1:7" s="103" customFormat="1" ht="22.5" customHeight="1" x14ac:dyDescent="0.2">
      <c r="A114" s="7" t="str">
        <v/>
      </c>
      <c r="B114" s="119" t="str">
        <v/>
      </c>
      <c r="C114" s="7" t="str">
        <v/>
      </c>
      <c r="D114" s="7" t="str">
        <v/>
      </c>
      <c r="E114" s="7" t="str">
        <v/>
      </c>
      <c r="F114" s="102" t="str">
        <v/>
      </c>
      <c r="G114" s="112" t="str">
        <v/>
      </c>
    </row>
    <row r="115" spans="1:7" s="103" customFormat="1" ht="22.5" customHeight="1" x14ac:dyDescent="0.2">
      <c r="A115" s="7" t="str">
        <v/>
      </c>
      <c r="B115" s="119" t="str">
        <v/>
      </c>
      <c r="C115" s="7" t="str">
        <v/>
      </c>
      <c r="D115" s="7" t="str">
        <v/>
      </c>
      <c r="E115" s="7" t="str">
        <v/>
      </c>
      <c r="F115" s="102" t="str">
        <v/>
      </c>
      <c r="G115" s="112" t="str">
        <v/>
      </c>
    </row>
    <row r="116" spans="1:7" s="103" customFormat="1" ht="22.5" customHeight="1" x14ac:dyDescent="0.2">
      <c r="A116" s="7" t="str">
        <v/>
      </c>
      <c r="B116" s="119" t="str">
        <v/>
      </c>
      <c r="C116" s="7" t="str">
        <v/>
      </c>
      <c r="D116" s="7" t="str">
        <v/>
      </c>
      <c r="E116" s="7" t="str">
        <v/>
      </c>
      <c r="F116" s="102" t="str">
        <v/>
      </c>
      <c r="G116" s="112" t="str">
        <v/>
      </c>
    </row>
    <row r="117" spans="1:7" s="103" customFormat="1" ht="22.5" customHeight="1" x14ac:dyDescent="0.2">
      <c r="A117" s="7" t="str">
        <v/>
      </c>
      <c r="B117" s="119" t="str">
        <v/>
      </c>
      <c r="C117" s="7" t="str">
        <v/>
      </c>
      <c r="D117" s="7" t="str">
        <v/>
      </c>
      <c r="E117" s="7" t="str">
        <v/>
      </c>
      <c r="F117" s="102" t="str">
        <v/>
      </c>
      <c r="G117" s="112" t="str">
        <v/>
      </c>
    </row>
    <row r="118" spans="1:7" s="103" customFormat="1" ht="22.5" customHeight="1" x14ac:dyDescent="0.2">
      <c r="A118" s="7" t="str">
        <v/>
      </c>
      <c r="B118" s="119" t="str">
        <v/>
      </c>
      <c r="C118" s="7" t="str">
        <v/>
      </c>
      <c r="D118" s="7" t="str">
        <v/>
      </c>
      <c r="E118" s="7" t="str">
        <v/>
      </c>
      <c r="F118" s="102" t="str">
        <v/>
      </c>
      <c r="G118" s="112" t="str">
        <v/>
      </c>
    </row>
    <row r="119" spans="1:7" s="103" customFormat="1" ht="22.5" customHeight="1" x14ac:dyDescent="0.2">
      <c r="A119" s="7" t="str">
        <v/>
      </c>
      <c r="B119" s="119" t="str">
        <v/>
      </c>
      <c r="C119" s="7" t="str">
        <v/>
      </c>
      <c r="D119" s="7" t="str">
        <v/>
      </c>
      <c r="E119" s="7" t="str">
        <v/>
      </c>
      <c r="F119" s="102" t="str">
        <v/>
      </c>
      <c r="G119" s="112" t="str">
        <v/>
      </c>
    </row>
    <row r="120" spans="1:7" s="103" customFormat="1" ht="22.5" customHeight="1" x14ac:dyDescent="0.2">
      <c r="A120" s="7" t="str">
        <v/>
      </c>
      <c r="B120" s="119" t="str">
        <v/>
      </c>
      <c r="C120" s="7" t="str">
        <v/>
      </c>
      <c r="D120" s="7" t="str">
        <v/>
      </c>
      <c r="E120" s="7" t="str">
        <v/>
      </c>
      <c r="F120" s="102" t="str">
        <v/>
      </c>
      <c r="G120" s="112" t="str">
        <v/>
      </c>
    </row>
    <row r="121" spans="1:7" s="103" customFormat="1" ht="22.5" customHeight="1" x14ac:dyDescent="0.2">
      <c r="A121" s="7" t="str">
        <v/>
      </c>
      <c r="B121" s="119" t="str">
        <v/>
      </c>
      <c r="C121" s="7" t="str">
        <v/>
      </c>
      <c r="D121" s="7" t="str">
        <v/>
      </c>
      <c r="E121" s="7" t="str">
        <v/>
      </c>
      <c r="F121" s="102" t="str">
        <v/>
      </c>
      <c r="G121" s="112" t="str">
        <v/>
      </c>
    </row>
    <row r="122" spans="1:7" s="103" customFormat="1" ht="22.5" customHeight="1" x14ac:dyDescent="0.2">
      <c r="A122" s="7" t="str">
        <v/>
      </c>
      <c r="B122" s="119" t="str">
        <v/>
      </c>
      <c r="C122" s="7" t="str">
        <v/>
      </c>
      <c r="D122" s="7" t="str">
        <v/>
      </c>
      <c r="E122" s="7" t="str">
        <v/>
      </c>
      <c r="F122" s="102" t="str">
        <v/>
      </c>
      <c r="G122" s="112" t="str">
        <v/>
      </c>
    </row>
    <row r="123" spans="1:7" s="103" customFormat="1" ht="22.5" customHeight="1" x14ac:dyDescent="0.2">
      <c r="A123" s="7" t="str">
        <v/>
      </c>
      <c r="B123" s="119" t="str">
        <v/>
      </c>
      <c r="C123" s="7" t="str">
        <v/>
      </c>
      <c r="D123" s="7" t="str">
        <v/>
      </c>
      <c r="E123" s="7" t="str">
        <v/>
      </c>
      <c r="F123" s="102" t="str">
        <v/>
      </c>
      <c r="G123" s="112" t="str">
        <v/>
      </c>
    </row>
    <row r="124" spans="1:7" s="103" customFormat="1" ht="22.5" customHeight="1" x14ac:dyDescent="0.2">
      <c r="A124" s="7" t="str">
        <v/>
      </c>
      <c r="B124" s="119" t="str">
        <v/>
      </c>
      <c r="C124" s="7" t="str">
        <v/>
      </c>
      <c r="D124" s="7" t="str">
        <v/>
      </c>
      <c r="E124" s="7" t="str">
        <v/>
      </c>
      <c r="F124" s="102" t="str">
        <v/>
      </c>
      <c r="G124" s="112" t="str">
        <v/>
      </c>
    </row>
    <row r="125" spans="1:7" s="103" customFormat="1" ht="22.5" customHeight="1" x14ac:dyDescent="0.2">
      <c r="A125" s="7" t="str">
        <v/>
      </c>
      <c r="B125" s="119" t="str">
        <v/>
      </c>
      <c r="C125" s="7" t="str">
        <v/>
      </c>
      <c r="D125" s="7" t="str">
        <v/>
      </c>
      <c r="E125" s="7" t="str">
        <v/>
      </c>
      <c r="F125" s="102" t="str">
        <v/>
      </c>
      <c r="G125" s="112" t="str">
        <v/>
      </c>
    </row>
    <row r="126" spans="1:7" s="103" customFormat="1" ht="22.5" customHeight="1" x14ac:dyDescent="0.2">
      <c r="A126" s="7" t="str">
        <v/>
      </c>
      <c r="B126" s="119" t="str">
        <v/>
      </c>
      <c r="C126" s="7" t="str">
        <v/>
      </c>
      <c r="D126" s="7" t="str">
        <v/>
      </c>
      <c r="E126" s="7" t="str">
        <v/>
      </c>
      <c r="F126" s="102" t="str">
        <v/>
      </c>
      <c r="G126" s="112" t="str">
        <v/>
      </c>
    </row>
    <row r="127" spans="1:7" s="103" customFormat="1" ht="22.5" customHeight="1" x14ac:dyDescent="0.2">
      <c r="A127" s="7" t="str">
        <v/>
      </c>
      <c r="B127" s="119" t="str">
        <v/>
      </c>
      <c r="C127" s="7" t="str">
        <v/>
      </c>
      <c r="D127" s="7" t="str">
        <v/>
      </c>
      <c r="E127" s="7" t="str">
        <v/>
      </c>
      <c r="F127" s="102" t="str">
        <v/>
      </c>
      <c r="G127" s="112" t="str">
        <v/>
      </c>
    </row>
    <row r="128" spans="1:7" s="103" customFormat="1" ht="22.5" customHeight="1" x14ac:dyDescent="0.2">
      <c r="A128" s="7" t="str">
        <v/>
      </c>
      <c r="B128" s="119" t="str">
        <v/>
      </c>
      <c r="C128" s="7" t="str">
        <v/>
      </c>
      <c r="D128" s="7" t="str">
        <v/>
      </c>
      <c r="E128" s="7" t="str">
        <v/>
      </c>
      <c r="F128" s="102" t="str">
        <v/>
      </c>
      <c r="G128" s="112" t="str">
        <v/>
      </c>
    </row>
    <row r="129" spans="1:7" s="103" customFormat="1" ht="22.5" customHeight="1" x14ac:dyDescent="0.2">
      <c r="A129" s="7" t="str">
        <v/>
      </c>
      <c r="B129" s="119" t="str">
        <v/>
      </c>
      <c r="C129" s="7" t="str">
        <v/>
      </c>
      <c r="D129" s="7" t="str">
        <v/>
      </c>
      <c r="E129" s="7" t="str">
        <v/>
      </c>
      <c r="F129" s="102" t="str">
        <v/>
      </c>
      <c r="G129" s="112" t="str">
        <v/>
      </c>
    </row>
    <row r="130" spans="1:7" s="103" customFormat="1" ht="22.5" customHeight="1" x14ac:dyDescent="0.2">
      <c r="A130" s="7" t="str">
        <v/>
      </c>
      <c r="B130" s="119" t="str">
        <v/>
      </c>
      <c r="C130" s="7" t="str">
        <v/>
      </c>
      <c r="D130" s="7" t="str">
        <v/>
      </c>
      <c r="E130" s="7" t="str">
        <v/>
      </c>
      <c r="F130" s="102" t="str">
        <v/>
      </c>
      <c r="G130" s="112" t="str">
        <v/>
      </c>
    </row>
    <row r="131" spans="1:7" s="103" customFormat="1" ht="22.5" customHeight="1" x14ac:dyDescent="0.2">
      <c r="A131" s="7" t="str">
        <v/>
      </c>
      <c r="B131" s="119" t="str">
        <v/>
      </c>
      <c r="C131" s="7" t="str">
        <v/>
      </c>
      <c r="D131" s="7" t="str">
        <v/>
      </c>
      <c r="E131" s="7" t="str">
        <v/>
      </c>
      <c r="F131" s="102" t="str">
        <v/>
      </c>
      <c r="G131" s="112" t="str">
        <v/>
      </c>
    </row>
    <row r="132" spans="1:7" s="103" customFormat="1" ht="22.5" customHeight="1" x14ac:dyDescent="0.2">
      <c r="A132" s="7" t="str">
        <v/>
      </c>
      <c r="B132" s="119" t="str">
        <v/>
      </c>
      <c r="C132" s="7" t="str">
        <v/>
      </c>
      <c r="D132" s="7" t="str">
        <v/>
      </c>
      <c r="E132" s="7" t="str">
        <v/>
      </c>
      <c r="F132" s="102" t="str">
        <v/>
      </c>
      <c r="G132" s="112" t="str">
        <v/>
      </c>
    </row>
    <row r="133" spans="1:7" s="103" customFormat="1" ht="22.5" customHeight="1" x14ac:dyDescent="0.2">
      <c r="A133" s="7" t="str">
        <v/>
      </c>
      <c r="B133" s="119" t="str">
        <v/>
      </c>
      <c r="C133" s="7" t="str">
        <v/>
      </c>
      <c r="D133" s="7" t="str">
        <v/>
      </c>
      <c r="E133" s="7" t="str">
        <v/>
      </c>
      <c r="F133" s="102" t="str">
        <v/>
      </c>
      <c r="G133" s="112" t="str">
        <v/>
      </c>
    </row>
    <row r="134" spans="1:7" s="103" customFormat="1" ht="22.5" customHeight="1" x14ac:dyDescent="0.2">
      <c r="A134" s="7" t="str">
        <v/>
      </c>
      <c r="B134" s="119" t="str">
        <v/>
      </c>
      <c r="C134" s="7" t="str">
        <v/>
      </c>
      <c r="D134" s="7" t="str">
        <v/>
      </c>
      <c r="E134" s="7" t="str">
        <v/>
      </c>
      <c r="F134" s="102" t="str">
        <v/>
      </c>
      <c r="G134" s="112" t="str">
        <v/>
      </c>
    </row>
    <row r="135" spans="1:7" s="103" customFormat="1" ht="22.5" customHeight="1" x14ac:dyDescent="0.2">
      <c r="A135" s="7" t="str">
        <v/>
      </c>
      <c r="B135" s="119" t="str">
        <v/>
      </c>
      <c r="C135" s="7" t="str">
        <v/>
      </c>
      <c r="D135" s="7" t="str">
        <v/>
      </c>
      <c r="E135" s="7" t="str">
        <v/>
      </c>
      <c r="F135" s="102" t="str">
        <v/>
      </c>
      <c r="G135" s="112" t="str">
        <v/>
      </c>
    </row>
    <row r="136" spans="1:7" s="103" customFormat="1" ht="22.5" customHeight="1" x14ac:dyDescent="0.2">
      <c r="A136" s="7" t="str">
        <v/>
      </c>
      <c r="B136" s="119" t="str">
        <v/>
      </c>
      <c r="C136" s="7" t="str">
        <v/>
      </c>
      <c r="D136" s="7" t="str">
        <v/>
      </c>
      <c r="E136" s="7" t="str">
        <v/>
      </c>
      <c r="F136" s="102" t="str">
        <v/>
      </c>
      <c r="G136" s="112" t="str">
        <v/>
      </c>
    </row>
    <row r="137" spans="1:7" s="103" customFormat="1" ht="22.5" customHeight="1" x14ac:dyDescent="0.2">
      <c r="A137" s="7" t="str">
        <v/>
      </c>
      <c r="B137" s="119" t="str">
        <v/>
      </c>
      <c r="C137" s="7" t="str">
        <v/>
      </c>
      <c r="D137" s="7" t="str">
        <v/>
      </c>
      <c r="E137" s="7" t="str">
        <v/>
      </c>
      <c r="F137" s="102" t="str">
        <v/>
      </c>
      <c r="G137" s="112" t="str">
        <v/>
      </c>
    </row>
    <row r="138" spans="1:7" s="103" customFormat="1" ht="22.5" customHeight="1" x14ac:dyDescent="0.2">
      <c r="A138" s="7" t="str">
        <v/>
      </c>
      <c r="B138" s="119" t="str">
        <v/>
      </c>
      <c r="C138" s="7" t="str">
        <v/>
      </c>
      <c r="D138" s="7" t="str">
        <v/>
      </c>
      <c r="E138" s="7" t="str">
        <v/>
      </c>
      <c r="F138" s="102" t="str">
        <v/>
      </c>
      <c r="G138" s="112" t="str">
        <v/>
      </c>
    </row>
    <row r="139" spans="1:7" s="103" customFormat="1" ht="22.5" customHeight="1" x14ac:dyDescent="0.2">
      <c r="A139" s="7" t="str">
        <v/>
      </c>
      <c r="B139" s="119" t="str">
        <v/>
      </c>
      <c r="C139" s="7" t="str">
        <v/>
      </c>
      <c r="D139" s="7" t="str">
        <v/>
      </c>
      <c r="E139" s="7" t="str">
        <v/>
      </c>
      <c r="F139" s="102" t="str">
        <v/>
      </c>
      <c r="G139" s="112" t="str">
        <v/>
      </c>
    </row>
    <row r="140" spans="1:7" s="103" customFormat="1" ht="22.5" customHeight="1" x14ac:dyDescent="0.2">
      <c r="A140" s="7" t="str">
        <v/>
      </c>
      <c r="B140" s="119" t="str">
        <v/>
      </c>
      <c r="C140" s="7" t="str">
        <v/>
      </c>
      <c r="D140" s="7" t="str">
        <v/>
      </c>
      <c r="E140" s="7" t="str">
        <v/>
      </c>
      <c r="F140" s="102" t="str">
        <v/>
      </c>
      <c r="G140" s="112" t="str">
        <v/>
      </c>
    </row>
    <row r="141" spans="1:7" s="103" customFormat="1" ht="22.5" customHeight="1" x14ac:dyDescent="0.2">
      <c r="A141" s="7" t="str">
        <v/>
      </c>
      <c r="B141" s="119" t="str">
        <v/>
      </c>
      <c r="C141" s="7" t="str">
        <v/>
      </c>
      <c r="D141" s="7" t="str">
        <v/>
      </c>
      <c r="E141" s="7" t="str">
        <v/>
      </c>
      <c r="F141" s="102" t="str">
        <v/>
      </c>
      <c r="G141" s="112" t="str">
        <v/>
      </c>
    </row>
    <row r="142" spans="1:7" s="103" customFormat="1" ht="22.5" customHeight="1" x14ac:dyDescent="0.2">
      <c r="A142" s="7" t="str">
        <v/>
      </c>
      <c r="B142" s="119" t="str">
        <v/>
      </c>
      <c r="C142" s="7" t="str">
        <v/>
      </c>
      <c r="D142" s="7" t="str">
        <v/>
      </c>
      <c r="E142" s="7" t="str">
        <v/>
      </c>
      <c r="F142" s="102" t="str">
        <v/>
      </c>
      <c r="G142" s="112" t="str">
        <v/>
      </c>
    </row>
    <row r="143" spans="1:7" s="103" customFormat="1" ht="22.5" customHeight="1" x14ac:dyDescent="0.2">
      <c r="A143" s="7" t="str">
        <v/>
      </c>
      <c r="B143" s="119" t="str">
        <v/>
      </c>
      <c r="C143" s="7" t="str">
        <v/>
      </c>
      <c r="D143" s="7" t="str">
        <v/>
      </c>
      <c r="E143" s="7" t="str">
        <v/>
      </c>
      <c r="F143" s="102" t="str">
        <v/>
      </c>
      <c r="G143" s="112" t="str">
        <v/>
      </c>
    </row>
    <row r="144" spans="1:7" s="103" customFormat="1" ht="22.5" customHeight="1" x14ac:dyDescent="0.2">
      <c r="A144" s="7" t="str">
        <v/>
      </c>
      <c r="B144" s="119" t="str">
        <v/>
      </c>
      <c r="C144" s="7" t="str">
        <v/>
      </c>
      <c r="D144" s="7" t="str">
        <v/>
      </c>
      <c r="E144" s="7" t="str">
        <v/>
      </c>
      <c r="F144" s="102" t="str">
        <v/>
      </c>
      <c r="G144" s="112" t="str">
        <v/>
      </c>
    </row>
    <row r="145" spans="1:7" s="103" customFormat="1" ht="22.5" customHeight="1" x14ac:dyDescent="0.2">
      <c r="A145" s="7" t="str">
        <v/>
      </c>
      <c r="B145" s="119" t="str">
        <v/>
      </c>
      <c r="C145" s="7" t="str">
        <v/>
      </c>
      <c r="D145" s="7" t="str">
        <v/>
      </c>
      <c r="E145" s="7" t="str">
        <v/>
      </c>
      <c r="F145" s="102" t="str">
        <v/>
      </c>
      <c r="G145" s="112" t="str">
        <v/>
      </c>
    </row>
    <row r="146" spans="1:7" s="103" customFormat="1" ht="22.5" customHeight="1" x14ac:dyDescent="0.2">
      <c r="A146" s="7" t="str">
        <v/>
      </c>
      <c r="B146" s="119" t="str">
        <v/>
      </c>
      <c r="C146" s="7" t="str">
        <v/>
      </c>
      <c r="D146" s="7" t="str">
        <v/>
      </c>
      <c r="E146" s="7" t="str">
        <v/>
      </c>
      <c r="F146" s="102" t="str">
        <v/>
      </c>
      <c r="G146" s="112" t="str">
        <v/>
      </c>
    </row>
    <row r="147" spans="1:7" s="103" customFormat="1" ht="22.5" customHeight="1" x14ac:dyDescent="0.2">
      <c r="A147" s="7" t="str">
        <v/>
      </c>
      <c r="B147" s="119" t="str">
        <v/>
      </c>
      <c r="C147" s="7" t="str">
        <v/>
      </c>
      <c r="D147" s="7" t="str">
        <v/>
      </c>
      <c r="E147" s="7" t="str">
        <v/>
      </c>
      <c r="F147" s="102" t="str">
        <v/>
      </c>
      <c r="G147" s="112" t="str">
        <v/>
      </c>
    </row>
    <row r="148" spans="1:7" s="103" customFormat="1" ht="22.5" customHeight="1" x14ac:dyDescent="0.2">
      <c r="A148" s="7" t="str">
        <v/>
      </c>
      <c r="B148" s="119" t="str">
        <v/>
      </c>
      <c r="C148" s="7" t="str">
        <v/>
      </c>
      <c r="D148" s="7" t="str">
        <v/>
      </c>
      <c r="E148" s="7" t="str">
        <v/>
      </c>
      <c r="F148" s="102" t="str">
        <v/>
      </c>
      <c r="G148" s="112" t="str">
        <v/>
      </c>
    </row>
    <row r="149" spans="1:7" s="103" customFormat="1" ht="22.5" customHeight="1" x14ac:dyDescent="0.2">
      <c r="A149" s="7" t="str">
        <v/>
      </c>
      <c r="B149" s="119" t="str">
        <v/>
      </c>
      <c r="C149" s="7" t="str">
        <v/>
      </c>
      <c r="D149" s="7" t="str">
        <v/>
      </c>
      <c r="E149" s="7" t="str">
        <v/>
      </c>
      <c r="F149" s="102" t="str">
        <v/>
      </c>
      <c r="G149" s="112" t="str">
        <v/>
      </c>
    </row>
    <row r="150" spans="1:7" s="103" customFormat="1" ht="22.5" customHeight="1" x14ac:dyDescent="0.2">
      <c r="A150" s="7" t="str">
        <v/>
      </c>
      <c r="B150" s="119" t="str">
        <v/>
      </c>
      <c r="C150" s="7" t="str">
        <v/>
      </c>
      <c r="D150" s="7" t="str">
        <v/>
      </c>
      <c r="E150" s="7" t="str">
        <v/>
      </c>
      <c r="F150" s="102" t="str">
        <v/>
      </c>
      <c r="G150" s="112" t="str">
        <v/>
      </c>
    </row>
    <row r="151" spans="1:7" s="103" customFormat="1" ht="22.5" customHeight="1" x14ac:dyDescent="0.2">
      <c r="A151" s="7" t="str">
        <v/>
      </c>
      <c r="B151" s="119" t="str">
        <v/>
      </c>
      <c r="C151" s="7" t="str">
        <v/>
      </c>
      <c r="D151" s="7" t="str">
        <v/>
      </c>
      <c r="E151" s="7" t="str">
        <v/>
      </c>
      <c r="F151" s="102" t="str">
        <v/>
      </c>
      <c r="G151" s="112" t="str">
        <v/>
      </c>
    </row>
    <row r="152" spans="1:7" s="103" customFormat="1" ht="22.5" customHeight="1" x14ac:dyDescent="0.2">
      <c r="A152" s="7" t="str">
        <v/>
      </c>
      <c r="B152" s="119" t="str">
        <v/>
      </c>
      <c r="C152" s="7" t="str">
        <v/>
      </c>
      <c r="D152" s="7" t="str">
        <v/>
      </c>
      <c r="E152" s="7" t="str">
        <v/>
      </c>
      <c r="F152" s="102" t="str">
        <v/>
      </c>
      <c r="G152" s="112" t="str">
        <v/>
      </c>
    </row>
    <row r="153" spans="1:7" s="103" customFormat="1" ht="22.5" customHeight="1" x14ac:dyDescent="0.2">
      <c r="A153" s="7" t="str">
        <v/>
      </c>
      <c r="B153" s="119" t="str">
        <v/>
      </c>
      <c r="C153" s="7" t="str">
        <v/>
      </c>
      <c r="D153" s="7" t="str">
        <v/>
      </c>
      <c r="E153" s="7" t="str">
        <v/>
      </c>
      <c r="F153" s="102" t="str">
        <v/>
      </c>
      <c r="G153" s="112" t="str">
        <v/>
      </c>
    </row>
    <row r="154" spans="1:7" s="103" customFormat="1" ht="22.5" customHeight="1" x14ac:dyDescent="0.2">
      <c r="A154" s="7" t="str">
        <v/>
      </c>
      <c r="B154" s="119" t="str">
        <v/>
      </c>
      <c r="C154" s="7" t="str">
        <v/>
      </c>
      <c r="D154" s="7" t="str">
        <v/>
      </c>
      <c r="E154" s="7" t="str">
        <v/>
      </c>
      <c r="F154" s="102" t="str">
        <v/>
      </c>
      <c r="G154" s="112" t="str">
        <v/>
      </c>
    </row>
    <row r="155" spans="1:7" s="103" customFormat="1" ht="22.5" customHeight="1" x14ac:dyDescent="0.2">
      <c r="A155" s="7" t="str">
        <v/>
      </c>
      <c r="B155" s="119" t="str">
        <v/>
      </c>
      <c r="C155" s="7" t="str">
        <v/>
      </c>
      <c r="D155" s="7" t="str">
        <v/>
      </c>
      <c r="E155" s="7" t="str">
        <v/>
      </c>
      <c r="F155" s="102" t="str">
        <v/>
      </c>
      <c r="G155" s="112" t="str">
        <v/>
      </c>
    </row>
    <row r="156" spans="1:7" s="103" customFormat="1" ht="22.5" customHeight="1" x14ac:dyDescent="0.2">
      <c r="A156" s="7" t="str">
        <v/>
      </c>
      <c r="B156" s="119" t="str">
        <v/>
      </c>
      <c r="C156" s="7" t="str">
        <v/>
      </c>
      <c r="D156" s="7" t="str">
        <v/>
      </c>
      <c r="E156" s="7" t="str">
        <v/>
      </c>
      <c r="F156" s="102" t="str">
        <v/>
      </c>
      <c r="G156" s="112" t="str">
        <v/>
      </c>
    </row>
    <row r="157" spans="1:7" s="103" customFormat="1" ht="22.5" customHeight="1" x14ac:dyDescent="0.2">
      <c r="A157" s="7" t="str">
        <v/>
      </c>
      <c r="B157" s="119" t="str">
        <v/>
      </c>
      <c r="C157" s="7" t="str">
        <v/>
      </c>
      <c r="D157" s="7" t="str">
        <v/>
      </c>
      <c r="E157" s="7" t="str">
        <v/>
      </c>
      <c r="F157" s="102" t="str">
        <v/>
      </c>
      <c r="G157" s="112" t="str">
        <v/>
      </c>
    </row>
    <row r="158" spans="1:7" s="103" customFormat="1" ht="22.5" customHeight="1" x14ac:dyDescent="0.2">
      <c r="A158" s="7" t="str">
        <v/>
      </c>
      <c r="B158" s="119" t="str">
        <v/>
      </c>
      <c r="C158" s="7" t="str">
        <v/>
      </c>
      <c r="D158" s="7" t="str">
        <v/>
      </c>
      <c r="E158" s="7" t="str">
        <v/>
      </c>
      <c r="F158" s="102" t="str">
        <v/>
      </c>
      <c r="G158" s="112" t="str">
        <v/>
      </c>
    </row>
    <row r="159" spans="1:7" s="103" customFormat="1" ht="22.5" customHeight="1" x14ac:dyDescent="0.2">
      <c r="A159" s="7" t="str">
        <v/>
      </c>
      <c r="B159" s="119" t="str">
        <v/>
      </c>
      <c r="C159" s="7" t="str">
        <v/>
      </c>
      <c r="D159" s="7" t="str">
        <v/>
      </c>
      <c r="E159" s="7" t="str">
        <v/>
      </c>
      <c r="F159" s="102" t="str">
        <v/>
      </c>
      <c r="G159" s="112" t="str">
        <v/>
      </c>
    </row>
    <row r="160" spans="1:7" s="103" customFormat="1" ht="22.5" customHeight="1" x14ac:dyDescent="0.2">
      <c r="A160" s="7" t="str">
        <v/>
      </c>
      <c r="B160" s="119" t="str">
        <v/>
      </c>
      <c r="C160" s="7" t="str">
        <v/>
      </c>
      <c r="D160" s="7" t="str">
        <v/>
      </c>
      <c r="E160" s="7" t="str">
        <v/>
      </c>
      <c r="F160" s="102" t="str">
        <v/>
      </c>
      <c r="G160" s="112" t="str">
        <v/>
      </c>
    </row>
    <row r="161" spans="1:7" s="103" customFormat="1" ht="22.5" customHeight="1" x14ac:dyDescent="0.2">
      <c r="A161" s="7" t="str">
        <v/>
      </c>
      <c r="B161" s="119" t="str">
        <v/>
      </c>
      <c r="C161" s="7" t="str">
        <v/>
      </c>
      <c r="D161" s="7" t="str">
        <v/>
      </c>
      <c r="E161" s="7" t="str">
        <v/>
      </c>
      <c r="F161" s="102" t="str">
        <v/>
      </c>
      <c r="G161" s="112" t="str">
        <v/>
      </c>
    </row>
    <row r="162" spans="1:7" s="103" customFormat="1" ht="22.5" customHeight="1" x14ac:dyDescent="0.2">
      <c r="A162" s="7" t="str">
        <v/>
      </c>
      <c r="B162" s="119" t="str">
        <v/>
      </c>
      <c r="C162" s="7" t="str">
        <v/>
      </c>
      <c r="D162" s="7" t="str">
        <v/>
      </c>
      <c r="E162" s="7" t="str">
        <v/>
      </c>
      <c r="F162" s="102" t="str">
        <v/>
      </c>
      <c r="G162" s="112" t="str">
        <v/>
      </c>
    </row>
    <row r="163" spans="1:7" s="103" customFormat="1" ht="22.5" customHeight="1" x14ac:dyDescent="0.2">
      <c r="A163" s="7" t="str">
        <v/>
      </c>
      <c r="B163" s="119" t="str">
        <v/>
      </c>
      <c r="C163" s="7" t="str">
        <v/>
      </c>
      <c r="D163" s="7" t="str">
        <v/>
      </c>
      <c r="E163" s="7" t="str">
        <v/>
      </c>
      <c r="F163" s="102" t="str">
        <v/>
      </c>
      <c r="G163" s="112" t="str">
        <v/>
      </c>
    </row>
    <row r="164" spans="1:7" s="103" customFormat="1" ht="22.5" customHeight="1" x14ac:dyDescent="0.2">
      <c r="A164" s="7" t="str">
        <v/>
      </c>
      <c r="B164" s="119" t="str">
        <v/>
      </c>
      <c r="C164" s="7" t="str">
        <v/>
      </c>
      <c r="D164" s="7" t="str">
        <v/>
      </c>
      <c r="E164" s="7" t="str">
        <v/>
      </c>
      <c r="F164" s="102" t="str">
        <v/>
      </c>
      <c r="G164" s="112" t="str">
        <v/>
      </c>
    </row>
    <row r="165" spans="1:7" s="103" customFormat="1" ht="22.5" customHeight="1" x14ac:dyDescent="0.2">
      <c r="A165" s="7" t="str">
        <v/>
      </c>
      <c r="B165" s="119" t="str">
        <v/>
      </c>
      <c r="C165" s="7" t="str">
        <v/>
      </c>
      <c r="D165" s="7" t="str">
        <v/>
      </c>
      <c r="E165" s="7" t="str">
        <v/>
      </c>
      <c r="F165" s="102" t="str">
        <v/>
      </c>
      <c r="G165" s="112" t="str">
        <v/>
      </c>
    </row>
    <row r="166" spans="1:7" s="103" customFormat="1" ht="22.5" customHeight="1" x14ac:dyDescent="0.2">
      <c r="A166" s="7" t="str">
        <v/>
      </c>
      <c r="B166" s="119" t="str">
        <v/>
      </c>
      <c r="C166" s="7" t="str">
        <v/>
      </c>
      <c r="D166" s="7" t="str">
        <v/>
      </c>
      <c r="E166" s="7" t="str">
        <v/>
      </c>
      <c r="F166" s="102" t="str">
        <v/>
      </c>
      <c r="G166" s="112" t="str">
        <v/>
      </c>
    </row>
    <row r="167" spans="1:7" s="103" customFormat="1" ht="22.5" customHeight="1" x14ac:dyDescent="0.2">
      <c r="A167" s="7" t="str">
        <v/>
      </c>
      <c r="B167" s="119" t="str">
        <v/>
      </c>
      <c r="C167" s="7" t="str">
        <v/>
      </c>
      <c r="D167" s="7" t="str">
        <v/>
      </c>
      <c r="E167" s="7" t="str">
        <v/>
      </c>
      <c r="F167" s="102" t="str">
        <v/>
      </c>
      <c r="G167" s="112" t="str">
        <v/>
      </c>
    </row>
    <row r="168" spans="1:7" s="103" customFormat="1" ht="22.5" customHeight="1" x14ac:dyDescent="0.2">
      <c r="A168" s="7" t="str">
        <v/>
      </c>
      <c r="B168" s="119" t="str">
        <v/>
      </c>
      <c r="C168" s="7" t="str">
        <v/>
      </c>
      <c r="D168" s="7" t="str">
        <v/>
      </c>
      <c r="E168" s="7" t="str">
        <v/>
      </c>
      <c r="F168" s="102" t="str">
        <v/>
      </c>
      <c r="G168" s="112" t="str">
        <v/>
      </c>
    </row>
    <row r="169" spans="1:7" s="103" customFormat="1" ht="22.5" customHeight="1" x14ac:dyDescent="0.2">
      <c r="A169" s="7" t="str">
        <v/>
      </c>
      <c r="B169" s="119" t="str">
        <v/>
      </c>
      <c r="C169" s="7" t="str">
        <v/>
      </c>
      <c r="D169" s="7" t="str">
        <v/>
      </c>
      <c r="E169" s="7" t="str">
        <v/>
      </c>
      <c r="F169" s="102" t="str">
        <v/>
      </c>
      <c r="G169" s="112" t="str">
        <v/>
      </c>
    </row>
    <row r="170" spans="1:7" s="103" customFormat="1" ht="22.5" customHeight="1" x14ac:dyDescent="0.2">
      <c r="A170" s="7" t="str">
        <v/>
      </c>
      <c r="B170" s="119" t="str">
        <v/>
      </c>
      <c r="C170" s="7" t="str">
        <v/>
      </c>
      <c r="D170" s="7" t="str">
        <v/>
      </c>
      <c r="E170" s="7" t="str">
        <v/>
      </c>
      <c r="F170" s="102" t="str">
        <v/>
      </c>
      <c r="G170" s="112" t="str">
        <v/>
      </c>
    </row>
    <row r="171" spans="1:7" s="103" customFormat="1" ht="22.5" customHeight="1" x14ac:dyDescent="0.2">
      <c r="A171" s="7" t="str">
        <v/>
      </c>
      <c r="B171" s="119" t="str">
        <v/>
      </c>
      <c r="C171" s="7" t="str">
        <v/>
      </c>
      <c r="D171" s="7" t="str">
        <v/>
      </c>
      <c r="E171" s="7" t="str">
        <v/>
      </c>
      <c r="F171" s="102" t="str">
        <v/>
      </c>
      <c r="G171" s="112" t="str">
        <v/>
      </c>
    </row>
    <row r="172" spans="1:7" s="103" customFormat="1" ht="22.5" customHeight="1" x14ac:dyDescent="0.2">
      <c r="A172" s="7" t="str">
        <v/>
      </c>
      <c r="B172" s="119" t="str">
        <v/>
      </c>
      <c r="C172" s="7" t="str">
        <v/>
      </c>
      <c r="D172" s="7" t="str">
        <v/>
      </c>
      <c r="E172" s="7" t="str">
        <v/>
      </c>
      <c r="F172" s="102" t="str">
        <v/>
      </c>
      <c r="G172" s="112" t="str">
        <v/>
      </c>
    </row>
    <row r="173" spans="1:7" s="103" customFormat="1" ht="22.5" customHeight="1" x14ac:dyDescent="0.2">
      <c r="A173" s="7" t="str">
        <v/>
      </c>
      <c r="B173" s="119" t="str">
        <v/>
      </c>
      <c r="C173" s="7" t="str">
        <v/>
      </c>
      <c r="D173" s="7" t="str">
        <v/>
      </c>
      <c r="E173" s="7" t="str">
        <v/>
      </c>
      <c r="F173" s="102" t="str">
        <v/>
      </c>
      <c r="G173" s="112" t="str">
        <v/>
      </c>
    </row>
    <row r="174" spans="1:7" s="103" customFormat="1" ht="22.5" customHeight="1" x14ac:dyDescent="0.2">
      <c r="A174" s="7" t="str">
        <v/>
      </c>
      <c r="B174" s="119" t="str">
        <v/>
      </c>
      <c r="C174" s="7" t="str">
        <v/>
      </c>
      <c r="D174" s="7" t="str">
        <v/>
      </c>
      <c r="E174" s="7" t="str">
        <v/>
      </c>
      <c r="F174" s="102" t="str">
        <v/>
      </c>
      <c r="G174" s="112" t="str">
        <v/>
      </c>
    </row>
    <row r="175" spans="1:7" s="103" customFormat="1" ht="22.5" customHeight="1" x14ac:dyDescent="0.2">
      <c r="A175" s="7" t="str">
        <v/>
      </c>
      <c r="B175" s="119" t="str">
        <v/>
      </c>
      <c r="C175" s="7" t="str">
        <v/>
      </c>
      <c r="D175" s="7" t="str">
        <v/>
      </c>
      <c r="E175" s="7" t="str">
        <v/>
      </c>
      <c r="F175" s="102" t="str">
        <v/>
      </c>
      <c r="G175" s="112" t="str">
        <v/>
      </c>
    </row>
    <row r="176" spans="1:7" s="103" customFormat="1" ht="22.5" customHeight="1" x14ac:dyDescent="0.2">
      <c r="A176" s="7" t="str">
        <v/>
      </c>
      <c r="B176" s="119" t="str">
        <v/>
      </c>
      <c r="C176" s="7" t="str">
        <v/>
      </c>
      <c r="D176" s="7" t="str">
        <v/>
      </c>
      <c r="E176" s="7" t="str">
        <v/>
      </c>
      <c r="F176" s="102" t="str">
        <v/>
      </c>
      <c r="G176" s="112" t="str">
        <v/>
      </c>
    </row>
    <row r="177" spans="1:7" s="103" customFormat="1" ht="22.5" customHeight="1" x14ac:dyDescent="0.2">
      <c r="A177" s="7" t="str">
        <v/>
      </c>
      <c r="B177" s="119" t="str">
        <v/>
      </c>
      <c r="C177" s="7" t="str">
        <v/>
      </c>
      <c r="D177" s="7" t="str">
        <v/>
      </c>
      <c r="E177" s="7" t="str">
        <v/>
      </c>
      <c r="F177" s="102" t="str">
        <v/>
      </c>
      <c r="G177" s="112" t="str">
        <v/>
      </c>
    </row>
    <row r="178" spans="1:7" s="103" customFormat="1" ht="22.5" customHeight="1" x14ac:dyDescent="0.2">
      <c r="A178" s="7" t="str">
        <v/>
      </c>
      <c r="B178" s="119" t="str">
        <v/>
      </c>
      <c r="C178" s="7" t="str">
        <v/>
      </c>
      <c r="D178" s="7" t="str">
        <v/>
      </c>
      <c r="E178" s="7" t="str">
        <v/>
      </c>
      <c r="F178" s="102" t="str">
        <v/>
      </c>
      <c r="G178" s="112" t="str">
        <v/>
      </c>
    </row>
    <row r="179" spans="1:7" s="103" customFormat="1" ht="22.5" customHeight="1" x14ac:dyDescent="0.2">
      <c r="A179" s="7" t="str">
        <v/>
      </c>
      <c r="B179" s="119" t="str">
        <v/>
      </c>
      <c r="C179" s="7" t="str">
        <v/>
      </c>
      <c r="D179" s="7" t="str">
        <v/>
      </c>
      <c r="E179" s="7" t="str">
        <v/>
      </c>
      <c r="F179" s="102" t="str">
        <v/>
      </c>
      <c r="G179" s="112" t="str">
        <v/>
      </c>
    </row>
    <row r="180" spans="1:7" s="103" customFormat="1" ht="22.5" customHeight="1" x14ac:dyDescent="0.2">
      <c r="A180" s="7" t="str">
        <v/>
      </c>
      <c r="B180" s="119" t="str">
        <v/>
      </c>
      <c r="C180" s="7" t="str">
        <v/>
      </c>
      <c r="D180" s="7" t="str">
        <v/>
      </c>
      <c r="E180" s="7" t="str">
        <v/>
      </c>
      <c r="F180" s="102" t="str">
        <v/>
      </c>
      <c r="G180" s="112" t="str">
        <v/>
      </c>
    </row>
    <row r="181" spans="1:7" s="103" customFormat="1" ht="22.5" customHeight="1" x14ac:dyDescent="0.2">
      <c r="A181" s="7" t="str">
        <v/>
      </c>
      <c r="B181" s="119" t="str">
        <v/>
      </c>
      <c r="C181" s="7" t="str">
        <v/>
      </c>
      <c r="D181" s="7" t="str">
        <v/>
      </c>
      <c r="E181" s="7" t="str">
        <v/>
      </c>
      <c r="F181" s="102" t="str">
        <v/>
      </c>
      <c r="G181" s="112" t="str">
        <v/>
      </c>
    </row>
    <row r="182" spans="1:7" s="103" customFormat="1" ht="22.5" customHeight="1" x14ac:dyDescent="0.2">
      <c r="A182" s="7" t="str">
        <v/>
      </c>
      <c r="B182" s="119" t="str">
        <v/>
      </c>
      <c r="C182" s="7" t="str">
        <v/>
      </c>
      <c r="D182" s="7" t="str">
        <v/>
      </c>
      <c r="E182" s="7" t="str">
        <v/>
      </c>
      <c r="F182" s="102" t="str">
        <v/>
      </c>
      <c r="G182" s="112" t="str">
        <v/>
      </c>
    </row>
    <row r="183" spans="1:7" s="103" customFormat="1" ht="22.5" customHeight="1" x14ac:dyDescent="0.2">
      <c r="A183" s="7" t="str">
        <v/>
      </c>
      <c r="B183" s="119" t="str">
        <v/>
      </c>
      <c r="C183" s="7" t="str">
        <v/>
      </c>
      <c r="D183" s="7" t="str">
        <v/>
      </c>
      <c r="E183" s="7" t="str">
        <v/>
      </c>
      <c r="F183" s="102" t="str">
        <v/>
      </c>
      <c r="G183" s="112" t="str">
        <v/>
      </c>
    </row>
    <row r="184" spans="1:7" s="103" customFormat="1" ht="22.5" customHeight="1" x14ac:dyDescent="0.2">
      <c r="A184" s="7" t="str">
        <v/>
      </c>
      <c r="B184" s="119" t="str">
        <v/>
      </c>
      <c r="C184" s="7" t="str">
        <v/>
      </c>
      <c r="D184" s="7" t="str">
        <v/>
      </c>
      <c r="E184" s="7" t="str">
        <v/>
      </c>
      <c r="F184" s="102" t="str">
        <v/>
      </c>
      <c r="G184" s="112" t="str">
        <v/>
      </c>
    </row>
    <row r="185" spans="1:7" s="103" customFormat="1" ht="22.5" customHeight="1" x14ac:dyDescent="0.2">
      <c r="A185" s="7" t="str">
        <v/>
      </c>
      <c r="B185" s="119" t="str">
        <v/>
      </c>
      <c r="C185" s="7" t="str">
        <v/>
      </c>
      <c r="D185" s="7" t="str">
        <v/>
      </c>
      <c r="E185" s="7" t="str">
        <v/>
      </c>
      <c r="F185" s="102" t="str">
        <v/>
      </c>
      <c r="G185" s="112" t="str">
        <v/>
      </c>
    </row>
    <row r="186" spans="1:7" s="103" customFormat="1" ht="22.5" customHeight="1" x14ac:dyDescent="0.2">
      <c r="A186" s="7" t="str">
        <v/>
      </c>
      <c r="B186" s="119" t="str">
        <v/>
      </c>
      <c r="C186" s="7" t="str">
        <v/>
      </c>
      <c r="D186" s="7" t="str">
        <v/>
      </c>
      <c r="E186" s="7" t="str">
        <v/>
      </c>
      <c r="F186" s="102" t="str">
        <v/>
      </c>
      <c r="G186" s="112" t="str">
        <v/>
      </c>
    </row>
    <row r="187" spans="1:7" s="103" customFormat="1" ht="22.5" customHeight="1" x14ac:dyDescent="0.2">
      <c r="A187" s="7" t="str">
        <v/>
      </c>
      <c r="B187" s="119" t="str">
        <v/>
      </c>
      <c r="C187" s="7" t="str">
        <v/>
      </c>
      <c r="D187" s="7" t="str">
        <v/>
      </c>
      <c r="E187" s="7" t="str">
        <v/>
      </c>
      <c r="F187" s="102" t="str">
        <v/>
      </c>
      <c r="G187" s="112" t="str">
        <v/>
      </c>
    </row>
    <row r="188" spans="1:7" s="103" customFormat="1" ht="22.5" customHeight="1" x14ac:dyDescent="0.2">
      <c r="A188" s="7" t="str">
        <v/>
      </c>
      <c r="B188" s="119" t="str">
        <v/>
      </c>
      <c r="C188" s="7" t="str">
        <v/>
      </c>
      <c r="D188" s="7" t="str">
        <v/>
      </c>
      <c r="E188" s="7" t="str">
        <v/>
      </c>
      <c r="F188" s="102" t="str">
        <v/>
      </c>
      <c r="G188" s="112" t="str">
        <v/>
      </c>
    </row>
    <row r="189" spans="1:7" s="103" customFormat="1" ht="22.5" customHeight="1" x14ac:dyDescent="0.2">
      <c r="A189" s="7" t="str">
        <v/>
      </c>
      <c r="B189" s="119" t="str">
        <v/>
      </c>
      <c r="C189" s="7" t="str">
        <v/>
      </c>
      <c r="D189" s="7" t="str">
        <v/>
      </c>
      <c r="E189" s="7" t="str">
        <v/>
      </c>
      <c r="F189" s="102" t="str">
        <v/>
      </c>
      <c r="G189" s="112" t="str">
        <v/>
      </c>
    </row>
    <row r="190" spans="1:7" s="103" customFormat="1" ht="22.5" customHeight="1" x14ac:dyDescent="0.2">
      <c r="A190" s="7" t="str">
        <v/>
      </c>
      <c r="B190" s="119" t="str">
        <v/>
      </c>
      <c r="C190" s="7" t="str">
        <v/>
      </c>
      <c r="D190" s="7" t="str">
        <v/>
      </c>
      <c r="E190" s="7" t="str">
        <v/>
      </c>
      <c r="F190" s="102" t="str">
        <v/>
      </c>
      <c r="G190" s="112" t="str">
        <v/>
      </c>
    </row>
    <row r="191" spans="1:7" s="103" customFormat="1" ht="22.5" customHeight="1" x14ac:dyDescent="0.2">
      <c r="A191" s="7" t="str">
        <v/>
      </c>
      <c r="B191" s="119" t="str">
        <v/>
      </c>
      <c r="C191" s="7" t="str">
        <v/>
      </c>
      <c r="D191" s="7" t="str">
        <v/>
      </c>
      <c r="E191" s="7" t="str">
        <v/>
      </c>
      <c r="F191" s="102" t="str">
        <v/>
      </c>
      <c r="G191" s="112" t="str">
        <v/>
      </c>
    </row>
    <row r="192" spans="1:7" s="103" customFormat="1" ht="22.5" customHeight="1" x14ac:dyDescent="0.2">
      <c r="A192" s="7" t="str">
        <v/>
      </c>
      <c r="B192" s="119" t="str">
        <v/>
      </c>
      <c r="C192" s="7" t="str">
        <v/>
      </c>
      <c r="D192" s="7" t="str">
        <v/>
      </c>
      <c r="E192" s="7" t="str">
        <v/>
      </c>
      <c r="F192" s="102" t="str">
        <v/>
      </c>
      <c r="G192" s="112" t="str">
        <v/>
      </c>
    </row>
    <row r="193" spans="1:7" s="103" customFormat="1" ht="22.5" customHeight="1" x14ac:dyDescent="0.2">
      <c r="A193" s="7" t="str">
        <v/>
      </c>
      <c r="B193" s="119" t="str">
        <v/>
      </c>
      <c r="C193" s="7" t="str">
        <v/>
      </c>
      <c r="D193" s="7" t="str">
        <v/>
      </c>
      <c r="E193" s="7" t="str">
        <v/>
      </c>
      <c r="F193" s="102" t="str">
        <v/>
      </c>
      <c r="G193" s="112" t="str">
        <v/>
      </c>
    </row>
    <row r="194" spans="1:7" s="103" customFormat="1" ht="22.5" customHeight="1" x14ac:dyDescent="0.2">
      <c r="A194" s="7" t="str">
        <v/>
      </c>
      <c r="B194" s="119" t="str">
        <v/>
      </c>
      <c r="C194" s="7" t="str">
        <v/>
      </c>
      <c r="D194" s="7" t="str">
        <v/>
      </c>
      <c r="E194" s="7" t="str">
        <v/>
      </c>
      <c r="F194" s="102" t="str">
        <v/>
      </c>
      <c r="G194" s="112" t="str">
        <v/>
      </c>
    </row>
    <row r="195" spans="1:7" s="103" customFormat="1" ht="22.5" customHeight="1" x14ac:dyDescent="0.2">
      <c r="A195" s="7" t="str">
        <v/>
      </c>
      <c r="B195" s="119" t="str">
        <v/>
      </c>
      <c r="C195" s="7" t="str">
        <v/>
      </c>
      <c r="D195" s="7" t="str">
        <v/>
      </c>
      <c r="E195" s="7" t="str">
        <v/>
      </c>
      <c r="F195" s="102" t="str">
        <v/>
      </c>
      <c r="G195" s="112" t="str">
        <v/>
      </c>
    </row>
    <row r="196" spans="1:7" s="103" customFormat="1" ht="22.5" customHeight="1" x14ac:dyDescent="0.2">
      <c r="A196" s="7" t="str">
        <v/>
      </c>
      <c r="B196" s="119" t="str">
        <v/>
      </c>
      <c r="C196" s="7" t="str">
        <v/>
      </c>
      <c r="D196" s="7" t="str">
        <v/>
      </c>
      <c r="E196" s="7" t="str">
        <v/>
      </c>
      <c r="F196" s="102" t="str">
        <v/>
      </c>
      <c r="G196" s="112" t="str">
        <v/>
      </c>
    </row>
    <row r="197" spans="1:7" s="103" customFormat="1" ht="22.5" customHeight="1" x14ac:dyDescent="0.2">
      <c r="A197" s="7" t="str">
        <v/>
      </c>
      <c r="B197" s="119" t="str">
        <v/>
      </c>
      <c r="C197" s="7" t="str">
        <v/>
      </c>
      <c r="D197" s="7" t="str">
        <v/>
      </c>
      <c r="E197" s="7" t="str">
        <v/>
      </c>
      <c r="F197" s="102" t="str">
        <v/>
      </c>
      <c r="G197" s="112" t="str">
        <v/>
      </c>
    </row>
    <row r="198" spans="1:7" s="103" customFormat="1" ht="22.5" customHeight="1" x14ac:dyDescent="0.2">
      <c r="A198" s="7" t="str">
        <v/>
      </c>
      <c r="B198" s="119" t="str">
        <v/>
      </c>
      <c r="C198" s="7" t="str">
        <v/>
      </c>
      <c r="D198" s="7" t="str">
        <v/>
      </c>
      <c r="E198" s="7" t="str">
        <v/>
      </c>
      <c r="F198" s="102" t="str">
        <v/>
      </c>
      <c r="G198" s="112" t="str">
        <v/>
      </c>
    </row>
    <row r="199" spans="1:7" s="103" customFormat="1" ht="22.5" customHeight="1" x14ac:dyDescent="0.2">
      <c r="A199" s="7" t="str">
        <v/>
      </c>
      <c r="B199" s="119" t="str">
        <v/>
      </c>
      <c r="C199" s="7" t="str">
        <v/>
      </c>
      <c r="D199" s="7" t="str">
        <v/>
      </c>
      <c r="E199" s="7" t="str">
        <v/>
      </c>
      <c r="F199" s="102" t="str">
        <v/>
      </c>
      <c r="G199" s="112" t="str">
        <v/>
      </c>
    </row>
    <row r="200" spans="1:7" s="103" customFormat="1" ht="22.5" customHeight="1" x14ac:dyDescent="0.2">
      <c r="A200" s="7" t="str">
        <v/>
      </c>
      <c r="B200" s="119" t="str">
        <v/>
      </c>
      <c r="C200" s="7" t="str">
        <v/>
      </c>
      <c r="D200" s="7" t="str">
        <v/>
      </c>
      <c r="E200" s="7" t="str">
        <v/>
      </c>
      <c r="F200" s="102" t="str">
        <v/>
      </c>
      <c r="G200" s="112" t="str">
        <v/>
      </c>
    </row>
    <row r="201" spans="1:7" s="103" customFormat="1" ht="22.5" customHeight="1" x14ac:dyDescent="0.2">
      <c r="A201" s="7" t="str">
        <v/>
      </c>
      <c r="B201" s="119" t="str">
        <v/>
      </c>
      <c r="C201" s="7" t="str">
        <v/>
      </c>
      <c r="D201" s="7" t="str">
        <v/>
      </c>
      <c r="E201" s="7" t="str">
        <v/>
      </c>
      <c r="F201" s="102" t="str">
        <v/>
      </c>
      <c r="G201" s="112" t="str">
        <v/>
      </c>
    </row>
    <row r="202" spans="1:7" s="103" customFormat="1" ht="22.5" customHeight="1" x14ac:dyDescent="0.2">
      <c r="A202" s="7" t="str">
        <v/>
      </c>
      <c r="B202" s="119" t="str">
        <v/>
      </c>
      <c r="C202" s="7" t="str">
        <v/>
      </c>
      <c r="D202" s="7" t="str">
        <v/>
      </c>
      <c r="E202" s="7" t="str">
        <v/>
      </c>
      <c r="F202" s="102" t="str">
        <v/>
      </c>
      <c r="G202" s="112" t="str">
        <v/>
      </c>
    </row>
    <row r="203" spans="1:7" s="103" customFormat="1" ht="22.5" customHeight="1" x14ac:dyDescent="0.2">
      <c r="A203" s="7" t="str">
        <v/>
      </c>
      <c r="B203" s="119" t="str">
        <v/>
      </c>
      <c r="C203" s="7" t="str">
        <v/>
      </c>
      <c r="D203" s="7" t="str">
        <v/>
      </c>
      <c r="E203" s="7" t="str">
        <v/>
      </c>
      <c r="F203" s="102" t="str">
        <v/>
      </c>
      <c r="G203" s="112" t="str">
        <v/>
      </c>
    </row>
    <row r="204" spans="1:7" s="103" customFormat="1" ht="22.5" customHeight="1" x14ac:dyDescent="0.2">
      <c r="A204" s="7" t="str">
        <v/>
      </c>
      <c r="B204" s="119" t="str">
        <v/>
      </c>
      <c r="C204" s="7" t="str">
        <v/>
      </c>
      <c r="D204" s="7" t="str">
        <v/>
      </c>
      <c r="E204" s="7" t="str">
        <v/>
      </c>
      <c r="F204" s="102" t="str">
        <v/>
      </c>
      <c r="G204" s="112" t="str">
        <v/>
      </c>
    </row>
    <row r="205" spans="1:7" s="103" customFormat="1" ht="22.5" customHeight="1" x14ac:dyDescent="0.2">
      <c r="A205" s="7" t="str">
        <v/>
      </c>
      <c r="B205" s="119" t="str">
        <v/>
      </c>
      <c r="C205" s="7" t="str">
        <v/>
      </c>
      <c r="D205" s="7" t="str">
        <v/>
      </c>
      <c r="E205" s="7" t="str">
        <v/>
      </c>
      <c r="F205" s="102" t="str">
        <v/>
      </c>
      <c r="G205" s="112" t="str">
        <v/>
      </c>
    </row>
    <row r="206" spans="1:7" s="103" customFormat="1" ht="22.5" customHeight="1" x14ac:dyDescent="0.2">
      <c r="A206" s="7" t="str">
        <v/>
      </c>
      <c r="B206" s="119" t="str">
        <v/>
      </c>
      <c r="C206" s="7" t="str">
        <v/>
      </c>
      <c r="D206" s="7" t="str">
        <v/>
      </c>
      <c r="E206" s="7" t="str">
        <v/>
      </c>
      <c r="F206" s="102" t="str">
        <v/>
      </c>
      <c r="G206" s="112" t="str">
        <v/>
      </c>
    </row>
    <row r="207" spans="1:7" s="103" customFormat="1" ht="22.5" customHeight="1" x14ac:dyDescent="0.2">
      <c r="A207" s="7" t="str">
        <v/>
      </c>
      <c r="B207" s="119" t="str">
        <v/>
      </c>
      <c r="C207" s="7" t="str">
        <v/>
      </c>
      <c r="D207" s="7" t="str">
        <v/>
      </c>
      <c r="E207" s="7" t="str">
        <v/>
      </c>
      <c r="F207" s="102" t="str">
        <v/>
      </c>
      <c r="G207" s="112" t="str">
        <v/>
      </c>
    </row>
    <row r="208" spans="1:7" s="103" customFormat="1" ht="22.5" customHeight="1" x14ac:dyDescent="0.2">
      <c r="A208" s="7" t="str">
        <v/>
      </c>
      <c r="B208" s="119" t="str">
        <v/>
      </c>
      <c r="C208" s="7" t="str">
        <v/>
      </c>
      <c r="D208" s="7" t="str">
        <v/>
      </c>
      <c r="E208" s="7" t="str">
        <v/>
      </c>
      <c r="F208" s="102" t="str">
        <v/>
      </c>
      <c r="G208" s="112" t="str">
        <v/>
      </c>
    </row>
    <row r="209" spans="1:7" s="103" customFormat="1" ht="22.5" customHeight="1" x14ac:dyDescent="0.2">
      <c r="A209" s="7" t="str">
        <v/>
      </c>
      <c r="B209" s="119" t="str">
        <v/>
      </c>
      <c r="C209" s="7" t="str">
        <v/>
      </c>
      <c r="D209" s="7" t="str">
        <v/>
      </c>
      <c r="E209" s="7" t="str">
        <v/>
      </c>
      <c r="F209" s="102" t="str">
        <v/>
      </c>
      <c r="G209" s="112" t="str">
        <v/>
      </c>
    </row>
    <row r="210" spans="1:7" s="103" customFormat="1" ht="22.5" customHeight="1" x14ac:dyDescent="0.2">
      <c r="A210" s="7" t="str">
        <v/>
      </c>
      <c r="B210" s="119" t="str">
        <v/>
      </c>
      <c r="C210" s="7" t="str">
        <v/>
      </c>
      <c r="D210" s="7" t="str">
        <v/>
      </c>
      <c r="E210" s="7" t="str">
        <v/>
      </c>
      <c r="F210" s="102" t="str">
        <v/>
      </c>
      <c r="G210" s="112" t="str">
        <v/>
      </c>
    </row>
    <row r="211" spans="1:7" s="103" customFormat="1" ht="22.5" customHeight="1" x14ac:dyDescent="0.2">
      <c r="A211" s="7" t="str">
        <v/>
      </c>
      <c r="B211" s="119" t="str">
        <v/>
      </c>
      <c r="C211" s="7" t="str">
        <v/>
      </c>
      <c r="D211" s="7" t="str">
        <v/>
      </c>
      <c r="E211" s="7" t="str">
        <v/>
      </c>
      <c r="F211" s="102" t="str">
        <v/>
      </c>
      <c r="G211" s="112" t="str">
        <v/>
      </c>
    </row>
    <row r="212" spans="1:7" s="103" customFormat="1" ht="22.5" customHeight="1" x14ac:dyDescent="0.2">
      <c r="A212" s="7" t="str">
        <v/>
      </c>
      <c r="B212" s="119" t="str">
        <v/>
      </c>
      <c r="C212" s="7" t="str">
        <v/>
      </c>
      <c r="D212" s="7" t="str">
        <v/>
      </c>
      <c r="E212" s="7" t="str">
        <v/>
      </c>
      <c r="F212" s="102" t="str">
        <v/>
      </c>
      <c r="G212" s="112" t="str">
        <v/>
      </c>
    </row>
    <row r="213" spans="1:7" s="103" customFormat="1" ht="22.5" customHeight="1" x14ac:dyDescent="0.2">
      <c r="A213" s="7" t="str">
        <v/>
      </c>
      <c r="B213" s="119" t="str">
        <v/>
      </c>
      <c r="C213" s="7" t="str">
        <v/>
      </c>
      <c r="D213" s="7" t="str">
        <v/>
      </c>
      <c r="E213" s="7" t="str">
        <v/>
      </c>
      <c r="F213" s="102" t="str">
        <v/>
      </c>
      <c r="G213" s="112" t="str">
        <v/>
      </c>
    </row>
    <row r="214" spans="1:7" s="103" customFormat="1" ht="22.5" customHeight="1" x14ac:dyDescent="0.2">
      <c r="A214" s="7" t="str">
        <v/>
      </c>
      <c r="B214" s="119" t="str">
        <v/>
      </c>
      <c r="C214" s="7" t="str">
        <v/>
      </c>
      <c r="D214" s="7" t="str">
        <v/>
      </c>
      <c r="E214" s="7" t="str">
        <v/>
      </c>
      <c r="F214" s="102" t="str">
        <v/>
      </c>
      <c r="G214" s="112" t="str">
        <v/>
      </c>
    </row>
    <row r="215" spans="1:7" s="103" customFormat="1" ht="22.5" customHeight="1" x14ac:dyDescent="0.2">
      <c r="A215" s="7" t="str">
        <v/>
      </c>
      <c r="B215" s="119" t="str">
        <v/>
      </c>
      <c r="C215" s="7" t="str">
        <v/>
      </c>
      <c r="D215" s="7" t="str">
        <v/>
      </c>
      <c r="E215" s="7" t="str">
        <v/>
      </c>
      <c r="F215" s="102" t="str">
        <v/>
      </c>
      <c r="G215" s="112" t="str">
        <v/>
      </c>
    </row>
    <row r="216" spans="1:7" s="103" customFormat="1" ht="22.5" customHeight="1" x14ac:dyDescent="0.2">
      <c r="A216" s="7" t="str">
        <v/>
      </c>
      <c r="B216" s="119" t="str">
        <v/>
      </c>
      <c r="C216" s="7" t="str">
        <v/>
      </c>
      <c r="D216" s="7" t="str">
        <v/>
      </c>
      <c r="E216" s="7" t="str">
        <v/>
      </c>
      <c r="F216" s="102" t="str">
        <v/>
      </c>
      <c r="G216" s="112" t="str">
        <v/>
      </c>
    </row>
    <row r="217" spans="1:7" s="103" customFormat="1" ht="22.5" customHeight="1" x14ac:dyDescent="0.2">
      <c r="A217" s="7" t="str">
        <v/>
      </c>
      <c r="B217" s="119" t="str">
        <v/>
      </c>
      <c r="C217" s="7" t="str">
        <v/>
      </c>
      <c r="D217" s="7" t="str">
        <v/>
      </c>
      <c r="E217" s="7" t="str">
        <v/>
      </c>
      <c r="F217" s="102" t="str">
        <v/>
      </c>
      <c r="G217" s="112" t="str">
        <v/>
      </c>
    </row>
    <row r="218" spans="1:7" s="103" customFormat="1" ht="22.5" customHeight="1" x14ac:dyDescent="0.2">
      <c r="A218" s="7" t="str">
        <v/>
      </c>
      <c r="B218" s="119" t="str">
        <v/>
      </c>
      <c r="C218" s="7" t="str">
        <v/>
      </c>
      <c r="D218" s="7" t="str">
        <v/>
      </c>
      <c r="E218" s="7" t="str">
        <v/>
      </c>
      <c r="F218" s="102" t="str">
        <v/>
      </c>
      <c r="G218" s="112" t="str">
        <v/>
      </c>
    </row>
    <row r="219" spans="1:7" s="103" customFormat="1" ht="22.5" customHeight="1" x14ac:dyDescent="0.2">
      <c r="A219" s="7" t="str">
        <v/>
      </c>
      <c r="B219" s="119" t="str">
        <v/>
      </c>
      <c r="C219" s="7" t="str">
        <v/>
      </c>
      <c r="D219" s="7" t="str">
        <v/>
      </c>
      <c r="E219" s="7" t="str">
        <v/>
      </c>
      <c r="F219" s="102" t="str">
        <v/>
      </c>
      <c r="G219" s="112" t="str">
        <v/>
      </c>
    </row>
    <row r="220" spans="1:7" s="103" customFormat="1" ht="22.5" customHeight="1" x14ac:dyDescent="0.2">
      <c r="A220" s="7" t="str">
        <v/>
      </c>
      <c r="B220" s="119" t="str">
        <v/>
      </c>
      <c r="C220" s="7" t="str">
        <v/>
      </c>
      <c r="D220" s="7" t="str">
        <v/>
      </c>
      <c r="E220" s="7" t="str">
        <v/>
      </c>
      <c r="F220" s="102" t="str">
        <v/>
      </c>
      <c r="G220" s="112" t="str">
        <v/>
      </c>
    </row>
    <row r="221" spans="1:7" s="103" customFormat="1" ht="22.5" customHeight="1" x14ac:dyDescent="0.2">
      <c r="A221" s="7" t="str">
        <v/>
      </c>
      <c r="B221" s="119" t="str">
        <v/>
      </c>
      <c r="C221" s="7" t="str">
        <v/>
      </c>
      <c r="D221" s="7" t="str">
        <v/>
      </c>
      <c r="E221" s="7" t="str">
        <v/>
      </c>
      <c r="F221" s="102" t="str">
        <v/>
      </c>
      <c r="G221" s="112" t="str">
        <v/>
      </c>
    </row>
    <row r="222" spans="1:7" s="103" customFormat="1" ht="22.5" customHeight="1" x14ac:dyDescent="0.2">
      <c r="A222" s="7" t="str">
        <v/>
      </c>
      <c r="B222" s="119" t="str">
        <v/>
      </c>
      <c r="C222" s="7" t="str">
        <v/>
      </c>
      <c r="D222" s="7" t="str">
        <v/>
      </c>
      <c r="E222" s="7" t="str">
        <v/>
      </c>
      <c r="F222" s="102" t="str">
        <v/>
      </c>
      <c r="G222" s="112" t="str">
        <v/>
      </c>
    </row>
    <row r="223" spans="1:7" s="103" customFormat="1" ht="22.5" customHeight="1" x14ac:dyDescent="0.2">
      <c r="A223" s="7" t="str">
        <v/>
      </c>
      <c r="B223" s="119" t="str">
        <v/>
      </c>
      <c r="C223" s="7" t="str">
        <v/>
      </c>
      <c r="D223" s="7" t="str">
        <v/>
      </c>
      <c r="E223" s="7" t="str">
        <v/>
      </c>
      <c r="F223" s="102" t="str">
        <v/>
      </c>
      <c r="G223" s="112" t="str">
        <v/>
      </c>
    </row>
    <row r="224" spans="1:7" s="103" customFormat="1" ht="22.5" customHeight="1" x14ac:dyDescent="0.2">
      <c r="A224" s="7" t="str">
        <v/>
      </c>
      <c r="B224" s="119" t="str">
        <v/>
      </c>
      <c r="C224" s="7" t="str">
        <v/>
      </c>
      <c r="D224" s="7" t="str">
        <v/>
      </c>
      <c r="E224" s="7" t="str">
        <v/>
      </c>
      <c r="F224" s="102" t="str">
        <v/>
      </c>
      <c r="G224" s="112" t="str">
        <v/>
      </c>
    </row>
    <row r="225" spans="1:7" s="103" customFormat="1" ht="22.5" customHeight="1" x14ac:dyDescent="0.2">
      <c r="A225" s="7" t="str">
        <v/>
      </c>
      <c r="B225" s="119" t="str">
        <v/>
      </c>
      <c r="C225" s="7" t="str">
        <v/>
      </c>
      <c r="D225" s="7" t="str">
        <v/>
      </c>
      <c r="E225" s="7" t="str">
        <v/>
      </c>
      <c r="F225" s="102" t="str">
        <v/>
      </c>
      <c r="G225" s="112" t="str">
        <v/>
      </c>
    </row>
    <row r="226" spans="1:7" s="103" customFormat="1" ht="22.5" customHeight="1" x14ac:dyDescent="0.2">
      <c r="A226" s="7" t="str">
        <v/>
      </c>
      <c r="B226" s="119" t="str">
        <v/>
      </c>
      <c r="C226" s="7" t="str">
        <v/>
      </c>
      <c r="D226" s="7" t="str">
        <v/>
      </c>
      <c r="E226" s="7" t="str">
        <v/>
      </c>
      <c r="F226" s="102" t="str">
        <v/>
      </c>
      <c r="G226" s="112" t="str">
        <v/>
      </c>
    </row>
    <row r="227" spans="1:7" s="103" customFormat="1" ht="22.5" customHeight="1" x14ac:dyDescent="0.2">
      <c r="A227" s="7" t="str">
        <v/>
      </c>
      <c r="B227" s="119" t="str">
        <v/>
      </c>
      <c r="C227" s="7" t="str">
        <v/>
      </c>
      <c r="D227" s="7" t="str">
        <v/>
      </c>
      <c r="E227" s="7" t="str">
        <v/>
      </c>
      <c r="F227" s="102" t="str">
        <v/>
      </c>
      <c r="G227" s="112" t="str">
        <v/>
      </c>
    </row>
    <row r="228" spans="1:7" s="103" customFormat="1" ht="22.5" customHeight="1" x14ac:dyDescent="0.2">
      <c r="A228" s="7" t="str">
        <v/>
      </c>
      <c r="B228" s="119" t="str">
        <v/>
      </c>
      <c r="C228" s="7" t="str">
        <v/>
      </c>
      <c r="D228" s="7" t="str">
        <v/>
      </c>
      <c r="E228" s="7" t="str">
        <v/>
      </c>
      <c r="F228" s="102" t="str">
        <v/>
      </c>
      <c r="G228" s="112" t="str">
        <v/>
      </c>
    </row>
    <row r="229" spans="1:7" s="103" customFormat="1" ht="22.5" customHeight="1" x14ac:dyDescent="0.2">
      <c r="A229" s="7" t="str">
        <v/>
      </c>
      <c r="B229" s="119" t="str">
        <v/>
      </c>
      <c r="C229" s="7" t="str">
        <v/>
      </c>
      <c r="D229" s="7" t="str">
        <v/>
      </c>
      <c r="E229" s="7" t="str">
        <v/>
      </c>
      <c r="F229" s="102" t="str">
        <v/>
      </c>
      <c r="G229" s="112" t="str">
        <v/>
      </c>
    </row>
    <row r="230" spans="1:7" s="103" customFormat="1" ht="22.5" customHeight="1" x14ac:dyDescent="0.2">
      <c r="A230" s="7" t="str">
        <v/>
      </c>
      <c r="B230" s="119" t="str">
        <v/>
      </c>
      <c r="C230" s="7" t="str">
        <v/>
      </c>
      <c r="D230" s="7" t="str">
        <v/>
      </c>
      <c r="E230" s="7" t="str">
        <v/>
      </c>
      <c r="F230" s="102" t="str">
        <v/>
      </c>
      <c r="G230" s="112" t="str">
        <v/>
      </c>
    </row>
    <row r="231" spans="1:7" s="103" customFormat="1" ht="22.5" customHeight="1" x14ac:dyDescent="0.2">
      <c r="A231" s="7" t="str">
        <v/>
      </c>
      <c r="B231" s="119" t="str">
        <v/>
      </c>
      <c r="C231" s="7" t="str">
        <v/>
      </c>
      <c r="D231" s="7" t="str">
        <v/>
      </c>
      <c r="E231" s="7" t="str">
        <v/>
      </c>
      <c r="F231" s="102" t="str">
        <v/>
      </c>
      <c r="G231" s="112" t="str">
        <v/>
      </c>
    </row>
    <row r="232" spans="1:7" s="103" customFormat="1" ht="22.5" customHeight="1" x14ac:dyDescent="0.2">
      <c r="A232" s="7" t="str">
        <v/>
      </c>
      <c r="B232" s="119" t="str">
        <v/>
      </c>
      <c r="C232" s="7" t="str">
        <v/>
      </c>
      <c r="D232" s="7" t="str">
        <v/>
      </c>
      <c r="E232" s="7" t="str">
        <v/>
      </c>
      <c r="F232" s="102" t="str">
        <v/>
      </c>
      <c r="G232" s="112" t="str">
        <v/>
      </c>
    </row>
    <row r="233" spans="1:7" s="103" customFormat="1" ht="22.5" customHeight="1" x14ac:dyDescent="0.2">
      <c r="A233" s="7" t="str">
        <v/>
      </c>
      <c r="B233" s="119" t="str">
        <v/>
      </c>
      <c r="C233" s="7" t="str">
        <v/>
      </c>
      <c r="D233" s="7" t="str">
        <v/>
      </c>
      <c r="E233" s="7" t="str">
        <v/>
      </c>
      <c r="F233" s="102" t="str">
        <v/>
      </c>
      <c r="G233" s="112" t="str">
        <v/>
      </c>
    </row>
    <row r="234" spans="1:7" s="103" customFormat="1" ht="22.5" customHeight="1" x14ac:dyDescent="0.2">
      <c r="A234" s="7" t="str">
        <v/>
      </c>
      <c r="B234" s="119" t="str">
        <v/>
      </c>
      <c r="C234" s="7" t="str">
        <v/>
      </c>
      <c r="D234" s="7" t="str">
        <v/>
      </c>
      <c r="E234" s="7" t="str">
        <v/>
      </c>
      <c r="F234" s="102" t="str">
        <v/>
      </c>
      <c r="G234" s="112" t="str">
        <v/>
      </c>
    </row>
    <row r="235" spans="1:7" s="103" customFormat="1" ht="22.5" customHeight="1" x14ac:dyDescent="0.2">
      <c r="A235" s="7" t="str">
        <v/>
      </c>
      <c r="B235" s="119" t="str">
        <v/>
      </c>
      <c r="C235" s="7" t="str">
        <v/>
      </c>
      <c r="D235" s="7" t="str">
        <v/>
      </c>
      <c r="E235" s="7" t="str">
        <v/>
      </c>
      <c r="F235" s="102" t="str">
        <v/>
      </c>
      <c r="G235" s="112" t="str">
        <v/>
      </c>
    </row>
    <row r="236" spans="1:7" s="103" customFormat="1" ht="22.5" customHeight="1" x14ac:dyDescent="0.2">
      <c r="A236" s="7" t="str">
        <v/>
      </c>
      <c r="B236" s="119" t="str">
        <v/>
      </c>
      <c r="C236" s="7" t="str">
        <v/>
      </c>
      <c r="D236" s="7" t="str">
        <v/>
      </c>
      <c r="E236" s="7" t="str">
        <v/>
      </c>
      <c r="F236" s="102" t="str">
        <v/>
      </c>
      <c r="G236" s="112" t="str">
        <v/>
      </c>
    </row>
    <row r="237" spans="1:7" s="103" customFormat="1" ht="22.5" customHeight="1" x14ac:dyDescent="0.2">
      <c r="A237" s="7" t="str">
        <v/>
      </c>
      <c r="B237" s="119" t="str">
        <v/>
      </c>
      <c r="C237" s="7" t="str">
        <v/>
      </c>
      <c r="D237" s="7" t="str">
        <v/>
      </c>
      <c r="E237" s="7" t="str">
        <v/>
      </c>
      <c r="F237" s="102" t="str">
        <v/>
      </c>
      <c r="G237" s="112" t="str">
        <v/>
      </c>
    </row>
    <row r="238" spans="1:7" s="103" customFormat="1" ht="22.5" customHeight="1" x14ac:dyDescent="0.2">
      <c r="A238" s="7" t="str">
        <v/>
      </c>
      <c r="B238" s="119" t="str">
        <v/>
      </c>
      <c r="C238" s="7" t="str">
        <v/>
      </c>
      <c r="D238" s="7" t="str">
        <v/>
      </c>
      <c r="E238" s="7" t="str">
        <v/>
      </c>
      <c r="F238" s="102" t="str">
        <v/>
      </c>
      <c r="G238" s="112" t="str">
        <v/>
      </c>
    </row>
    <row r="239" spans="1:7" s="103" customFormat="1" ht="22.5" customHeight="1" x14ac:dyDescent="0.2">
      <c r="A239" s="7" t="str">
        <v/>
      </c>
      <c r="B239" s="119" t="str">
        <v/>
      </c>
      <c r="C239" s="7" t="str">
        <v/>
      </c>
      <c r="D239" s="7" t="str">
        <v/>
      </c>
      <c r="E239" s="7" t="str">
        <v/>
      </c>
      <c r="F239" s="102" t="str">
        <v/>
      </c>
      <c r="G239" s="112" t="str">
        <v/>
      </c>
    </row>
    <row r="240" spans="1:7" s="103" customFormat="1" ht="22.5" customHeight="1" x14ac:dyDescent="0.2">
      <c r="A240" s="7" t="str">
        <v/>
      </c>
      <c r="B240" s="119" t="str">
        <v/>
      </c>
      <c r="C240" s="7" t="str">
        <v/>
      </c>
      <c r="D240" s="7" t="str">
        <v/>
      </c>
      <c r="E240" s="7" t="str">
        <v/>
      </c>
      <c r="F240" s="102" t="str">
        <v/>
      </c>
      <c r="G240" s="112" t="str">
        <v/>
      </c>
    </row>
    <row r="241" spans="1:7" s="103" customFormat="1" ht="22.5" customHeight="1" x14ac:dyDescent="0.2">
      <c r="A241" s="7" t="str">
        <v/>
      </c>
      <c r="B241" s="119" t="str">
        <v/>
      </c>
      <c r="C241" s="7" t="str">
        <v/>
      </c>
      <c r="D241" s="7" t="str">
        <v/>
      </c>
      <c r="E241" s="7" t="str">
        <v/>
      </c>
      <c r="F241" s="102" t="str">
        <v/>
      </c>
      <c r="G241" s="112" t="str">
        <v/>
      </c>
    </row>
    <row r="242" spans="1:7" s="103" customFormat="1" ht="22.5" customHeight="1" x14ac:dyDescent="0.2">
      <c r="A242" s="7" t="str">
        <v/>
      </c>
      <c r="B242" s="119" t="str">
        <v/>
      </c>
      <c r="C242" s="7" t="str">
        <v/>
      </c>
      <c r="D242" s="7" t="str">
        <v/>
      </c>
      <c r="E242" s="7" t="str">
        <v/>
      </c>
      <c r="F242" s="102" t="str">
        <v/>
      </c>
      <c r="G242" s="112" t="str">
        <v/>
      </c>
    </row>
    <row r="243" spans="1:7" s="103" customFormat="1" ht="22.5" customHeight="1" x14ac:dyDescent="0.2">
      <c r="A243" s="7" t="str">
        <v/>
      </c>
      <c r="B243" s="119" t="str">
        <v/>
      </c>
      <c r="C243" s="7" t="str">
        <v/>
      </c>
      <c r="D243" s="7" t="str">
        <v/>
      </c>
      <c r="E243" s="7" t="str">
        <v/>
      </c>
      <c r="F243" s="102" t="str">
        <v/>
      </c>
      <c r="G243" s="112" t="str">
        <v/>
      </c>
    </row>
    <row r="244" spans="1:7" s="103" customFormat="1" ht="22.5" customHeight="1" x14ac:dyDescent="0.2">
      <c r="A244" s="7" t="str">
        <v/>
      </c>
      <c r="B244" s="119" t="str">
        <v/>
      </c>
      <c r="C244" s="7" t="str">
        <v/>
      </c>
      <c r="D244" s="7" t="str">
        <v/>
      </c>
      <c r="E244" s="7" t="str">
        <v/>
      </c>
      <c r="F244" s="102" t="str">
        <v/>
      </c>
      <c r="G244" s="112" t="str">
        <v/>
      </c>
    </row>
    <row r="245" spans="1:7" s="103" customFormat="1" ht="22.5" customHeight="1" x14ac:dyDescent="0.2">
      <c r="A245" s="7" t="str">
        <v/>
      </c>
      <c r="B245" s="119" t="str">
        <v/>
      </c>
      <c r="C245" s="7" t="str">
        <v/>
      </c>
      <c r="D245" s="7" t="str">
        <v/>
      </c>
      <c r="E245" s="7" t="str">
        <v/>
      </c>
      <c r="F245" s="102" t="str">
        <v/>
      </c>
      <c r="G245" s="112" t="str">
        <v/>
      </c>
    </row>
    <row r="246" spans="1:7" s="103" customFormat="1" ht="22.5" customHeight="1" x14ac:dyDescent="0.2">
      <c r="A246" s="7" t="str">
        <v/>
      </c>
      <c r="B246" s="119" t="str">
        <v/>
      </c>
      <c r="C246" s="7" t="str">
        <v/>
      </c>
      <c r="D246" s="7" t="str">
        <v/>
      </c>
      <c r="E246" s="7" t="str">
        <v/>
      </c>
      <c r="F246" s="102" t="str">
        <v/>
      </c>
      <c r="G246" s="112" t="str">
        <v/>
      </c>
    </row>
    <row r="247" spans="1:7" s="103" customFormat="1" ht="22.5" customHeight="1" x14ac:dyDescent="0.2">
      <c r="A247" s="7" t="str">
        <v/>
      </c>
      <c r="B247" s="119" t="str">
        <v/>
      </c>
      <c r="C247" s="7" t="str">
        <v/>
      </c>
      <c r="D247" s="7" t="str">
        <v/>
      </c>
      <c r="E247" s="7" t="str">
        <v/>
      </c>
      <c r="F247" s="102" t="str">
        <v/>
      </c>
      <c r="G247" s="112" t="str">
        <v/>
      </c>
    </row>
    <row r="248" spans="1:7" s="103" customFormat="1" ht="22.5" customHeight="1" x14ac:dyDescent="0.2">
      <c r="A248" s="7" t="str">
        <v/>
      </c>
      <c r="B248" s="119" t="str">
        <v/>
      </c>
      <c r="C248" s="7" t="str">
        <v/>
      </c>
      <c r="D248" s="7" t="str">
        <v/>
      </c>
      <c r="E248" s="7" t="str">
        <v/>
      </c>
      <c r="F248" s="102" t="str">
        <v/>
      </c>
      <c r="G248" s="112" t="str">
        <v/>
      </c>
    </row>
    <row r="249" spans="1:7" s="103" customFormat="1" ht="22.5" customHeight="1" x14ac:dyDescent="0.2">
      <c r="A249" s="7" t="str">
        <v/>
      </c>
      <c r="B249" s="119" t="str">
        <v/>
      </c>
      <c r="C249" s="7" t="str">
        <v/>
      </c>
      <c r="D249" s="7" t="str">
        <v/>
      </c>
      <c r="E249" s="7" t="str">
        <v/>
      </c>
      <c r="F249" s="102" t="str">
        <v/>
      </c>
      <c r="G249" s="112" t="str">
        <v/>
      </c>
    </row>
    <row r="250" spans="1:7" s="103" customFormat="1" ht="22.5" customHeight="1" x14ac:dyDescent="0.2">
      <c r="A250" s="7" t="str">
        <v/>
      </c>
      <c r="B250" s="119" t="str">
        <v/>
      </c>
      <c r="C250" s="7" t="str">
        <v/>
      </c>
      <c r="D250" s="7" t="str">
        <v/>
      </c>
      <c r="E250" s="7" t="str">
        <v/>
      </c>
      <c r="F250" s="102" t="str">
        <v/>
      </c>
      <c r="G250" s="112" t="str">
        <v/>
      </c>
    </row>
    <row r="251" spans="1:7" s="103" customFormat="1" ht="22.5" customHeight="1" x14ac:dyDescent="0.2">
      <c r="A251" s="7" t="str">
        <v/>
      </c>
      <c r="B251" s="119" t="str">
        <v/>
      </c>
      <c r="C251" s="7" t="str">
        <v/>
      </c>
      <c r="D251" s="7" t="str">
        <v/>
      </c>
      <c r="E251" s="7" t="str">
        <v/>
      </c>
      <c r="F251" s="102" t="str">
        <v/>
      </c>
      <c r="G251" s="112" t="str">
        <v/>
      </c>
    </row>
    <row r="252" spans="1:7" s="103" customFormat="1" ht="22.5" customHeight="1" x14ac:dyDescent="0.2">
      <c r="A252" s="7" t="str">
        <v/>
      </c>
      <c r="B252" s="119" t="str">
        <v/>
      </c>
      <c r="C252" s="7" t="str">
        <v/>
      </c>
      <c r="D252" s="7" t="str">
        <v/>
      </c>
      <c r="E252" s="7" t="str">
        <v/>
      </c>
      <c r="F252" s="102" t="str">
        <v/>
      </c>
      <c r="G252" s="112" t="str">
        <v/>
      </c>
    </row>
    <row r="253" spans="1:7" s="46" customFormat="1" ht="22.5" customHeight="1" x14ac:dyDescent="0.2"/>
    <row r="254" spans="1:7" x14ac:dyDescent="0.2">
      <c r="A254" s="39"/>
    </row>
  </sheetData>
  <sheetProtection password="CEF3" sheet="1" objects="1" scenarios="1"/>
  <phoneticPr fontId="1" type="noConversion"/>
  <conditionalFormatting sqref="A2:A252">
    <cfRule type="expression" dxfId="1" priority="1" stopIfTrue="1">
      <formula>ISNUMBER($A2)</formula>
    </cfRule>
  </conditionalFormatting>
  <conditionalFormatting sqref="B2:G252">
    <cfRule type="expression" dxfId="0" priority="2" stopIfTrue="1">
      <formula>ISNUMBER($A2)</formula>
    </cfRule>
  </conditionalFormatting>
  <printOptions horizontalCentered="1"/>
  <pageMargins left="0.25" right="0.25" top="0.75" bottom="0.5" header="0.25" footer="0.25"/>
  <pageSetup orientation="portrait" r:id="rId1"/>
  <headerFooter alignWithMargins="0">
    <oddHeader>&amp;C&amp;"Arial,Bold"&amp;8&amp;A
(&amp;F)</oddHeader>
    <oddFooter>&amp;L&amp;8Printed: &amp;D&amp;C&amp;8Powered by QFD Online (www.QFDOnline.com)&amp;R&amp;8Page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4"/>
  <sheetViews>
    <sheetView zoomScale="94" zoomScaleNormal="94" workbookViewId="0">
      <selection activeCell="IV65536" sqref="IV65536"/>
    </sheetView>
  </sheetViews>
  <sheetFormatPr defaultRowHeight="12.75" x14ac:dyDescent="0.2"/>
  <cols>
    <col min="1" max="1" width="1.28515625" style="46" customWidth="1"/>
    <col min="2" max="2" width="1.42578125" style="46" customWidth="1"/>
    <col min="3" max="3" width="4.5703125" style="46" customWidth="1"/>
    <col min="4" max="10" width="9.140625" style="46"/>
    <col min="11" max="11" width="4.5703125" style="46" customWidth="1"/>
    <col min="12" max="12" width="1.42578125" style="46" customWidth="1"/>
    <col min="13" max="13" width="2.85546875" style="46" customWidth="1"/>
    <col min="14" max="14" width="1.5703125" style="46" customWidth="1"/>
    <col min="15" max="15" width="22.140625" style="46" customWidth="1"/>
    <col min="16" max="16" width="1.42578125" style="46" customWidth="1"/>
    <col min="17" max="16384" width="9.140625" style="46"/>
  </cols>
  <sheetData>
    <row r="1" spans="2:16" ht="6.75" customHeight="1" x14ac:dyDescent="0.2"/>
    <row r="2" spans="2:16" ht="8.25" customHeight="1" thickBot="1" x14ac:dyDescent="0.25">
      <c r="B2" s="47"/>
      <c r="C2" s="47"/>
      <c r="D2" s="47"/>
      <c r="E2" s="47"/>
      <c r="F2" s="47"/>
      <c r="G2" s="47"/>
      <c r="H2" s="47"/>
      <c r="I2" s="47"/>
      <c r="J2" s="47"/>
      <c r="K2" s="47"/>
      <c r="L2" s="47"/>
      <c r="N2" s="52"/>
      <c r="O2" s="52"/>
      <c r="P2" s="52"/>
    </row>
    <row r="3" spans="2:16" ht="13.5" thickTop="1" x14ac:dyDescent="0.2">
      <c r="B3" s="47"/>
      <c r="C3" s="48"/>
      <c r="D3" s="49"/>
      <c r="E3" s="49"/>
      <c r="F3" s="49"/>
      <c r="G3" s="49"/>
      <c r="H3" s="49"/>
      <c r="I3" s="49"/>
      <c r="J3" s="49"/>
      <c r="K3" s="50"/>
      <c r="L3" s="47"/>
      <c r="N3" s="52"/>
      <c r="O3" s="128" t="s">
        <v>50</v>
      </c>
      <c r="P3" s="52"/>
    </row>
    <row r="4" spans="2:16" x14ac:dyDescent="0.2">
      <c r="B4" s="47"/>
      <c r="C4" s="51"/>
      <c r="D4" s="52"/>
      <c r="E4" s="52"/>
      <c r="F4" s="52"/>
      <c r="G4" s="52"/>
      <c r="H4" s="52"/>
      <c r="I4" s="52"/>
      <c r="J4" s="52"/>
      <c r="K4" s="53"/>
      <c r="L4" s="47"/>
      <c r="N4" s="52"/>
      <c r="O4" s="129"/>
      <c r="P4" s="52"/>
    </row>
    <row r="5" spans="2:16" x14ac:dyDescent="0.2">
      <c r="B5" s="47"/>
      <c r="C5" s="51"/>
      <c r="D5" s="52"/>
      <c r="E5" s="52"/>
      <c r="F5" s="52"/>
      <c r="G5" s="52"/>
      <c r="H5" s="52"/>
      <c r="I5" s="52"/>
      <c r="J5" s="52"/>
      <c r="K5" s="53"/>
      <c r="L5" s="47"/>
      <c r="N5" s="52"/>
      <c r="O5" s="129"/>
      <c r="P5" s="52"/>
    </row>
    <row r="6" spans="2:16" ht="24" customHeight="1" x14ac:dyDescent="0.2">
      <c r="B6" s="47"/>
      <c r="C6" s="51"/>
      <c r="D6" s="52"/>
      <c r="E6" s="52"/>
      <c r="F6" s="52"/>
      <c r="G6" s="52"/>
      <c r="H6" s="52"/>
      <c r="I6" s="52"/>
      <c r="J6" s="52"/>
      <c r="K6" s="53"/>
      <c r="L6" s="47"/>
      <c r="N6" s="52"/>
      <c r="O6" s="130"/>
      <c r="P6" s="52"/>
    </row>
    <row r="7" spans="2:16" x14ac:dyDescent="0.2">
      <c r="B7" s="47"/>
      <c r="C7" s="51"/>
      <c r="D7" s="155" t="s">
        <v>29</v>
      </c>
      <c r="E7" s="156"/>
      <c r="F7" s="156" t="s">
        <v>51</v>
      </c>
      <c r="G7" s="156"/>
      <c r="H7" s="156"/>
      <c r="I7" s="156"/>
      <c r="J7" s="162"/>
      <c r="K7" s="53"/>
      <c r="L7" s="47"/>
      <c r="N7" s="126"/>
      <c r="O7" s="131"/>
      <c r="P7" s="52"/>
    </row>
    <row r="8" spans="2:16" x14ac:dyDescent="0.2">
      <c r="B8" s="47"/>
      <c r="C8" s="51"/>
      <c r="D8" s="157" t="s">
        <v>30</v>
      </c>
      <c r="E8" s="158"/>
      <c r="F8" s="158" t="s">
        <v>52</v>
      </c>
      <c r="G8" s="158"/>
      <c r="H8" s="158"/>
      <c r="I8" s="158"/>
      <c r="J8" s="163"/>
      <c r="K8" s="53"/>
      <c r="L8" s="47"/>
      <c r="N8" s="126"/>
      <c r="O8" s="131"/>
      <c r="P8" s="52"/>
    </row>
    <row r="9" spans="2:16" x14ac:dyDescent="0.2">
      <c r="B9" s="47"/>
      <c r="C9" s="51"/>
      <c r="D9" s="159" t="s">
        <v>31</v>
      </c>
      <c r="E9" s="160"/>
      <c r="F9" s="164">
        <v>39427</v>
      </c>
      <c r="G9" s="164"/>
      <c r="H9" s="164"/>
      <c r="I9" s="164"/>
      <c r="J9" s="165"/>
      <c r="K9" s="53"/>
      <c r="L9" s="47"/>
      <c r="N9" s="132"/>
      <c r="O9" s="133"/>
      <c r="P9" s="52"/>
    </row>
    <row r="10" spans="2:16" x14ac:dyDescent="0.2">
      <c r="B10" s="47"/>
      <c r="C10" s="51"/>
      <c r="D10" s="52"/>
      <c r="E10" s="52"/>
      <c r="F10" s="52"/>
      <c r="G10" s="52"/>
      <c r="H10" s="52"/>
      <c r="I10" s="52"/>
      <c r="J10" s="52"/>
      <c r="K10" s="53"/>
      <c r="L10" s="47"/>
      <c r="N10" s="52"/>
      <c r="O10" s="129"/>
      <c r="P10" s="52"/>
    </row>
    <row r="11" spans="2:16" ht="28.5" customHeight="1" x14ac:dyDescent="0.2">
      <c r="B11" s="47"/>
      <c r="C11" s="54"/>
      <c r="D11" s="166" t="s">
        <v>33</v>
      </c>
      <c r="E11" s="166"/>
      <c r="F11" s="166"/>
      <c r="G11" s="166"/>
      <c r="H11" s="166"/>
      <c r="I11" s="166"/>
      <c r="J11" s="166"/>
      <c r="K11" s="55"/>
      <c r="L11" s="47"/>
      <c r="N11" s="125"/>
      <c r="O11" s="134"/>
      <c r="P11" s="52"/>
    </row>
    <row r="12" spans="2:16" s="27" customFormat="1" x14ac:dyDescent="0.2">
      <c r="B12" s="56"/>
      <c r="C12" s="57"/>
      <c r="D12" s="161" t="s">
        <v>35</v>
      </c>
      <c r="E12" s="161"/>
      <c r="F12" s="161"/>
      <c r="G12" s="161"/>
      <c r="H12" s="161"/>
      <c r="I12" s="161"/>
      <c r="J12" s="161"/>
      <c r="K12" s="59"/>
      <c r="L12" s="56"/>
      <c r="N12" s="124"/>
      <c r="O12" s="135"/>
      <c r="P12" s="136"/>
    </row>
    <row r="13" spans="2:16" x14ac:dyDescent="0.2">
      <c r="B13" s="47"/>
      <c r="C13" s="51"/>
      <c r="D13" s="58"/>
      <c r="E13" s="58"/>
      <c r="F13" s="58"/>
      <c r="G13" s="58"/>
      <c r="H13" s="58"/>
      <c r="I13" s="58"/>
      <c r="J13" s="58"/>
      <c r="K13" s="53"/>
      <c r="L13" s="47"/>
      <c r="N13" s="58"/>
      <c r="O13" s="137"/>
      <c r="P13" s="52"/>
    </row>
    <row r="14" spans="2:16" ht="24.75" customHeight="1" x14ac:dyDescent="0.2">
      <c r="B14" s="47"/>
      <c r="C14" s="54"/>
      <c r="D14" s="166" t="s">
        <v>34</v>
      </c>
      <c r="E14" s="166"/>
      <c r="F14" s="166"/>
      <c r="G14" s="166"/>
      <c r="H14" s="166"/>
      <c r="I14" s="166"/>
      <c r="J14" s="166"/>
      <c r="K14" s="55"/>
      <c r="L14" s="47"/>
      <c r="N14" s="125"/>
      <c r="O14" s="134"/>
      <c r="P14" s="52"/>
    </row>
    <row r="15" spans="2:16" s="27" customFormat="1" x14ac:dyDescent="0.2">
      <c r="B15" s="56"/>
      <c r="C15" s="57"/>
      <c r="D15" s="161" t="s">
        <v>38</v>
      </c>
      <c r="E15" s="161"/>
      <c r="F15" s="161"/>
      <c r="G15" s="161"/>
      <c r="H15" s="161"/>
      <c r="I15" s="161"/>
      <c r="J15" s="161"/>
      <c r="K15" s="59"/>
      <c r="L15" s="56"/>
      <c r="N15" s="124"/>
      <c r="O15" s="135"/>
      <c r="P15" s="136"/>
    </row>
    <row r="16" spans="2:16" x14ac:dyDescent="0.2">
      <c r="B16" s="47"/>
      <c r="C16" s="51"/>
      <c r="D16" s="58"/>
      <c r="E16" s="58"/>
      <c r="F16" s="58"/>
      <c r="G16" s="58"/>
      <c r="H16" s="58"/>
      <c r="I16" s="58"/>
      <c r="J16" s="58"/>
      <c r="K16" s="53"/>
      <c r="L16" s="47"/>
      <c r="N16" s="58"/>
      <c r="O16" s="137"/>
      <c r="P16" s="52"/>
    </row>
    <row r="17" spans="2:16" ht="48" customHeight="1" x14ac:dyDescent="0.2">
      <c r="B17" s="47"/>
      <c r="C17" s="54"/>
      <c r="D17" s="166" t="s">
        <v>54</v>
      </c>
      <c r="E17" s="166"/>
      <c r="F17" s="166"/>
      <c r="G17" s="166"/>
      <c r="H17" s="166"/>
      <c r="I17" s="166"/>
      <c r="J17" s="166"/>
      <c r="K17" s="55"/>
      <c r="L17" s="47"/>
      <c r="N17" s="125"/>
      <c r="O17" s="134"/>
      <c r="P17" s="52"/>
    </row>
    <row r="18" spans="2:16" s="27" customFormat="1" ht="13.5" customHeight="1" x14ac:dyDescent="0.2">
      <c r="B18" s="56"/>
      <c r="C18" s="54"/>
      <c r="D18" s="167" t="s">
        <v>53</v>
      </c>
      <c r="E18" s="167"/>
      <c r="F18" s="167"/>
      <c r="G18" s="167"/>
      <c r="H18" s="167"/>
      <c r="I18" s="167"/>
      <c r="J18" s="167"/>
      <c r="K18" s="55"/>
      <c r="L18" s="56"/>
      <c r="N18" s="127"/>
      <c r="O18" s="138"/>
      <c r="P18" s="136"/>
    </row>
    <row r="19" spans="2:16" x14ac:dyDescent="0.2">
      <c r="B19" s="47"/>
      <c r="C19" s="51"/>
      <c r="D19" s="52"/>
      <c r="E19" s="52"/>
      <c r="F19" s="52"/>
      <c r="G19" s="52"/>
      <c r="H19" s="52"/>
      <c r="I19" s="52"/>
      <c r="J19" s="52"/>
      <c r="K19" s="53"/>
      <c r="L19" s="47"/>
      <c r="N19" s="52"/>
      <c r="O19" s="129"/>
      <c r="P19" s="52"/>
    </row>
    <row r="20" spans="2:16" ht="39" customHeight="1" x14ac:dyDescent="0.2">
      <c r="B20" s="47"/>
      <c r="C20" s="54"/>
      <c r="D20" s="166" t="s">
        <v>32</v>
      </c>
      <c r="E20" s="166"/>
      <c r="F20" s="166"/>
      <c r="G20" s="166"/>
      <c r="H20" s="166"/>
      <c r="I20" s="166"/>
      <c r="J20" s="166"/>
      <c r="K20" s="55"/>
      <c r="L20" s="47"/>
      <c r="N20" s="125"/>
      <c r="O20" s="134"/>
      <c r="P20" s="52"/>
    </row>
    <row r="21" spans="2:16" s="27" customFormat="1" x14ac:dyDescent="0.2">
      <c r="B21" s="56"/>
      <c r="C21" s="57"/>
      <c r="D21" s="161" t="s">
        <v>36</v>
      </c>
      <c r="E21" s="161"/>
      <c r="F21" s="161"/>
      <c r="G21" s="161"/>
      <c r="H21" s="161"/>
      <c r="I21" s="161"/>
      <c r="J21" s="161"/>
      <c r="K21" s="59"/>
      <c r="L21" s="56"/>
      <c r="N21" s="124"/>
      <c r="O21" s="135"/>
      <c r="P21" s="136"/>
    </row>
    <row r="22" spans="2:16" x14ac:dyDescent="0.2">
      <c r="B22" s="47"/>
      <c r="C22" s="51"/>
      <c r="D22" s="52"/>
      <c r="E22" s="52"/>
      <c r="F22" s="52"/>
      <c r="G22" s="52"/>
      <c r="H22" s="52"/>
      <c r="I22" s="52"/>
      <c r="J22" s="52"/>
      <c r="K22" s="53"/>
      <c r="L22" s="47"/>
      <c r="N22" s="52"/>
      <c r="O22" s="129"/>
      <c r="P22" s="52"/>
    </row>
    <row r="23" spans="2:16" ht="13.5" thickBot="1" x14ac:dyDescent="0.25">
      <c r="B23" s="47"/>
      <c r="C23" s="60"/>
      <c r="D23" s="61"/>
      <c r="E23" s="61"/>
      <c r="F23" s="61"/>
      <c r="G23" s="61"/>
      <c r="H23" s="61"/>
      <c r="I23" s="61"/>
      <c r="J23" s="61"/>
      <c r="K23" s="62"/>
      <c r="L23" s="47"/>
      <c r="N23" s="52"/>
      <c r="O23" s="139"/>
      <c r="P23" s="52"/>
    </row>
    <row r="24" spans="2:16" ht="8.25" customHeight="1" thickTop="1" x14ac:dyDescent="0.2">
      <c r="B24" s="47"/>
      <c r="C24" s="47"/>
      <c r="D24" s="47"/>
      <c r="E24" s="47"/>
      <c r="F24" s="47"/>
      <c r="G24" s="47"/>
      <c r="H24" s="47"/>
      <c r="I24" s="47"/>
      <c r="J24" s="47"/>
      <c r="K24" s="47"/>
      <c r="L24" s="47"/>
      <c r="N24" s="52"/>
      <c r="O24" s="52"/>
      <c r="P24" s="52"/>
    </row>
  </sheetData>
  <sheetProtection password="CEF3" sheet="1" objects="1" scenarios="1"/>
  <mergeCells count="14">
    <mergeCell ref="D20:J20"/>
    <mergeCell ref="D11:J11"/>
    <mergeCell ref="D12:J12"/>
    <mergeCell ref="D21:J21"/>
    <mergeCell ref="D17:J17"/>
    <mergeCell ref="D18:J18"/>
    <mergeCell ref="D7:E7"/>
    <mergeCell ref="D8:E8"/>
    <mergeCell ref="D9:E9"/>
    <mergeCell ref="D15:J15"/>
    <mergeCell ref="F7:J7"/>
    <mergeCell ref="F8:J8"/>
    <mergeCell ref="F9:J9"/>
    <mergeCell ref="D14:J14"/>
  </mergeCells>
  <phoneticPr fontId="1" type="noConversion"/>
  <hyperlinks>
    <hyperlink ref="D21" r:id="rId1" display="http://www.QFDOnline.com/template-terms/" xr:uid="{00000000-0004-0000-0600-000000000000}"/>
    <hyperlink ref="D15" r:id="rId2" display="http://www.QFDOnline.com/template-terms/" xr:uid="{00000000-0004-0000-0600-000001000000}"/>
    <hyperlink ref="D15:J15" r:id="rId3" display="http://www.qfdonline.com/templates/comments/" xr:uid="{00000000-0004-0000-0600-000002000000}"/>
    <hyperlink ref="D21:J21" r:id="rId4" display="http://www.qfdonline.com/about/terms-of-use/" xr:uid="{00000000-0004-0000-0600-000003000000}"/>
    <hyperlink ref="D18:J18" r:id="rId5" display="http://www.qfdonline.com/templates/template-sponsorship/" xr:uid="{00000000-0004-0000-0600-000004000000}"/>
    <hyperlink ref="D12" r:id="rId6" display="http://www.QFDOnline.com/template-terms/" xr:uid="{00000000-0004-0000-0600-000005000000}"/>
    <hyperlink ref="D12:J12" r:id="rId7" display="http://www.qfdonline.com/templates/" xr:uid="{00000000-0004-0000-0600-000006000000}"/>
  </hyperlinks>
  <printOptions horizontalCentered="1"/>
  <pageMargins left="0.75" right="0.75" top="1" bottom="1" header="0.5" footer="0.5"/>
  <pageSetup orientation="portrait" r:id="rId8"/>
  <headerFooter alignWithMargins="0"/>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10</vt:i4>
      </vt:variant>
    </vt:vector>
  </HeadingPairs>
  <TitlesOfParts>
    <vt:vector size="17" baseType="lpstr">
      <vt:lpstr>Data Validation Sources</vt:lpstr>
      <vt:lpstr>Customer Requirements</vt:lpstr>
      <vt:lpstr>HOQ 1</vt:lpstr>
      <vt:lpstr>HOQ 1 "Roof"</vt:lpstr>
      <vt:lpstr>HOQ 1 Summary</vt:lpstr>
      <vt:lpstr>About</vt:lpstr>
      <vt:lpstr>CA Graph</vt:lpstr>
      <vt:lpstr>Correlation_Options</vt:lpstr>
      <vt:lpstr>Min_Max_or_Target_Options</vt:lpstr>
      <vt:lpstr>About!Print_Area</vt:lpstr>
      <vt:lpstr>'Customer Requirements'!Print_Area</vt:lpstr>
      <vt:lpstr>'HOQ 1'!Print_Area</vt:lpstr>
      <vt:lpstr>'HOQ 1 "Roof"'!Print_Area</vt:lpstr>
      <vt:lpstr>'HOQ 1 Summary'!Print_Area</vt:lpstr>
      <vt:lpstr>'Customer Requirements'!Print_Titles</vt:lpstr>
      <vt:lpstr>'HOQ 1 Summary'!Print_Titles</vt:lpstr>
      <vt:lpstr>Relationship_Between_Requirements_Options</vt:lpstr>
    </vt:vector>
  </TitlesOfParts>
  <Company>QFD Online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Extended House of Quality Template (Single)</dc:title>
  <dc:subject>House of Quality / QFD</dc:subject>
  <dc:creator>Fan</dc:creator>
  <cp:keywords>"House of Quality", "Quality Function Deployment", QFD, HOQ</cp:keywords>
  <dc:description>©2007 QFD Online</dc:description>
  <cp:lastModifiedBy>Fan</cp:lastModifiedBy>
  <cp:lastPrinted>2007-09-13T05:53:38Z</cp:lastPrinted>
  <dcterms:created xsi:type="dcterms:W3CDTF">2005-02-15T21:17:31Z</dcterms:created>
  <dcterms:modified xsi:type="dcterms:W3CDTF">2018-03-06T21:15:06Z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