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<sst xmlns="http://schemas.openxmlformats.org/spreadsheetml/2006/main" count="136" uniqueCount="50">
  <si>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</si>
  <si>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</si>
  <si>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</si>
  <si>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</si>
  <si>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</si>
  <si>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</si>
  <si>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</si>
  <si>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</si>
  <si>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</si>
  <si>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</si>
  <si>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</si>
  <si>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</si>
  <si>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</si>
  <si>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</si>
  <si>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</si>
  <si>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</si>
  <si>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</si>
  <si>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</si>
  <si>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</si>
  <si>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</si>
  <si>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</si>
  <si>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</si>
  <si>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</si>
  <si>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</si>
  <si>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</si>
  <si>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</si>
  <si>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</si>
  <si>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</si>
  <si>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</si>
  <si>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</si>
  <si>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</si>
  <si>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</si>
  <si>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</si>
  <si>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</si>
  <si>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</si>
  <si>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</si>
  <si>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</si>
  <si>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</si>
  <si>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</si>
  <si>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22-10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</si>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</sst>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_-[$$-409]* #,##0.00_ ;_-[$$-409]* \-#,##0.00\ ;_-[$$-409]* \-??_ ;_-@_ 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4.46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4.46</v>
      </c>
      <c r="D9" s="25" t="n">
        <f aca="false">C10+D8</f>
        <v>4.46</v>
      </c>
      <c r="E9" s="26" t="n">
        <f aca="false">C10+D10+E8</f>
        <v>5.96</v>
      </c>
      <c r="F9" s="25" t="n">
        <f aca="false">C10+D10+E10+F8</f>
        <v>7.46</v>
      </c>
      <c r="G9" s="27" t="n">
        <f aca="false">C10+D10+E10+F10+G8</f>
        <v>10.46</v>
      </c>
      <c r="H9" s="1"/>
      <c r="I9" s="12" t="n">
        <f aca="false">SUM(C11:G11)</f>
        <v>28.5</v>
      </c>
      <c r="J9" s="12" t="n">
        <f aca="false">SUM(C10:G10)</f>
        <v>1.46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1.46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0.16</v>
      </c>
      <c r="H3" s="59" t="n">
        <f aca="false">IF(G3=0,,G3/C3)</f>
        <v>0.0533333333333333</v>
      </c>
      <c r="I3" s="60" t="n">
        <f aca="false">G3-F3</f>
        <v>0.01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4.46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3.16</v>
      </c>
      <c r="D4" s="66" t="n">
        <f aca="false">D3*(1+J3)</f>
        <v>3.15</v>
      </c>
      <c r="E4" s="65" t="n">
        <f aca="false">C4*J4</f>
        <v>0.15405</v>
      </c>
      <c r="F4" s="66" t="n">
        <f aca="false">D4*J4</f>
        <v>0.1535625</v>
      </c>
      <c r="G4" s="58" t="n">
        <v>0.56</v>
      </c>
      <c r="H4" s="67" t="n">
        <f aca="false">IF(G4=0,,G4/C4)</f>
        <v>0.177215189873418</v>
      </c>
      <c r="I4" s="68" t="n">
        <f aca="false">IF(G4=0,,G4-F4)</f>
        <v>0.4064375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1.46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3.72</v>
      </c>
      <c r="D5" s="66" t="n">
        <f aca="false">D4*(1+J4)</f>
        <v>3.3035625</v>
      </c>
      <c r="E5" s="65" t="n">
        <f aca="false">C5*J5</f>
        <v>0.17681625</v>
      </c>
      <c r="F5" s="66" t="n">
        <f aca="false">D5*J5</f>
        <v>0.157022455078125</v>
      </c>
      <c r="G5" s="58" t="n">
        <v>0.24</v>
      </c>
      <c r="H5" s="67" t="n">
        <f aca="false">IF(G5=0,,G5/C5)</f>
        <v>0.0645161290322581</v>
      </c>
      <c r="I5" s="68" t="n">
        <f aca="false">IF(G5=0,,G5-F5)</f>
        <v>0.082977544921875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4.46</v>
      </c>
      <c r="O5" s="53"/>
      <c r="P5" s="51" t="s">
        <v>45</v>
      </c>
      <c r="Q5" s="69" t="n">
        <f aca="false">Q3/(Q2)-1</f>
        <v>0.486666666666667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3.96</v>
      </c>
      <c r="D6" s="66" t="n">
        <f aca="false">D5*(1+J5)</f>
        <v>3.46058495507813</v>
      </c>
      <c r="E6" s="65" t="n">
        <f aca="false">C6*J6</f>
        <v>0.18351815625</v>
      </c>
      <c r="F6" s="66" t="n">
        <f aca="false">D6*J6</f>
        <v>0.160373780429906</v>
      </c>
      <c r="G6" s="58" t="n">
        <v>0.5</v>
      </c>
      <c r="H6" s="67" t="n">
        <f aca="false">IF(G6=0,,G6/C6)</f>
        <v>0.126262626262626</v>
      </c>
      <c r="I6" s="68" t="n">
        <f aca="false">IF(G6=0,,G6-F6)</f>
        <v>0.339626219570094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1.46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4.46</v>
      </c>
      <c r="D7" s="66" t="n">
        <f aca="false">D6*(1+J6)</f>
        <v>3.62095873550803</v>
      </c>
      <c r="E7" s="65" t="n">
        <f aca="false">C7*J7</f>
        <v>0.201522399609375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0.486666666666667</v>
      </c>
      <c r="O7" s="70"/>
      <c r="P7" s="51" t="s">
        <v>47</v>
      </c>
      <c r="Q7" s="72" t="n">
        <f aca="false">SUM(I3:I395)</f>
        <v>0.839041264491969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1.46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7"/>
      <c r="M3" s="51" t="s">
        <v>41</v>
      </c>
      <c r="N3" s="86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9267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2019-10-24T10:25:11Z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