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<sst xmlns="http://schemas.openxmlformats.org/spreadsheetml/2006/main" count="136" uniqueCount="50">
  <si>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</si>
  <si>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</si>
  <si>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</si>
  <si>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</si>
  <si>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</si>
  <si>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</si>
  <si>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</si>
  <si>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</si>
  <si>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</si>
  <si>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</si>
  <si>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</si>
  <si>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</si>
  <si>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</si>
  <si>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</si>
  <si>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</si>
  <si>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</si>
  <si>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</si>
  <si>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</si>
  <si>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</si>
  <si>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</si>
  <si>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</si>
  <si>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</si>
  <si>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</si>
  <si>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</si>
  <si>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</si>
  <si>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</si>
  <si>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</si>
  <si>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</si>
  <si>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</si>
  <si>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</si>
  <si>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</si>
  <si>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</si>
  <si>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</si>
  <si>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</si>
  <si>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</si>
  <si>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</si>
  <si>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</si>
  <si>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</si>
  <si>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</si>
  <si>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03-11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</si>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</sst>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4.18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4.18</v>
      </c>
      <c r="D9" s="25" t="n">
        <f aca="false">C10+D8</f>
        <v>4.18</v>
      </c>
      <c r="E9" s="26" t="n">
        <f aca="false">C10+D10+E8</f>
        <v>5.68</v>
      </c>
      <c r="F9" s="25" t="n">
        <f aca="false">C10+D10+E10+F8</f>
        <v>7.18</v>
      </c>
      <c r="G9" s="27" t="n">
        <f aca="false">C10+D10+E10+F10+G8</f>
        <v>10.18</v>
      </c>
      <c r="H9" s="1"/>
      <c r="I9" s="12" t="n">
        <f aca="false">SUM(C11:G11)</f>
        <v>28.5</v>
      </c>
      <c r="J9" s="12" t="n">
        <f aca="false">SUM(C10:G10)</f>
        <v>1.18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1.18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0.23</v>
      </c>
      <c r="H3" s="59" t="n">
        <f aca="false">IF(G3=0,,G3/C3)</f>
        <v>0.0766666666666667</v>
      </c>
      <c r="I3" s="60" t="n">
        <f aca="false">G3-F3</f>
        <v>0.08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4.18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3.23</v>
      </c>
      <c r="D4" s="66" t="n">
        <f aca="false">D3*(1+J3)</f>
        <v>3.15</v>
      </c>
      <c r="E4" s="65" t="n">
        <f aca="false">C4*J4</f>
        <v>0.1574625</v>
      </c>
      <c r="F4" s="66" t="n">
        <f aca="false">D4*J4</f>
        <v>0.1535625</v>
      </c>
      <c r="G4" s="58" t="n">
        <v>0.14</v>
      </c>
      <c r="H4" s="67" t="n">
        <f aca="false">IF(G4=0,,G4/C4)</f>
        <v>0.043343653250774</v>
      </c>
      <c r="I4" s="68" t="n">
        <f aca="false">IF(G4=0,,G4-F4)</f>
        <v>-0.0135625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1.18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3.37</v>
      </c>
      <c r="D5" s="66" t="n">
        <f aca="false">D4*(1+J4)</f>
        <v>3.3035625</v>
      </c>
      <c r="E5" s="65" t="n">
        <f aca="false">C5*J5</f>
        <v>0.1601803125</v>
      </c>
      <c r="F5" s="66" t="n">
        <f aca="false">D5*J5</f>
        <v>0.157022455078125</v>
      </c>
      <c r="G5" s="58" t="n">
        <v>0.3</v>
      </c>
      <c r="H5" s="67" t="n">
        <f aca="false">IF(G5=0,,G5/C5)</f>
        <v>0.0890207715133531</v>
      </c>
      <c r="I5" s="68" t="n">
        <f aca="false">IF(G5=0,,G5-F5)</f>
        <v>0.142977544921875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4.18</v>
      </c>
      <c r="O5" s="53"/>
      <c r="P5" s="51" t="s">
        <v>45</v>
      </c>
      <c r="Q5" s="69" t="n">
        <f aca="false">Q3/(Q2)-1</f>
        <v>0.393333333333334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3.67</v>
      </c>
      <c r="D6" s="66" t="n">
        <f aca="false">D5*(1+J5)</f>
        <v>3.46058495507813</v>
      </c>
      <c r="E6" s="65" t="n">
        <f aca="false">C6*J6</f>
        <v>0.1700786953125</v>
      </c>
      <c r="F6" s="66" t="n">
        <f aca="false">D6*J6</f>
        <v>0.160373780429906</v>
      </c>
      <c r="G6" s="58" t="n">
        <v>0.37</v>
      </c>
      <c r="H6" s="67" t="n">
        <f aca="false">IF(G6=0,,G6/C6)</f>
        <v>0.100817438692098</v>
      </c>
      <c r="I6" s="68" t="n">
        <f aca="false">IF(G6=0,,G6-F6)</f>
        <v>0.209626219570094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1.18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4.04</v>
      </c>
      <c r="D7" s="66" t="n">
        <f aca="false">D6*(1+J6)</f>
        <v>3.62095873550803</v>
      </c>
      <c r="E7" s="65" t="n">
        <f aca="false">C7*J7</f>
        <v>0.18254495390625</v>
      </c>
      <c r="F7" s="66" t="n">
        <f aca="false">D7*J7</f>
        <v>0.163610828086571</v>
      </c>
      <c r="G7" s="58" t="n">
        <v>0.17</v>
      </c>
      <c r="H7" s="67" t="n">
        <f aca="false">IF(G7=0,,G7/C7)</f>
        <v>0.0420792079207921</v>
      </c>
      <c r="I7" s="68" t="n">
        <f aca="false">IF(G7=0,,G7-F7)</f>
        <v>0.006389171913429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0.393333333333334</v>
      </c>
      <c r="O7" s="70"/>
      <c r="P7" s="51" t="s">
        <v>47</v>
      </c>
      <c r="Q7" s="72" t="n">
        <f aca="false">SUM(I3:I395)</f>
        <v>-0.288925340471963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4.21</v>
      </c>
      <c r="D8" s="66" t="n">
        <f aca="false">D7*(1+J7)</f>
        <v>3.7845695635946</v>
      </c>
      <c r="E8" s="65" t="n">
        <f aca="false">C8*J8</f>
        <v>0.185470643452148</v>
      </c>
      <c r="F8" s="66" t="n">
        <f aca="false">D8*J8</f>
        <v>0.166728397185109</v>
      </c>
      <c r="G8" s="58" t="n">
        <v>0.6</v>
      </c>
      <c r="H8" s="67" t="n">
        <f aca="false">IF(G8=0,,G8/C8)</f>
        <v>0.142517814726841</v>
      </c>
      <c r="I8" s="68" t="n">
        <f aca="false">IF(G8=0,,G8-F8)</f>
        <v>0.433271602814891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4.81</v>
      </c>
      <c r="D9" s="66" t="n">
        <f aca="false">D8*(1+J8)</f>
        <v>3.95129796077971</v>
      </c>
      <c r="E9" s="65" t="n">
        <f aca="false">C9*J9</f>
        <v>0.206605926396606</v>
      </c>
      <c r="F9" s="66" t="n">
        <f aca="false">D9*J9</f>
        <v>0.169721741300606</v>
      </c>
      <c r="G9" s="58" t="n">
        <v>-2.19</v>
      </c>
      <c r="H9" s="67" t="n">
        <f aca="false">IF(G9=0,,G9/C9)</f>
        <v>-0.455301455301455</v>
      </c>
      <c r="I9" s="68" t="n">
        <f aca="false">IF(G9=0,,G9-F9)</f>
        <v>-2.35972174130061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1.18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2.62</v>
      </c>
      <c r="D10" s="66" t="n">
        <f aca="false">D9*(1+J9)</f>
        <v>4.12101970208032</v>
      </c>
      <c r="E10" s="65" t="n">
        <f aca="false">C10*J10</f>
        <v>0.109724498748468</v>
      </c>
      <c r="F10" s="66" t="n">
        <f aca="false">D10*J10</f>
        <v>0.172586572955467</v>
      </c>
      <c r="G10" s="58" t="n">
        <v>1.04</v>
      </c>
      <c r="H10" s="67" t="n">
        <f aca="false">IF(G10=0,,G10/C10)</f>
        <v>0.396946564885496</v>
      </c>
      <c r="I10" s="68" t="n">
        <f aca="false">IF(G10=0,,G10-F10)</f>
        <v>0.867413427044533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3.66</v>
      </c>
      <c r="D11" s="66" t="n">
        <f aca="false">D10*(1+J10)</f>
        <v>4.29360627503579</v>
      </c>
      <c r="E11" s="65" t="n">
        <f aca="false">C11*J11</f>
        <v>0.149447280070194</v>
      </c>
      <c r="F11" s="66" t="n">
        <f aca="false">D11*J11</f>
        <v>0.175319065436179</v>
      </c>
      <c r="G11" s="58" t="n">
        <v>0.52</v>
      </c>
      <c r="H11" s="67" t="n">
        <f aca="false">IF(G11=0,,G11/C11)</f>
        <v>0.14207650273224</v>
      </c>
      <c r="I11" s="68" t="n">
        <f aca="false">IF(G11=0,,G11-F11)</f>
        <v>0.344680934563821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4.18</v>
      </c>
      <c r="D12" s="66" t="n">
        <f aca="false">D11*(1+J11)</f>
        <v>4.46892534047196</v>
      </c>
      <c r="E12" s="65" t="n">
        <f aca="false">C12*J12</f>
        <v>0.166413221291278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7469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2019-11-04T00:55:25Z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