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20" yWindow="390" windowWidth="10875" windowHeight="10200" tabRatio="738"/>
  </bookViews>
  <sheets>
    <sheet name="1-36" sheetId="1" r:id="rId1"/>
  </sheets>
  <externalReferences>
    <externalReference r:id="rId2"/>
  </externalReferences>
  <definedNames>
    <definedName name="Eno_TM">'[1]1997  Table 1a Modified'!#REF!</definedName>
    <definedName name="Eno_Tons">'[1]1997  Table 1a Modified'!#REF!</definedName>
    <definedName name="_xlnm.Print_Area" localSheetId="0">'1-36'!$A$1:$V$38</definedName>
    <definedName name="SHEET1">#REF!</definedName>
    <definedName name="Sum_T2">'[1]1997  Table 1a Modified'!#REF!</definedName>
    <definedName name="Sum_TTM">'[1]1997  Table 1a Modified'!#REF!</definedName>
  </definedNames>
  <calcPr calcId="145621" concurrentCalc="0"/>
</workbook>
</file>

<file path=xl/calcChain.xml><?xml version="1.0" encoding="utf-8"?>
<calcChain xmlns="http://schemas.openxmlformats.org/spreadsheetml/2006/main">
  <c r="AB3" i="1" l="1"/>
  <c r="AB8" i="1"/>
  <c r="AA8" i="1"/>
  <c r="Z8" i="1"/>
  <c r="Y8" i="1"/>
  <c r="X8" i="1"/>
  <c r="AA3" i="1"/>
  <c r="Z3" i="1"/>
  <c r="Y3" i="1"/>
  <c r="X3" i="1"/>
  <c r="W8" i="1"/>
  <c r="V8" i="1"/>
  <c r="U8" i="1"/>
  <c r="T8" i="1"/>
  <c r="S8" i="1"/>
  <c r="R8" i="1"/>
  <c r="Q8" i="1"/>
  <c r="P8" i="1"/>
  <c r="O8" i="1"/>
  <c r="N8" i="1"/>
  <c r="M8" i="1"/>
  <c r="L8" i="1"/>
  <c r="K8" i="1"/>
  <c r="J8" i="1"/>
  <c r="I8" i="1"/>
  <c r="H8" i="1"/>
  <c r="G8" i="1"/>
  <c r="F8" i="1"/>
  <c r="E8" i="1"/>
  <c r="D8" i="1"/>
  <c r="C8" i="1"/>
  <c r="B8" i="1"/>
  <c r="W3" i="1"/>
  <c r="V3" i="1"/>
  <c r="U3" i="1"/>
  <c r="T3" i="1"/>
  <c r="S3" i="1"/>
  <c r="R3" i="1"/>
  <c r="Q3" i="1"/>
  <c r="P3" i="1"/>
  <c r="O3" i="1"/>
  <c r="N3" i="1"/>
  <c r="M3" i="1"/>
  <c r="L3" i="1"/>
  <c r="K3" i="1"/>
  <c r="J3" i="1"/>
  <c r="I3" i="1"/>
  <c r="H3" i="1"/>
  <c r="G3" i="1"/>
  <c r="F3" i="1"/>
  <c r="E3" i="1"/>
  <c r="D3" i="1"/>
  <c r="C3" i="1"/>
  <c r="B3" i="1"/>
</calcChain>
</file>

<file path=xl/sharedStrings.xml><?xml version="1.0" encoding="utf-8"?>
<sst xmlns="http://schemas.openxmlformats.org/spreadsheetml/2006/main" count="35" uniqueCount="23">
  <si>
    <t>Interstate</t>
  </si>
  <si>
    <t>Local</t>
  </si>
  <si>
    <t>Lane-miles:</t>
  </si>
  <si>
    <t>SOURCES</t>
  </si>
  <si>
    <t>Urban VMT, total (millions)</t>
  </si>
  <si>
    <t>Rural VMT, total (millions)</t>
  </si>
  <si>
    <t>Urban VMT per lane-mile, total (thousands)</t>
  </si>
  <si>
    <t>Rural VMT per lane-mile, total (thousands)</t>
  </si>
  <si>
    <r>
      <t xml:space="preserve">1980-94: U.S. Department of Transportation, Federal Highway Administration, </t>
    </r>
    <r>
      <rPr>
        <i/>
        <sz val="9"/>
        <rFont val="Arial"/>
        <family val="2"/>
      </rPr>
      <t>Highway Statistics Summary to 1995,</t>
    </r>
    <r>
      <rPr>
        <sz val="9"/>
        <rFont val="Arial"/>
        <family val="2"/>
      </rPr>
      <t xml:space="preserve"> FHWA-PL-97-009 (Washington, DC: July 1997), table VM-202, available at www.fhwa.dot.gov/policy/ohpi as of Mar. 18, 2009.</t>
    </r>
  </si>
  <si>
    <t>Component values may not add to totals due to rounding.</t>
  </si>
  <si>
    <t>NOTES</t>
  </si>
  <si>
    <r>
      <t xml:space="preserve">See table 1-6 for estimated highway </t>
    </r>
    <r>
      <rPr>
        <i/>
        <sz val="9"/>
        <rFont val="Arial"/>
        <family val="2"/>
      </rPr>
      <t>Lane-miles</t>
    </r>
    <r>
      <rPr>
        <sz val="9"/>
        <rFont val="Arial"/>
        <family val="2"/>
      </rPr>
      <t xml:space="preserve"> by functional class.</t>
    </r>
  </si>
  <si>
    <t>Vehicle-Miles Traveled (VMT):</t>
  </si>
  <si>
    <r>
      <t xml:space="preserve">1980-95: U.S. Department of Transportation, Federal Highway Administration, Office of Highway Information Management, </t>
    </r>
    <r>
      <rPr>
        <i/>
        <sz val="9"/>
        <rFont val="Arial"/>
        <family val="2"/>
      </rPr>
      <t>Highway Statistics Summary to 1995</t>
    </r>
    <r>
      <rPr>
        <sz val="9"/>
        <rFont val="Arial"/>
        <family val="2"/>
      </rPr>
      <t xml:space="preserve"> (Washington, DC), table HM-260, available at  http://www.fhwa.dot.gov/policy/ohpi/hss/hsspubs.cfm as of Mar. 29, 2011.</t>
    </r>
  </si>
  <si>
    <t>2009 data exclude 823 miles of federal agency owned roads and 71 miles of other non federal agency owned roads. 2008 data exclude 788 miles of federal agency owned roads. 2007 data exclude 788 miles of federal owned roads and 437 miles of local government owned roads. 2006 data exclude 788 miles of federal owned roads and included 274 miles of miscoded roads. 2005 data exclude 770 miles of federal agency owned roads.</t>
  </si>
  <si>
    <r>
      <t>Table 1-36:  Roadway Vehicle-Miles Traveled (VMT) and VMT per Lane-Mile by Functional Class</t>
    </r>
    <r>
      <rPr>
        <b/>
        <vertAlign val="superscript"/>
        <sz val="12"/>
        <rFont val="Arial"/>
        <family val="2"/>
      </rPr>
      <t>a</t>
    </r>
  </si>
  <si>
    <r>
      <rPr>
        <vertAlign val="superscript"/>
        <sz val="9"/>
        <rFont val="Arial "/>
      </rPr>
      <t>a</t>
    </r>
    <r>
      <rPr>
        <sz val="9"/>
        <rFont val="Arial "/>
      </rPr>
      <t xml:space="preserve"> Includes the 50 States and the District of Columbia.</t>
    </r>
  </si>
  <si>
    <r>
      <t>Other arterial</t>
    </r>
    <r>
      <rPr>
        <vertAlign val="superscript"/>
        <sz val="11"/>
        <rFont val="Arial Narrow"/>
        <family val="2"/>
      </rPr>
      <t>b</t>
    </r>
  </si>
  <si>
    <r>
      <t>Collector</t>
    </r>
    <r>
      <rPr>
        <vertAlign val="superscript"/>
        <sz val="11"/>
        <rFont val="Arial Narrow"/>
        <family val="2"/>
      </rPr>
      <t>c</t>
    </r>
  </si>
  <si>
    <r>
      <t xml:space="preserve">b </t>
    </r>
    <r>
      <rPr>
        <sz val="9"/>
        <rFont val="Arial"/>
        <family val="2"/>
      </rPr>
      <t>C</t>
    </r>
    <r>
      <rPr>
        <i/>
        <sz val="9"/>
        <rFont val="Arial"/>
        <family val="2"/>
      </rPr>
      <t xml:space="preserve">ollector </t>
    </r>
    <r>
      <rPr>
        <sz val="9"/>
        <rFont val="Arial"/>
        <family val="2"/>
      </rPr>
      <t xml:space="preserve">is the sum of major and minor collectors. </t>
    </r>
  </si>
  <si>
    <r>
      <t>b</t>
    </r>
    <r>
      <rPr>
        <sz val="9"/>
        <rFont val="Arial"/>
        <family val="2"/>
      </rPr>
      <t xml:space="preserve"> </t>
    </r>
    <r>
      <rPr>
        <i/>
        <sz val="9"/>
        <rFont val="Arial"/>
        <family val="2"/>
      </rPr>
      <t xml:space="preserve">Urban other arterial </t>
    </r>
    <r>
      <rPr>
        <sz val="9"/>
        <rFont val="Arial"/>
        <family val="2"/>
      </rPr>
      <t xml:space="preserve">includes other freeways and expressways, other principal arterial, and minor arterial. </t>
    </r>
    <r>
      <rPr>
        <i/>
        <sz val="9"/>
        <rFont val="Arial"/>
        <family val="2"/>
      </rPr>
      <t>Rural other arterial</t>
    </r>
    <r>
      <rPr>
        <sz val="9"/>
        <rFont val="Arial"/>
        <family val="2"/>
      </rPr>
      <t xml:space="preserve"> includes other principal arterial and minor arterial prior to 2009, and includes other freeways and expressways, other principal arterial and minor arterial for 2009.</t>
    </r>
  </si>
  <si>
    <r>
      <t xml:space="preserve">1995-2014: U.S. Department of Transportation, Federal Highway Administration, </t>
    </r>
    <r>
      <rPr>
        <i/>
        <sz val="9"/>
        <rFont val="Arial"/>
        <family val="2"/>
      </rPr>
      <t xml:space="preserve">Highway Statistics </t>
    </r>
    <r>
      <rPr>
        <sz val="9"/>
        <rFont val="Arial"/>
        <family val="2"/>
      </rPr>
      <t>(Washington, DC: Annual Issues), table VM-2, available at http://www.fhwa.dot.gov/policyinformation/statistics.cfm as of May 10, 2016.</t>
    </r>
  </si>
  <si>
    <r>
      <t xml:space="preserve">1996-2014: U.S. Department of Transportation, Federal Highway Administration, </t>
    </r>
    <r>
      <rPr>
        <i/>
        <sz val="9"/>
        <rFont val="Arial"/>
        <family val="2"/>
      </rPr>
      <t xml:space="preserve">Highway Statistics </t>
    </r>
    <r>
      <rPr>
        <sz val="9"/>
        <rFont val="Arial"/>
        <family val="2"/>
      </rPr>
      <t>(Washington, DC: Annual Issues), table HM-60, available at http://www.fhwa.dot.gov/policyinformation/statistics.cfm as of May 10, 2016.</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</si>
</sst>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0_)"/>
    <numFmt numFmtId="165" formatCode="#,##0_)"/>
    <numFmt numFmtId="166" formatCode="&quot;(R)&quot;\ ###0;&quot;(R) -&quot;###0;&quot;(R) &quot;\ 0"/>
  </numFmts>
  <fonts count="28">
    <font>
      <sz val="10"/>
      <name val="Arial"/>
    </font>
    <font>
      <sz val="12"/>
      <name val="Helv"/>
    </font>
    <font>
      <b/>
      <sz val="12"/>
      <name val="Helv"/>
    </font>
    <font>
      <sz val="10"/>
      <name val="Helv"/>
    </font>
    <font>
      <sz val="9"/>
      <name val="Helv"/>
    </font>
    <font>
      <vertAlign val="superscript"/>
      <sz val="12"/>
      <name val="Helv"/>
    </font>
    <font>
      <sz val="8"/>
      <name val="Helv"/>
    </font>
    <font>
      <b/>
      <sz val="10"/>
      <name val="Helv"/>
    </font>
    <font>
      <b/>
      <sz val="9"/>
      <name val="Helv"/>
    </font>
    <font>
      <sz val="8.5"/>
      <name val="Helv"/>
    </font>
    <font>
      <b/>
      <sz val="14"/>
      <name val="Helv"/>
    </font>
    <font>
      <sz val="10"/>
      <name val="Arial"/>
      <family val="2"/>
    </font>
    <font>
      <b/>
      <sz val="10"/>
      <name val="Arial"/>
      <family val="2"/>
    </font>
    <font>
      <b/>
      <sz val="9"/>
      <name val="Arial"/>
      <family val="2"/>
    </font>
    <font>
      <sz val="9"/>
      <name val="Arial"/>
      <family val="2"/>
    </font>
    <font>
      <vertAlign val="superscript"/>
      <sz val="9"/>
      <name val="Arial"/>
      <family val="2"/>
    </font>
    <font>
      <i/>
      <sz val="9"/>
      <name val="Arial"/>
      <family val="2"/>
    </font>
    <font>
      <b/>
      <sz val="11"/>
      <name val="Arial Narrow"/>
      <family val="2"/>
    </font>
    <font>
      <sz val="11"/>
      <name val="Arial Narrow"/>
      <family val="2"/>
    </font>
    <font>
      <vertAlign val="superscript"/>
      <sz val="11"/>
      <name val="Arial Narrow"/>
      <family val="2"/>
    </font>
    <font>
      <b/>
      <sz val="12"/>
      <name val="Arial"/>
      <family val="2"/>
    </font>
    <font>
      <b/>
      <vertAlign val="superscript"/>
      <sz val="12"/>
      <name val="Arial"/>
      <family val="2"/>
    </font>
    <font>
      <sz val="9"/>
      <name val="Arial Narrow"/>
      <family val="2"/>
    </font>
    <font>
      <sz val="9"/>
      <name val="Arial "/>
    </font>
    <font>
      <vertAlign val="superscript"/>
      <sz val="9"/>
      <name val="Arial "/>
    </font>
    <font>
      <sz val="6"/>
      <name val="P-AVGARD"/>
    </font>
    <font>
      <sz val="18"/>
      <name val="P-AVGARD"/>
    </font>
    <font>
      <sz val="11"/>
      <color theme="1"/>
      <name val="Calibri"/>
      <family val="2"/>
      <scheme val="minor"/>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8">
    <border>
      <left/>
      <right/>
      <top/>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bottom style="medium">
        <color indexed="64"/>
      </bottom>
      <diagonal/>
    </border>
    <border>
      <left/>
      <right/>
      <top style="thin">
        <color indexed="64"/>
      </top>
      <bottom/>
      <diagonal/>
    </border>
    <border>
      <left/>
      <right/>
      <top style="medium">
        <color indexed="64"/>
      </top>
      <bottom/>
      <diagonal/>
    </border>
  </borders>
  <cellStyleXfs count="42">
    <xf numFmtId="0" fontId="0" fillId="0" borderId="0"/>
    <xf numFmtId="0" fontId="1" fillId="0" borderId="0">
      <alignment horizontal="center" vertical="center" wrapText="1"/>
    </xf>
    <xf numFmtId="43" fontId="11" fillId="0" borderId="0" applyFont="0" applyFill="0" applyBorder="0" applyAlignment="0" applyProtection="0"/>
    <xf numFmtId="0" fontId="2" fillId="0" borderId="0">
      <alignment horizontal="left" vertical="center" wrapText="1"/>
    </xf>
    <xf numFmtId="164" fontId="3" fillId="0" borderId="1" applyNumberFormat="0" applyFill="0">
      <alignment horizontal="right"/>
    </xf>
    <xf numFmtId="165" fontId="4" fillId="0" borderId="1">
      <alignment horizontal="right" vertical="center"/>
    </xf>
    <xf numFmtId="49" fontId="5" fillId="0" borderId="1">
      <alignment horizontal="left" vertical="center"/>
    </xf>
    <xf numFmtId="164" fontId="3" fillId="0" borderId="1" applyNumberFormat="0" applyFill="0">
      <alignment horizontal="right"/>
    </xf>
    <xf numFmtId="0" fontId="7" fillId="0" borderId="1">
      <alignment horizontal="left"/>
    </xf>
    <xf numFmtId="0" fontId="8" fillId="0" borderId="2">
      <alignment horizontal="right" vertical="center"/>
    </xf>
    <xf numFmtId="0" fontId="9" fillId="0" borderId="1">
      <alignment horizontal="left" vertical="center"/>
    </xf>
    <xf numFmtId="0" fontId="3" fillId="0" borderId="1">
      <alignment horizontal="left" vertical="center"/>
    </xf>
    <xf numFmtId="0" fontId="7" fillId="0" borderId="1">
      <alignment horizontal="left"/>
    </xf>
    <xf numFmtId="0" fontId="7" fillId="2" borderId="0">
      <alignment horizontal="centerContinuous" wrapText="1"/>
    </xf>
    <xf numFmtId="49" fontId="7" fillId="2" borderId="3">
      <alignment horizontal="left" vertical="center"/>
    </xf>
    <xf numFmtId="0" fontId="7" fillId="2" borderId="0">
      <alignment horizontal="centerContinuous" vertical="center" wrapText="1"/>
    </xf>
    <xf numFmtId="0" fontId="25" fillId="0" borderId="0"/>
    <xf numFmtId="0" fontId="11" fillId="0" borderId="0"/>
    <xf numFmtId="0" fontId="26" fillId="0" borderId="0"/>
    <xf numFmtId="0" fontId="27" fillId="0" borderId="0"/>
    <xf numFmtId="3" fontId="4" fillId="0" borderId="0">
      <alignment horizontal="left" vertical="center"/>
    </xf>
    <xf numFmtId="0" fontId="1" fillId="0" borderId="0">
      <alignment horizontal="left" vertical="center"/>
    </xf>
    <xf numFmtId="0" fontId="6" fillId="0" borderId="0">
      <alignment horizontal="right"/>
    </xf>
    <xf numFmtId="49" fontId="6" fillId="0" borderId="0">
      <alignment horizontal="center"/>
    </xf>
    <xf numFmtId="0" fontId="5" fillId="0" borderId="0">
      <alignment horizontal="right"/>
    </xf>
    <xf numFmtId="0" fontId="6" fillId="0" borderId="0">
      <alignment horizontal="left"/>
    </xf>
    <xf numFmtId="49" fontId="4" fillId="0" borderId="0">
      <alignment horizontal="left" vertical="center"/>
    </xf>
    <xf numFmtId="49" fontId="5" fillId="0" borderId="1">
      <alignment horizontal="left"/>
    </xf>
    <xf numFmtId="164" fontId="4" fillId="0" borderId="0" applyNumberFormat="0">
      <alignment horizontal="right"/>
    </xf>
    <xf numFmtId="0" fontId="8" fillId="3" borderId="0">
      <alignment horizontal="centerContinuous" vertical="center" wrapText="1"/>
    </xf>
    <xf numFmtId="0" fontId="8" fillId="0" borderId="4">
      <alignment horizontal="left" vertical="center"/>
    </xf>
    <xf numFmtId="0" fontId="10" fillId="0" borderId="0">
      <alignment horizontal="left" vertical="top"/>
    </xf>
    <xf numFmtId="0" fontId="7" fillId="0" borderId="0">
      <alignment horizontal="left"/>
    </xf>
    <xf numFmtId="0" fontId="2" fillId="0" borderId="0">
      <alignment horizontal="left"/>
    </xf>
    <xf numFmtId="0" fontId="3" fillId="0" borderId="0">
      <alignment horizontal="left"/>
    </xf>
    <xf numFmtId="0" fontId="10" fillId="0" borderId="0">
      <alignment horizontal="left" vertical="top"/>
    </xf>
    <xf numFmtId="0" fontId="2" fillId="0" borderId="0">
      <alignment horizontal="left"/>
    </xf>
    <xf numFmtId="0" fontId="3" fillId="0" borderId="0">
      <alignment horizontal="left"/>
    </xf>
    <xf numFmtId="49" fontId="4" fillId="0" borderId="1">
      <alignment horizontal="left"/>
    </xf>
    <xf numFmtId="0" fontId="8" fillId="0" borderId="2">
      <alignment horizontal="left"/>
    </xf>
    <xf numFmtId="0" fontId="7" fillId="0" borderId="0">
      <alignment horizontal="left" vertical="center"/>
    </xf>
    <xf numFmtId="49" fontId="6" fillId="0" borderId="1">
      <alignment horizontal="left"/>
    </xf>
  </cellStyleXfs>
  <cellXfs count="49">
    <xf numFmtId="0" fontId="0" fillId="0" borderId="0" xfId="0"/>
    <xf numFmtId="0" fontId="12" fillId="0" borderId="0" xfId="0" applyFont="1" applyFill="1"/>
    <xf numFmtId="0" fontId="11" fillId="0" borderId="0" xfId="0" applyFont="1" applyFill="1"/>
    <xf numFmtId="0" fontId="12" fillId="0" borderId="0" xfId="0" applyFont="1" applyFill="1" applyAlignment="1">
      <alignment horizontal="center"/>
    </xf>
    <xf numFmtId="0" fontId="11" fillId="0" borderId="0" xfId="0" applyFont="1" applyFill="1" applyAlignment="1">
      <alignment horizontal="left" wrapText="1"/>
    </xf>
    <xf numFmtId="0" fontId="11" fillId="0" borderId="0" xfId="0" applyFont="1" applyFill="1" applyAlignment="1">
      <alignment wrapText="1"/>
    </xf>
    <xf numFmtId="166" fontId="14" fillId="0" borderId="0" xfId="0" applyNumberFormat="1" applyFont="1" applyFill="1" applyBorder="1" applyAlignment="1">
      <alignment horizontal="left"/>
    </xf>
    <xf numFmtId="0" fontId="17" fillId="0" borderId="3" xfId="0" applyNumberFormat="1" applyFont="1" applyFill="1" applyBorder="1" applyAlignment="1">
      <alignment horizontal="center"/>
    </xf>
    <xf numFmtId="0" fontId="17" fillId="0" borderId="0" xfId="0" applyNumberFormat="1" applyFont="1" applyFill="1" applyBorder="1" applyAlignment="1">
      <alignment horizontal="left"/>
    </xf>
    <xf numFmtId="3" fontId="17" fillId="0" borderId="0" xfId="0" applyNumberFormat="1" applyFont="1" applyFill="1" applyBorder="1" applyAlignment="1">
      <alignment horizontal="right"/>
    </xf>
    <xf numFmtId="0" fontId="18" fillId="0" borderId="0" xfId="0" applyFont="1" applyFill="1" applyBorder="1" applyAlignment="1">
      <alignment horizontal="left" indent="1"/>
    </xf>
    <xf numFmtId="3" fontId="18" fillId="0" borderId="0" xfId="0" applyNumberFormat="1" applyFont="1" applyFill="1" applyBorder="1" applyAlignment="1">
      <alignment horizontal="right"/>
    </xf>
    <xf numFmtId="3" fontId="18" fillId="0" borderId="0" xfId="0" applyNumberFormat="1" applyFont="1" applyFill="1" applyAlignment="1">
      <alignment horizontal="right"/>
    </xf>
    <xf numFmtId="0" fontId="17" fillId="0" borderId="0" xfId="0" applyFont="1" applyFill="1" applyBorder="1" applyAlignment="1">
      <alignment horizontal="left"/>
    </xf>
    <xf numFmtId="3" fontId="18" fillId="0" borderId="0" xfId="0" applyNumberFormat="1" applyFont="1" applyFill="1"/>
    <xf numFmtId="0" fontId="17" fillId="0" borderId="0" xfId="0" applyFont="1" applyFill="1" applyBorder="1" applyAlignment="1">
      <alignment horizontal="left" wrapText="1"/>
    </xf>
    <xf numFmtId="3" fontId="17" fillId="0" borderId="0" xfId="0" applyNumberFormat="1" applyFont="1" applyFill="1" applyAlignment="1">
      <alignment horizontal="right"/>
    </xf>
    <xf numFmtId="3" fontId="17" fillId="0" borderId="0" xfId="0" applyNumberFormat="1" applyFont="1" applyFill="1"/>
    <xf numFmtId="3" fontId="18" fillId="0" borderId="0" xfId="0" applyNumberFormat="1" applyFont="1" applyFill="1" applyBorder="1" applyAlignment="1" applyProtection="1">
      <alignment horizontal="right"/>
      <protection locked="0"/>
    </xf>
    <xf numFmtId="0" fontId="18" fillId="0" borderId="5" xfId="0" applyFont="1" applyFill="1" applyBorder="1" applyAlignment="1">
      <alignment horizontal="left" indent="1"/>
    </xf>
    <xf numFmtId="3" fontId="18" fillId="0" borderId="5" xfId="0" applyNumberFormat="1" applyFont="1" applyFill="1" applyBorder="1" applyAlignment="1">
      <alignment horizontal="right"/>
    </xf>
    <xf numFmtId="3" fontId="18" fillId="0" borderId="5" xfId="0" applyNumberFormat="1" applyFont="1" applyFill="1" applyBorder="1"/>
    <xf numFmtId="0" fontId="14" fillId="0" borderId="0" xfId="0" applyFont="1" applyFill="1"/>
    <xf numFmtId="3" fontId="22" fillId="0" borderId="0" xfId="0" applyNumberFormat="1" applyFont="1" applyFill="1" applyBorder="1"/>
    <xf numFmtId="0" fontId="14" fillId="0" borderId="0" xfId="0" applyFont="1" applyFill="1" applyAlignment="1">
      <alignment wrapText="1"/>
    </xf>
    <xf numFmtId="0" fontId="14" fillId="0" borderId="0" xfId="17" applyFont="1" applyFill="1"/>
    <xf numFmtId="3" fontId="11" fillId="0" borderId="0" xfId="0" applyNumberFormat="1" applyFont="1" applyFill="1"/>
    <xf numFmtId="3" fontId="17" fillId="0" borderId="6" xfId="0" applyNumberFormat="1" applyFont="1" applyFill="1" applyBorder="1" applyAlignment="1"/>
    <xf numFmtId="3" fontId="18" fillId="0" borderId="0" xfId="0" applyNumberFormat="1" applyFont="1" applyFill="1" applyBorder="1" applyAlignment="1"/>
    <xf numFmtId="3" fontId="17" fillId="0" borderId="0" xfId="0" applyNumberFormat="1" applyFont="1" applyFill="1" applyBorder="1" applyAlignment="1"/>
    <xf numFmtId="3" fontId="11" fillId="0" borderId="0" xfId="0" applyNumberFormat="1" applyFont="1" applyFill="1" applyBorder="1" applyAlignment="1" applyProtection="1">
      <alignment vertical="center"/>
    </xf>
    <xf numFmtId="3" fontId="11" fillId="0" borderId="0" xfId="0" applyNumberFormat="1" applyFont="1" applyFill="1" applyBorder="1" applyAlignment="1"/>
    <xf numFmtId="3" fontId="18" fillId="0" borderId="5" xfId="0" applyNumberFormat="1" applyFont="1" applyFill="1" applyBorder="1" applyAlignment="1"/>
    <xf numFmtId="0" fontId="14" fillId="0" borderId="0" xfId="0" applyFont="1" applyFill="1" applyAlignment="1">
      <alignment horizontal="left" wrapText="1"/>
    </xf>
    <xf numFmtId="0" fontId="14" fillId="0" borderId="0" xfId="0" applyFont="1" applyFill="1" applyAlignment="1">
      <alignment horizontal="left" wrapText="1"/>
    </xf>
    <xf numFmtId="0" fontId="20" fillId="0" borderId="5" xfId="36" applyFont="1" applyFill="1" applyBorder="1" applyAlignment="1">
      <alignment horizontal="left" wrapText="1"/>
    </xf>
    <xf numFmtId="0" fontId="23" fillId="0" borderId="7" xfId="0" applyFont="1" applyFill="1" applyBorder="1" applyAlignment="1">
      <alignment horizontal="left"/>
    </xf>
    <xf numFmtId="0" fontId="15" fillId="0" borderId="0" xfId="0" applyFont="1" applyFill="1" applyBorder="1" applyAlignment="1">
      <alignment horizontal="left" wrapText="1"/>
    </xf>
    <xf numFmtId="0" fontId="15" fillId="0" borderId="0" xfId="0" applyFont="1" applyFill="1" applyBorder="1" applyAlignment="1">
      <alignment horizontal="left"/>
    </xf>
    <xf numFmtId="0" fontId="15" fillId="0" borderId="0" xfId="0" applyFont="1" applyFill="1" applyBorder="1" applyAlignment="1"/>
    <xf numFmtId="0" fontId="13" fillId="0" borderId="0" xfId="0" applyFont="1" applyFill="1" applyBorder="1" applyAlignment="1"/>
    <xf numFmtId="0" fontId="14" fillId="0" borderId="0" xfId="0" applyFont="1" applyFill="1" applyBorder="1" applyAlignment="1">
      <alignment horizontal="left"/>
    </xf>
    <xf numFmtId="0" fontId="14" fillId="0" borderId="0" xfId="0" applyFont="1" applyFill="1" applyBorder="1" applyAlignment="1">
      <alignment horizontal="left" wrapText="1"/>
    </xf>
    <xf numFmtId="0" fontId="14" fillId="0" borderId="0" xfId="17" applyFont="1" applyFill="1" applyBorder="1" applyAlignment="1"/>
    <xf numFmtId="0" fontId="14" fillId="0" borderId="0" xfId="0" applyFont="1" applyFill="1" applyBorder="1" applyAlignment="1">
      <alignment horizontal="center" wrapText="1"/>
    </xf>
    <xf numFmtId="0" fontId="13" fillId="0" borderId="0" xfId="0" applyFont="1" applyFill="1" applyBorder="1" applyAlignment="1">
      <alignment horizontal="left"/>
    </xf>
    <xf numFmtId="0" fontId="14" fillId="0" borderId="0" xfId="0" applyNumberFormat="1" applyFont="1" applyFill="1" applyAlignment="1">
      <alignment horizontal="left" wrapText="1"/>
    </xf>
    <xf numFmtId="49" fontId="14" fillId="0" borderId="0" xfId="0" applyNumberFormat="1" applyFont="1" applyFill="1" applyAlignment="1">
      <alignment horizontal="left" wrapText="1"/>
    </xf>
    <xf numFmtId="49" fontId="13" fillId="0" borderId="0" xfId="0" applyNumberFormat="1" applyFont="1" applyFill="1" applyAlignment="1">
      <alignment horizontal="left"/>
    </xf>
  </cellXfs>
  <cellStyles count="42">
    <cellStyle name="Column heading" xfId="1"/>
    <cellStyle name="Comma 2" xfId="2"/>
    <cellStyle name="Corner heading" xfId="3"/>
    <cellStyle name="Data" xfId="4"/>
    <cellStyle name="Data no deci" xfId="5"/>
    <cellStyle name="Data Superscript" xfId="6"/>
    <cellStyle name="Data_1-1A-Regular" xfId="7"/>
    <cellStyle name="Hed Side" xfId="8"/>
    <cellStyle name="Hed Side bold" xfId="9"/>
    <cellStyle name="Hed Side Indent" xfId="10"/>
    <cellStyle name="Hed Side Regular" xfId="11"/>
    <cellStyle name="Hed Side_1-1A-Regular" xfId="12"/>
    <cellStyle name="Hed Top" xfId="13"/>
    <cellStyle name="Hed Top - SECTION" xfId="14"/>
    <cellStyle name="Hed Top_3-new4" xfId="15"/>
    <cellStyle name="Normal" xfId="0" builtinId="0"/>
    <cellStyle name="Normal 2" xfId="16"/>
    <cellStyle name="Normal 3" xfId="17"/>
    <cellStyle name="Normal 4" xfId="18"/>
    <cellStyle name="Normal 7" xfId="19"/>
    <cellStyle name="Reference" xfId="20"/>
    <cellStyle name="Row heading" xfId="21"/>
    <cellStyle name="Source Hed" xfId="22"/>
    <cellStyle name="Source Letter" xfId="23"/>
    <cellStyle name="Source Superscript" xfId="24"/>
    <cellStyle name="Source Text" xfId="25"/>
    <cellStyle name="State" xfId="26"/>
    <cellStyle name="Superscript" xfId="27"/>
    <cellStyle name="Table Data" xfId="28"/>
    <cellStyle name="Table Head Top" xfId="29"/>
    <cellStyle name="Table Hed Side" xfId="30"/>
    <cellStyle name="Table Title" xfId="31"/>
    <cellStyle name="Title Text" xfId="32"/>
    <cellStyle name="Title Text 1" xfId="33"/>
    <cellStyle name="Title Text 2" xfId="34"/>
    <cellStyle name="Title-1" xfId="35"/>
    <cellStyle name="Title-2" xfId="36"/>
    <cellStyle name="Title-3" xfId="37"/>
    <cellStyle name="Wrap" xfId="38"/>
    <cellStyle name="Wrap Bold" xfId="39"/>
    <cellStyle name="Wrap Title" xfId="40"/>
    <cellStyle name="Wrap_NTS99-~11" xfId="4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M:\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C38"/>
  <sheetViews>
    <sheetView tabSelected="1" zoomScaleNormal="100" zoomScaleSheetLayoutView="100" workbookViewId="0">
      <selection sqref="A1:AB1"/>
    </sheetView>
  </sheetViews>
  <sheetFormatPr defaultRowHeight="12.75"/>
  <cols>
    <col min="1" max="1" width="24.7109375" style="2" customWidth="1"/>
    <col min="2" max="28" width="8.7109375" style="2" customWidth="1"/>
    <col min="29" max="16384" width="9.140625" style="2"/>
  </cols>
  <sheetData>
    <row r="1" spans="1:29" ht="16.5" customHeight="1" thickBot="1">
      <c r="A1" s="35" t="s">
        <v>15</v>
      </c>
      <c r="B1" s="35"/>
      <c r="C1" s="35"/>
      <c r="D1" s="35"/>
      <c r="E1" s="35"/>
      <c r="F1" s="35"/>
      <c r="G1" s="35"/>
      <c r="H1" s="35"/>
      <c r="I1" s="35"/>
      <c r="J1" s="35"/>
      <c r="K1" s="35"/>
      <c r="L1" s="35"/>
      <c r="M1" s="35"/>
      <c r="N1" s="35"/>
      <c r="O1" s="35"/>
      <c r="P1" s="35"/>
      <c r="Q1" s="35"/>
      <c r="R1" s="35"/>
      <c r="S1" s="35"/>
      <c r="T1" s="35"/>
      <c r="U1" s="35"/>
      <c r="V1" s="35"/>
      <c r="W1" s="35"/>
      <c r="X1" s="35"/>
      <c r="Y1" s="35"/>
      <c r="Z1" s="35"/>
      <c r="AA1" s="35"/>
      <c r="AB1" s="35"/>
    </row>
    <row r="2" spans="1:29" s="3" customFormat="1" ht="16.5" customHeight="1">
      <c r="A2" s="7"/>
      <c r="B2" s="7">
        <v>1980</v>
      </c>
      <c r="C2" s="7">
        <v>1985</v>
      </c>
      <c r="D2" s="7">
        <v>1990</v>
      </c>
      <c r="E2" s="7">
        <v>1991</v>
      </c>
      <c r="F2" s="7">
        <v>1992</v>
      </c>
      <c r="G2" s="7">
        <v>1993</v>
      </c>
      <c r="H2" s="7">
        <v>1994</v>
      </c>
      <c r="I2" s="7">
        <v>1995</v>
      </c>
      <c r="J2" s="7">
        <v>1996</v>
      </c>
      <c r="K2" s="7">
        <v>1997</v>
      </c>
      <c r="L2" s="7">
        <v>1998</v>
      </c>
      <c r="M2" s="7">
        <v>1999</v>
      </c>
      <c r="N2" s="7">
        <v>2000</v>
      </c>
      <c r="O2" s="7">
        <v>2001</v>
      </c>
      <c r="P2" s="7">
        <v>2002</v>
      </c>
      <c r="Q2" s="7">
        <v>2003</v>
      </c>
      <c r="R2" s="7">
        <v>2004</v>
      </c>
      <c r="S2" s="7">
        <v>2005</v>
      </c>
      <c r="T2" s="7">
        <v>2006</v>
      </c>
      <c r="U2" s="7">
        <v>2007</v>
      </c>
      <c r="V2" s="7">
        <v>2008</v>
      </c>
      <c r="W2" s="7">
        <v>2009</v>
      </c>
      <c r="X2" s="7">
        <v>2010</v>
      </c>
      <c r="Y2" s="7">
        <v>2011</v>
      </c>
      <c r="Z2" s="7">
        <v>2012</v>
      </c>
      <c r="AA2" s="7">
        <v>2013</v>
      </c>
      <c r="AB2" s="7">
        <v>2014</v>
      </c>
      <c r="AC2" s="6"/>
    </row>
    <row r="3" spans="1:29" ht="16.5" customHeight="1">
      <c r="A3" s="8" t="s">
        <v>4</v>
      </c>
      <c r="B3" s="9">
        <f>SUM(B4:B7)</f>
        <v>855265</v>
      </c>
      <c r="C3" s="9">
        <f t="shared" ref="C3:Z3" si="0">SUM(C4:C7)</f>
        <v>1044098</v>
      </c>
      <c r="D3" s="9">
        <f t="shared" si="0"/>
        <v>1275484</v>
      </c>
      <c r="E3" s="9">
        <f t="shared" si="0"/>
        <v>1288497</v>
      </c>
      <c r="F3" s="9">
        <f t="shared" si="0"/>
        <v>1363054</v>
      </c>
      <c r="G3" s="9">
        <f t="shared" si="0"/>
        <v>1409672</v>
      </c>
      <c r="H3" s="9">
        <f t="shared" si="0"/>
        <v>1449247</v>
      </c>
      <c r="I3" s="9">
        <f t="shared" si="0"/>
        <v>1489534</v>
      </c>
      <c r="J3" s="9">
        <f t="shared" si="0"/>
        <v>1523886</v>
      </c>
      <c r="K3" s="9">
        <f t="shared" si="0"/>
        <v>1552956</v>
      </c>
      <c r="L3" s="9">
        <f t="shared" si="0"/>
        <v>1595620</v>
      </c>
      <c r="M3" s="9">
        <f t="shared" si="0"/>
        <v>1627618</v>
      </c>
      <c r="N3" s="9">
        <f t="shared" si="0"/>
        <v>1663773</v>
      </c>
      <c r="O3" s="9">
        <f t="shared" si="0"/>
        <v>1686642</v>
      </c>
      <c r="P3" s="9">
        <f t="shared" si="0"/>
        <v>1727596</v>
      </c>
      <c r="Q3" s="9">
        <f t="shared" si="0"/>
        <v>1805508</v>
      </c>
      <c r="R3" s="9">
        <f t="shared" si="0"/>
        <v>1892265</v>
      </c>
      <c r="S3" s="9">
        <f t="shared" si="0"/>
        <v>1951870</v>
      </c>
      <c r="T3" s="9">
        <f t="shared" si="0"/>
        <v>1977047</v>
      </c>
      <c r="U3" s="9">
        <f t="shared" si="0"/>
        <v>1994519</v>
      </c>
      <c r="V3" s="9">
        <f t="shared" si="0"/>
        <v>1983091</v>
      </c>
      <c r="W3" s="9">
        <f t="shared" si="0"/>
        <v>1974583.1697570949</v>
      </c>
      <c r="X3" s="9">
        <f t="shared" si="0"/>
        <v>1982357.424369795</v>
      </c>
      <c r="Y3" s="9">
        <f t="shared" si="0"/>
        <v>1972093.6970812175</v>
      </c>
      <c r="Z3" s="27">
        <f t="shared" si="0"/>
        <v>1992190.5036391558</v>
      </c>
      <c r="AA3" s="27">
        <f>SUM(AA4:AA7)</f>
        <v>2046411.1254776283</v>
      </c>
      <c r="AB3" s="27">
        <f>SUM(AB4:AB7)</f>
        <v>2104728.1116482876</v>
      </c>
    </row>
    <row r="4" spans="1:29" ht="16.5" customHeight="1">
      <c r="A4" s="10" t="s">
        <v>0</v>
      </c>
      <c r="B4" s="11">
        <v>161242</v>
      </c>
      <c r="C4" s="11">
        <v>216188</v>
      </c>
      <c r="D4" s="11">
        <v>278901</v>
      </c>
      <c r="E4" s="11">
        <v>285325</v>
      </c>
      <c r="F4" s="11">
        <v>303265</v>
      </c>
      <c r="G4" s="11">
        <v>317399</v>
      </c>
      <c r="H4" s="11">
        <v>330577</v>
      </c>
      <c r="I4" s="11">
        <v>341528</v>
      </c>
      <c r="J4" s="11">
        <v>351579</v>
      </c>
      <c r="K4" s="11">
        <v>361433</v>
      </c>
      <c r="L4" s="11">
        <v>374622</v>
      </c>
      <c r="M4" s="12">
        <v>383259</v>
      </c>
      <c r="N4" s="12">
        <v>393465</v>
      </c>
      <c r="O4" s="11">
        <v>399986</v>
      </c>
      <c r="P4" s="11">
        <v>408618</v>
      </c>
      <c r="Q4" s="11">
        <v>432633</v>
      </c>
      <c r="R4" s="11">
        <v>454385</v>
      </c>
      <c r="S4" s="11">
        <v>469070</v>
      </c>
      <c r="T4" s="11">
        <v>477283</v>
      </c>
      <c r="U4" s="11">
        <v>483315</v>
      </c>
      <c r="V4" s="11">
        <v>476091</v>
      </c>
      <c r="W4" s="11">
        <v>474798.38636619999</v>
      </c>
      <c r="X4" s="11">
        <v>477692.37297287001</v>
      </c>
      <c r="Y4" s="11">
        <v>476704.40381322987</v>
      </c>
      <c r="Z4" s="28">
        <v>484547.29649593198</v>
      </c>
      <c r="AA4" s="26">
        <v>505308.71667930513</v>
      </c>
      <c r="AB4" s="26">
        <v>519843.38582753006</v>
      </c>
    </row>
    <row r="5" spans="1:29" ht="16.5" customHeight="1">
      <c r="A5" s="10" t="s">
        <v>17</v>
      </c>
      <c r="B5" s="11">
        <v>484189</v>
      </c>
      <c r="C5" s="11">
        <v>578270</v>
      </c>
      <c r="D5" s="11">
        <v>699233</v>
      </c>
      <c r="E5" s="11">
        <v>707518</v>
      </c>
      <c r="F5" s="11">
        <v>745618</v>
      </c>
      <c r="G5" s="11">
        <v>773978</v>
      </c>
      <c r="H5" s="11">
        <v>797899</v>
      </c>
      <c r="I5" s="11">
        <v>815170</v>
      </c>
      <c r="J5" s="11">
        <v>834623</v>
      </c>
      <c r="K5" s="11">
        <v>846627</v>
      </c>
      <c r="L5" s="11">
        <v>862996</v>
      </c>
      <c r="M5" s="12">
        <v>878153</v>
      </c>
      <c r="N5" s="12">
        <v>900392</v>
      </c>
      <c r="O5" s="11">
        <v>913936</v>
      </c>
      <c r="P5" s="11">
        <v>937357</v>
      </c>
      <c r="Q5" s="11">
        <v>973936</v>
      </c>
      <c r="R5" s="11">
        <v>1020089</v>
      </c>
      <c r="S5" s="11">
        <v>1048219</v>
      </c>
      <c r="T5" s="11">
        <v>1060098</v>
      </c>
      <c r="U5" s="11">
        <v>1068130</v>
      </c>
      <c r="V5" s="11">
        <v>1062226</v>
      </c>
      <c r="W5" s="11">
        <v>1053528.6132859699</v>
      </c>
      <c r="X5" s="11">
        <v>1052571.7123194751</v>
      </c>
      <c r="Y5" s="11">
        <v>1044103.6216968124</v>
      </c>
      <c r="Z5" s="28">
        <v>1052184.4649366997</v>
      </c>
      <c r="AA5" s="28">
        <v>1068927.433741516</v>
      </c>
      <c r="AB5" s="28">
        <v>1085036.0299710575</v>
      </c>
    </row>
    <row r="6" spans="1:29" s="1" customFormat="1" ht="16.5" customHeight="1">
      <c r="A6" s="10" t="s">
        <v>18</v>
      </c>
      <c r="B6" s="11">
        <v>83043</v>
      </c>
      <c r="C6" s="11">
        <v>89578</v>
      </c>
      <c r="D6" s="11">
        <v>106297</v>
      </c>
      <c r="E6" s="11">
        <v>107281</v>
      </c>
      <c r="F6" s="11">
        <v>116065</v>
      </c>
      <c r="G6" s="11">
        <v>117887</v>
      </c>
      <c r="H6" s="11">
        <v>120088</v>
      </c>
      <c r="I6" s="11">
        <v>126929</v>
      </c>
      <c r="J6" s="11">
        <v>129310</v>
      </c>
      <c r="K6" s="11">
        <v>130146</v>
      </c>
      <c r="L6" s="11">
        <v>131905</v>
      </c>
      <c r="M6" s="12">
        <v>131603</v>
      </c>
      <c r="N6" s="12">
        <v>135372</v>
      </c>
      <c r="O6" s="11">
        <v>137921</v>
      </c>
      <c r="P6" s="11">
        <v>141874</v>
      </c>
      <c r="Q6" s="11">
        <v>153751</v>
      </c>
      <c r="R6" s="11">
        <v>162108</v>
      </c>
      <c r="S6" s="11">
        <v>168038</v>
      </c>
      <c r="T6" s="11">
        <v>173210</v>
      </c>
      <c r="U6" s="11">
        <v>174661</v>
      </c>
      <c r="V6" s="11">
        <v>175389</v>
      </c>
      <c r="W6" s="11">
        <v>179992.64098392497</v>
      </c>
      <c r="X6" s="11">
        <v>180565.44907744991</v>
      </c>
      <c r="Y6" s="11">
        <v>178778.33524117499</v>
      </c>
      <c r="Z6" s="28">
        <v>179513.04476852401</v>
      </c>
      <c r="AA6" s="28">
        <v>188546.98042180724</v>
      </c>
      <c r="AB6" s="28">
        <v>205052.5257497</v>
      </c>
    </row>
    <row r="7" spans="1:29" ht="16.5" customHeight="1">
      <c r="A7" s="10" t="s">
        <v>1</v>
      </c>
      <c r="B7" s="11">
        <v>126791</v>
      </c>
      <c r="C7" s="11">
        <v>160062</v>
      </c>
      <c r="D7" s="11">
        <v>191053</v>
      </c>
      <c r="E7" s="11">
        <v>188373</v>
      </c>
      <c r="F7" s="11">
        <v>198106</v>
      </c>
      <c r="G7" s="11">
        <v>200408</v>
      </c>
      <c r="H7" s="11">
        <v>200683</v>
      </c>
      <c r="I7" s="11">
        <v>205907</v>
      </c>
      <c r="J7" s="11">
        <v>208374</v>
      </c>
      <c r="K7" s="11">
        <v>214750</v>
      </c>
      <c r="L7" s="11">
        <v>226097</v>
      </c>
      <c r="M7" s="11">
        <v>234603</v>
      </c>
      <c r="N7" s="11">
        <v>234544</v>
      </c>
      <c r="O7" s="11">
        <v>234799</v>
      </c>
      <c r="P7" s="11">
        <v>239747</v>
      </c>
      <c r="Q7" s="11">
        <v>245188</v>
      </c>
      <c r="R7" s="11">
        <v>255683</v>
      </c>
      <c r="S7" s="11">
        <v>266543</v>
      </c>
      <c r="T7" s="11">
        <v>266456</v>
      </c>
      <c r="U7" s="11">
        <v>268413</v>
      </c>
      <c r="V7" s="11">
        <v>269385</v>
      </c>
      <c r="W7" s="11">
        <v>266263.52912100003</v>
      </c>
      <c r="X7" s="11">
        <v>271527.88999999996</v>
      </c>
      <c r="Y7" s="11">
        <v>272507.33633000002</v>
      </c>
      <c r="Z7" s="28">
        <v>275945.697438</v>
      </c>
      <c r="AA7" s="26">
        <v>283627.99463500007</v>
      </c>
      <c r="AB7" s="26">
        <v>294796.17009999993</v>
      </c>
    </row>
    <row r="8" spans="1:29" ht="16.5" customHeight="1">
      <c r="A8" s="13" t="s">
        <v>5</v>
      </c>
      <c r="B8" s="9">
        <f>SUM(B9:B12)</f>
        <v>672030</v>
      </c>
      <c r="C8" s="9">
        <f t="shared" ref="C8:X8" si="1">SUM(C9:C12)</f>
        <v>730728</v>
      </c>
      <c r="D8" s="9">
        <f t="shared" si="1"/>
        <v>868878</v>
      </c>
      <c r="E8" s="9">
        <f t="shared" si="1"/>
        <v>883553</v>
      </c>
      <c r="F8" s="9">
        <f t="shared" si="1"/>
        <v>884097</v>
      </c>
      <c r="G8" s="9">
        <f t="shared" si="1"/>
        <v>886706</v>
      </c>
      <c r="H8" s="9">
        <f t="shared" si="1"/>
        <v>908341</v>
      </c>
      <c r="I8" s="9">
        <f t="shared" si="1"/>
        <v>933289</v>
      </c>
      <c r="J8" s="9">
        <f t="shared" si="1"/>
        <v>960194</v>
      </c>
      <c r="K8" s="9">
        <f t="shared" si="1"/>
        <v>999277</v>
      </c>
      <c r="L8" s="9">
        <f t="shared" si="1"/>
        <v>1032528</v>
      </c>
      <c r="M8" s="9">
        <f t="shared" si="1"/>
        <v>1062623</v>
      </c>
      <c r="N8" s="9">
        <f t="shared" si="1"/>
        <v>1083152</v>
      </c>
      <c r="O8" s="9">
        <f t="shared" si="1"/>
        <v>1110697</v>
      </c>
      <c r="P8" s="9">
        <f t="shared" si="1"/>
        <v>1128160</v>
      </c>
      <c r="Q8" s="9">
        <f t="shared" si="1"/>
        <v>1085385</v>
      </c>
      <c r="R8" s="9">
        <f t="shared" si="1"/>
        <v>1070248</v>
      </c>
      <c r="S8" s="9">
        <f t="shared" si="1"/>
        <v>1037937</v>
      </c>
      <c r="T8" s="9">
        <f t="shared" si="1"/>
        <v>1037069</v>
      </c>
      <c r="U8" s="9">
        <f t="shared" si="1"/>
        <v>1035303</v>
      </c>
      <c r="V8" s="9">
        <f t="shared" si="1"/>
        <v>990418</v>
      </c>
      <c r="W8" s="9">
        <f t="shared" si="1"/>
        <v>982180.34824177506</v>
      </c>
      <c r="X8" s="9">
        <f t="shared" si="1"/>
        <v>984148.11382709502</v>
      </c>
      <c r="Y8" s="9">
        <f>SUM(Y9:Y12)</f>
        <v>974037.57565266336</v>
      </c>
      <c r="Z8" s="29">
        <f>SUM(Z9:Z12)</f>
        <v>976624.39715009404</v>
      </c>
      <c r="AA8" s="29">
        <f>SUM(AA9:AA12)</f>
        <v>941911.61348667473</v>
      </c>
      <c r="AB8" s="29">
        <f>SUM(AB9:AB12)</f>
        <v>920927.61525134498</v>
      </c>
    </row>
    <row r="9" spans="1:29" ht="16.5" customHeight="1">
      <c r="A9" s="10" t="s">
        <v>0</v>
      </c>
      <c r="B9" s="11">
        <v>135084</v>
      </c>
      <c r="C9" s="11">
        <v>154357</v>
      </c>
      <c r="D9" s="11">
        <v>200173</v>
      </c>
      <c r="E9" s="11">
        <v>205011</v>
      </c>
      <c r="F9" s="11">
        <v>205557</v>
      </c>
      <c r="G9" s="11">
        <v>208308</v>
      </c>
      <c r="H9" s="11">
        <v>215568</v>
      </c>
      <c r="I9" s="11">
        <v>223382</v>
      </c>
      <c r="J9" s="11">
        <v>232565</v>
      </c>
      <c r="K9" s="11">
        <v>240255</v>
      </c>
      <c r="L9" s="11">
        <v>251520</v>
      </c>
      <c r="M9" s="12">
        <v>260166</v>
      </c>
      <c r="N9" s="12">
        <v>268180</v>
      </c>
      <c r="O9" s="11">
        <v>273619</v>
      </c>
      <c r="P9" s="11">
        <v>279962</v>
      </c>
      <c r="Q9" s="11">
        <v>269945</v>
      </c>
      <c r="R9" s="11">
        <v>266996</v>
      </c>
      <c r="S9" s="11">
        <v>258790</v>
      </c>
      <c r="T9" s="11">
        <v>257913</v>
      </c>
      <c r="U9" s="11">
        <v>256438</v>
      </c>
      <c r="V9" s="11">
        <v>243290</v>
      </c>
      <c r="W9" s="11">
        <v>242178.47848052002</v>
      </c>
      <c r="X9" s="11">
        <v>245647.12266248997</v>
      </c>
      <c r="Y9" s="11">
        <v>243587.48699263003</v>
      </c>
      <c r="Z9" s="30">
        <v>245871.82378782606</v>
      </c>
      <c r="AA9" s="26">
        <v>234303.33210354997</v>
      </c>
      <c r="AB9" s="26">
        <v>231371.93778466992</v>
      </c>
    </row>
    <row r="10" spans="1:29" ht="16.5" customHeight="1">
      <c r="A10" s="10" t="s">
        <v>17</v>
      </c>
      <c r="B10" s="11">
        <v>262774</v>
      </c>
      <c r="C10" s="11">
        <v>282803</v>
      </c>
      <c r="D10" s="11">
        <v>330866</v>
      </c>
      <c r="E10" s="11">
        <v>334755</v>
      </c>
      <c r="F10" s="11">
        <v>344062</v>
      </c>
      <c r="G10" s="11">
        <v>349567</v>
      </c>
      <c r="H10" s="11">
        <v>357329</v>
      </c>
      <c r="I10" s="11">
        <v>368595</v>
      </c>
      <c r="J10" s="11">
        <v>378847</v>
      </c>
      <c r="K10" s="11">
        <v>392057</v>
      </c>
      <c r="L10" s="11">
        <v>403484</v>
      </c>
      <c r="M10" s="12">
        <v>413320</v>
      </c>
      <c r="N10" s="12">
        <v>420599</v>
      </c>
      <c r="O10" s="11">
        <v>427482</v>
      </c>
      <c r="P10" s="11">
        <v>433805</v>
      </c>
      <c r="Q10" s="11">
        <v>416596</v>
      </c>
      <c r="R10" s="11">
        <v>409944</v>
      </c>
      <c r="S10" s="11">
        <v>398932</v>
      </c>
      <c r="T10" s="11">
        <v>394499</v>
      </c>
      <c r="U10" s="11">
        <v>393465</v>
      </c>
      <c r="V10" s="11">
        <v>374273</v>
      </c>
      <c r="W10" s="11">
        <v>372860.10313083499</v>
      </c>
      <c r="X10" s="11">
        <v>376412.82602064498</v>
      </c>
      <c r="Y10" s="11">
        <v>373099.1977493749</v>
      </c>
      <c r="Z10" s="28">
        <v>371953.94693042396</v>
      </c>
      <c r="AA10" s="30">
        <v>358762.09989922435</v>
      </c>
      <c r="AB10" s="30">
        <v>355119.19348566502</v>
      </c>
    </row>
    <row r="11" spans="1:29" ht="16.5" customHeight="1">
      <c r="A11" s="10" t="s">
        <v>18</v>
      </c>
      <c r="B11" s="11">
        <v>189468</v>
      </c>
      <c r="C11" s="11">
        <v>206669</v>
      </c>
      <c r="D11" s="11">
        <v>240460</v>
      </c>
      <c r="E11" s="11">
        <v>245630</v>
      </c>
      <c r="F11" s="11">
        <v>234910</v>
      </c>
      <c r="G11" s="11">
        <v>226296</v>
      </c>
      <c r="H11" s="11">
        <v>230529</v>
      </c>
      <c r="I11" s="11">
        <v>236148</v>
      </c>
      <c r="J11" s="11">
        <v>241030</v>
      </c>
      <c r="K11" s="11">
        <v>254100</v>
      </c>
      <c r="L11" s="11">
        <v>257868</v>
      </c>
      <c r="M11" s="12">
        <v>264453</v>
      </c>
      <c r="N11" s="12">
        <v>267231</v>
      </c>
      <c r="O11" s="11">
        <v>272109</v>
      </c>
      <c r="P11" s="11">
        <v>275007</v>
      </c>
      <c r="Q11" s="11">
        <v>263662</v>
      </c>
      <c r="R11" s="11">
        <v>260931</v>
      </c>
      <c r="S11" s="11">
        <v>251587</v>
      </c>
      <c r="T11" s="11">
        <v>251375</v>
      </c>
      <c r="U11" s="11">
        <v>251514</v>
      </c>
      <c r="V11" s="11">
        <v>241158</v>
      </c>
      <c r="W11" s="11">
        <v>231336.77562842</v>
      </c>
      <c r="X11" s="11">
        <v>229357.41014396006</v>
      </c>
      <c r="Y11" s="11">
        <v>227754.3624806584</v>
      </c>
      <c r="Z11" s="28">
        <v>228771.22211984399</v>
      </c>
      <c r="AA11" s="30">
        <v>221223.4040589004</v>
      </c>
      <c r="AB11" s="30">
        <v>208689.41308601006</v>
      </c>
    </row>
    <row r="12" spans="1:29" ht="16.5" customHeight="1">
      <c r="A12" s="10" t="s">
        <v>1</v>
      </c>
      <c r="B12" s="11">
        <v>84704</v>
      </c>
      <c r="C12" s="11">
        <v>86899</v>
      </c>
      <c r="D12" s="11">
        <v>97379</v>
      </c>
      <c r="E12" s="11">
        <v>98157</v>
      </c>
      <c r="F12" s="11">
        <v>99568</v>
      </c>
      <c r="G12" s="11">
        <v>102535</v>
      </c>
      <c r="H12" s="11">
        <v>104915</v>
      </c>
      <c r="I12" s="11">
        <v>105164</v>
      </c>
      <c r="J12" s="11">
        <v>107752</v>
      </c>
      <c r="K12" s="11">
        <v>112865</v>
      </c>
      <c r="L12" s="11">
        <v>119656</v>
      </c>
      <c r="M12" s="11">
        <v>124684</v>
      </c>
      <c r="N12" s="11">
        <v>127142</v>
      </c>
      <c r="O12" s="11">
        <v>137487</v>
      </c>
      <c r="P12" s="11">
        <v>139386</v>
      </c>
      <c r="Q12" s="11">
        <v>135182</v>
      </c>
      <c r="R12" s="11">
        <v>132377</v>
      </c>
      <c r="S12" s="11">
        <v>128628</v>
      </c>
      <c r="T12" s="11">
        <v>133282</v>
      </c>
      <c r="U12" s="11">
        <v>133886</v>
      </c>
      <c r="V12" s="11">
        <v>131697</v>
      </c>
      <c r="W12" s="11">
        <v>135804.991002</v>
      </c>
      <c r="X12" s="11">
        <v>132730.755</v>
      </c>
      <c r="Y12" s="11">
        <v>129596.52843000001</v>
      </c>
      <c r="Z12" s="30">
        <v>130027.40431200003</v>
      </c>
      <c r="AA12" s="26">
        <v>127622.77742499998</v>
      </c>
      <c r="AB12" s="26">
        <v>125747.07089499997</v>
      </c>
    </row>
    <row r="13" spans="1:29" ht="33" customHeight="1">
      <c r="A13" s="15" t="s">
        <v>6</v>
      </c>
      <c r="B13" s="9">
        <v>612.98553300674791</v>
      </c>
      <c r="C13" s="9">
        <v>676.95753008904012</v>
      </c>
      <c r="D13" s="9">
        <v>763.5360994578856</v>
      </c>
      <c r="E13" s="9">
        <v>765.70819704864414</v>
      </c>
      <c r="F13" s="9">
        <v>775.02130797717223</v>
      </c>
      <c r="G13" s="9">
        <v>781.51210655430975</v>
      </c>
      <c r="H13" s="9">
        <v>793.72652155649041</v>
      </c>
      <c r="I13" s="9">
        <v>809.48227467207073</v>
      </c>
      <c r="J13" s="9">
        <v>820.33042840708879</v>
      </c>
      <c r="K13" s="9">
        <v>824.86630732000617</v>
      </c>
      <c r="L13" s="9">
        <v>843.52571991660011</v>
      </c>
      <c r="M13" s="16">
        <v>858.45465103645279</v>
      </c>
      <c r="N13" s="16">
        <v>868.58282132682643</v>
      </c>
      <c r="O13" s="17">
        <v>857.45006212367389</v>
      </c>
      <c r="P13" s="17">
        <v>861.02721442398365</v>
      </c>
      <c r="Q13" s="17">
        <v>856.23882578901191</v>
      </c>
      <c r="R13" s="17">
        <v>860.45094593150554</v>
      </c>
      <c r="S13" s="17">
        <v>862.37717375936666</v>
      </c>
      <c r="T13" s="17">
        <v>856.38278057456421</v>
      </c>
      <c r="U13" s="17">
        <v>850.95556130106854</v>
      </c>
      <c r="V13" s="17">
        <v>829.04241007413793</v>
      </c>
      <c r="W13" s="17">
        <v>808.3494227936784</v>
      </c>
      <c r="X13" s="17">
        <v>804.73296172412779</v>
      </c>
      <c r="Y13" s="17">
        <v>801.49823021025827</v>
      </c>
      <c r="Z13" s="29">
        <v>796.12406865544392</v>
      </c>
      <c r="AA13" s="29">
        <v>774.90297448931085</v>
      </c>
      <c r="AB13" s="29">
        <v>785.43547629282557</v>
      </c>
    </row>
    <row r="14" spans="1:29" ht="16.5" customHeight="1">
      <c r="A14" s="10" t="s">
        <v>0</v>
      </c>
      <c r="B14" s="11">
        <v>3327.4588303272935</v>
      </c>
      <c r="C14" s="11">
        <v>3773.2437385461208</v>
      </c>
      <c r="D14" s="11">
        <v>4482.9298871636611</v>
      </c>
      <c r="E14" s="11">
        <v>4541.5114761404511</v>
      </c>
      <c r="F14" s="11">
        <v>4508.4440876520084</v>
      </c>
      <c r="G14" s="11">
        <v>4587.7515032377432</v>
      </c>
      <c r="H14" s="11">
        <v>4667.0572622543486</v>
      </c>
      <c r="I14" s="11">
        <v>4784.8466592880059</v>
      </c>
      <c r="J14" s="11">
        <v>4897.3255328040113</v>
      </c>
      <c r="K14" s="11">
        <v>5002.0482444607442</v>
      </c>
      <c r="L14" s="12">
        <v>5131.3864613867354</v>
      </c>
      <c r="M14" s="12">
        <v>5229.1351152224634</v>
      </c>
      <c r="N14" s="12">
        <v>5323.4251542374714</v>
      </c>
      <c r="O14" s="11">
        <v>5370.2371042668028</v>
      </c>
      <c r="P14" s="11">
        <v>5440.4782510285322</v>
      </c>
      <c r="Q14" s="11">
        <v>5435.7025291804348</v>
      </c>
      <c r="R14" s="11">
        <v>5479.4033234449989</v>
      </c>
      <c r="S14" s="11">
        <v>5455.1903798292742</v>
      </c>
      <c r="T14" s="11">
        <v>5427.1240789593376</v>
      </c>
      <c r="U14" s="14">
        <v>5414.0808782345694</v>
      </c>
      <c r="V14" s="14">
        <v>5245.4304066635086</v>
      </c>
      <c r="W14" s="14">
        <v>5220.5018388570279</v>
      </c>
      <c r="X14" s="14">
        <v>5175.322543263982</v>
      </c>
      <c r="Y14" s="26">
        <v>5141.6755140156256</v>
      </c>
      <c r="Z14" s="31">
        <v>5149.5137483903054</v>
      </c>
      <c r="AA14" s="31">
        <v>5107.5255749074367</v>
      </c>
      <c r="AB14" s="31">
        <v>5069.5920025827791</v>
      </c>
    </row>
    <row r="15" spans="1:29" ht="16.5" customHeight="1">
      <c r="A15" s="10" t="s">
        <v>17</v>
      </c>
      <c r="B15" s="18">
        <v>1451.0883409805408</v>
      </c>
      <c r="C15" s="11">
        <v>1555.9573683771516</v>
      </c>
      <c r="D15" s="11">
        <v>1750.8137694803895</v>
      </c>
      <c r="E15" s="11">
        <v>1758.420320111343</v>
      </c>
      <c r="F15" s="11">
        <v>1782.8879409289157</v>
      </c>
      <c r="G15" s="11">
        <v>1777.6823324590134</v>
      </c>
      <c r="H15" s="11">
        <v>1803.2675366236208</v>
      </c>
      <c r="I15" s="11">
        <v>1828.4405645226411</v>
      </c>
      <c r="J15" s="11">
        <v>1856.8634866957373</v>
      </c>
      <c r="K15" s="11">
        <v>1866.3670052003536</v>
      </c>
      <c r="L15" s="12">
        <v>1900.6210632955997</v>
      </c>
      <c r="M15" s="12">
        <v>1949.6704121346947</v>
      </c>
      <c r="N15" s="12">
        <v>1973.760415273762</v>
      </c>
      <c r="O15" s="11">
        <v>1997.4778437093619</v>
      </c>
      <c r="P15" s="11">
        <v>2025.1633881021055</v>
      </c>
      <c r="Q15" s="11">
        <v>2011.5537692261619</v>
      </c>
      <c r="R15" s="11">
        <v>2018.6670835576101</v>
      </c>
      <c r="S15" s="11">
        <v>2001.0365800113775</v>
      </c>
      <c r="T15" s="11">
        <v>1989.1768758924668</v>
      </c>
      <c r="U15" s="14">
        <v>1977.3264542595277</v>
      </c>
      <c r="V15" s="14">
        <v>1923.0091042892807</v>
      </c>
      <c r="W15" s="14">
        <v>1852.8749723685032</v>
      </c>
      <c r="X15" s="14">
        <v>1844.9291135110227</v>
      </c>
      <c r="Y15" s="14">
        <v>1859.5857275856965</v>
      </c>
      <c r="Z15" s="28">
        <v>1850.978980888701</v>
      </c>
      <c r="AA15" s="28">
        <v>1836.9645239192128</v>
      </c>
      <c r="AB15" s="28">
        <v>1891.8048401362612</v>
      </c>
    </row>
    <row r="16" spans="1:29" ht="16.5" customHeight="1">
      <c r="A16" s="10" t="s">
        <v>18</v>
      </c>
      <c r="B16" s="11">
        <v>572.20522573176777</v>
      </c>
      <c r="C16" s="11">
        <v>551.66680010099958</v>
      </c>
      <c r="D16" s="11">
        <v>633.5876497585981</v>
      </c>
      <c r="E16" s="11">
        <v>649.05498281786947</v>
      </c>
      <c r="F16" s="11">
        <v>658.9472967065409</v>
      </c>
      <c r="G16" s="11">
        <v>656.19277162084688</v>
      </c>
      <c r="H16" s="11">
        <v>654.95519571536875</v>
      </c>
      <c r="I16" s="11">
        <v>685.98404600285357</v>
      </c>
      <c r="J16" s="11">
        <v>691.78217768813897</v>
      </c>
      <c r="K16" s="11">
        <v>689.15011914217632</v>
      </c>
      <c r="L16" s="12">
        <v>703.36954029424157</v>
      </c>
      <c r="M16" s="12">
        <v>706.27475393647967</v>
      </c>
      <c r="N16" s="12">
        <v>717.88725672164185</v>
      </c>
      <c r="O16" s="11">
        <v>727.66938555856871</v>
      </c>
      <c r="P16" s="11">
        <v>743.4068841927658</v>
      </c>
      <c r="Q16" s="11">
        <v>741.48324620459505</v>
      </c>
      <c r="R16" s="11">
        <v>744.8104755341144</v>
      </c>
      <c r="S16" s="11">
        <v>745.021015482292</v>
      </c>
      <c r="T16" s="11">
        <v>747.06818544508803</v>
      </c>
      <c r="U16" s="14">
        <v>746.88372610143983</v>
      </c>
      <c r="V16" s="14">
        <v>722.61294110376366</v>
      </c>
      <c r="W16" s="14">
        <v>712.89136227402412</v>
      </c>
      <c r="X16" s="14">
        <v>701.81119494550865</v>
      </c>
      <c r="Y16" s="14">
        <v>709.32274501370682</v>
      </c>
      <c r="Z16" s="28">
        <v>700.80227584879765</v>
      </c>
      <c r="AA16" s="28">
        <v>695.40845011848535</v>
      </c>
      <c r="AB16" s="28">
        <v>687.867190505493</v>
      </c>
    </row>
    <row r="17" spans="1:28" ht="16.5" customHeight="1">
      <c r="A17" s="10" t="s">
        <v>1</v>
      </c>
      <c r="B17" s="11">
        <v>146.0749366925273</v>
      </c>
      <c r="C17" s="11">
        <v>168.30596266316726</v>
      </c>
      <c r="D17" s="11">
        <v>183.50436446343224</v>
      </c>
      <c r="E17" s="11">
        <v>179.01448096415587</v>
      </c>
      <c r="F17" s="11">
        <v>180.56912644013417</v>
      </c>
      <c r="G17" s="11">
        <v>179.00731721259933</v>
      </c>
      <c r="H17" s="11">
        <v>177.71856275758978</v>
      </c>
      <c r="I17" s="11">
        <v>180.95828170177612</v>
      </c>
      <c r="J17" s="11">
        <v>181.28053618407316</v>
      </c>
      <c r="K17" s="11">
        <v>183.86980219975925</v>
      </c>
      <c r="L17" s="11">
        <v>192.09453793471417</v>
      </c>
      <c r="M17" s="11">
        <v>197.81896002185593</v>
      </c>
      <c r="N17" s="11">
        <v>195.96938604993147</v>
      </c>
      <c r="O17" s="11">
        <v>188.52104290798962</v>
      </c>
      <c r="P17" s="11">
        <v>187.64964218933324</v>
      </c>
      <c r="Q17" s="11">
        <v>183.31374501694165</v>
      </c>
      <c r="R17" s="11">
        <v>183.51538954574588</v>
      </c>
      <c r="S17" s="11">
        <v>186.65633044535389</v>
      </c>
      <c r="T17" s="11">
        <v>183.02158431510463</v>
      </c>
      <c r="U17" s="14">
        <v>181.29325262436967</v>
      </c>
      <c r="V17" s="14">
        <v>178.85419384651544</v>
      </c>
      <c r="W17" s="14">
        <v>173.94750228717095</v>
      </c>
      <c r="X17" s="14">
        <v>175.94383520701095</v>
      </c>
      <c r="Y17" s="14">
        <v>175.32668267579442</v>
      </c>
      <c r="Z17" s="28">
        <v>174.24499953949851</v>
      </c>
      <c r="AA17" s="28">
        <v>167.93683319930054</v>
      </c>
      <c r="AB17" s="28">
        <v>172.84929201669522</v>
      </c>
    </row>
    <row r="18" spans="1:28" ht="33" customHeight="1">
      <c r="A18" s="15" t="s">
        <v>7</v>
      </c>
      <c r="B18" s="9">
        <v>102.96266437094688</v>
      </c>
      <c r="C18" s="9">
        <v>112.84233023531982</v>
      </c>
      <c r="D18" s="9">
        <v>136.1752880025891</v>
      </c>
      <c r="E18" s="9">
        <v>137.94650182567136</v>
      </c>
      <c r="F18" s="9">
        <v>138.89193052583522</v>
      </c>
      <c r="G18" s="9">
        <v>140.11488805817439</v>
      </c>
      <c r="H18" s="9">
        <v>143.789979542948</v>
      </c>
      <c r="I18" s="9">
        <v>147.7156431649411</v>
      </c>
      <c r="J18" s="9">
        <v>151.90527455681493</v>
      </c>
      <c r="K18" s="9">
        <v>157.12492969468508</v>
      </c>
      <c r="L18" s="9">
        <v>164.69721258523748</v>
      </c>
      <c r="M18" s="9">
        <v>169.15369427906444</v>
      </c>
      <c r="N18" s="9">
        <v>171.69064767587579</v>
      </c>
      <c r="O18" s="17">
        <v>176.72691075847666</v>
      </c>
      <c r="P18" s="17">
        <v>179.39378905296533</v>
      </c>
      <c r="Q18" s="17">
        <v>174.87957327118744</v>
      </c>
      <c r="R18" s="17">
        <v>174.31697424583032</v>
      </c>
      <c r="S18" s="17">
        <v>169.92078722301477</v>
      </c>
      <c r="T18" s="17">
        <v>169.67788053214119</v>
      </c>
      <c r="U18" s="17">
        <v>169.3471573952379</v>
      </c>
      <c r="V18" s="17">
        <v>162.57834323137953</v>
      </c>
      <c r="W18" s="17">
        <v>161.02827331077293</v>
      </c>
      <c r="X18" s="17">
        <v>160.86673870789815</v>
      </c>
      <c r="Y18" s="17">
        <v>159.49241760741526</v>
      </c>
      <c r="Z18" s="29">
        <v>160.00684381458794</v>
      </c>
      <c r="AA18" s="29">
        <v>156.5883375741985</v>
      </c>
      <c r="AB18" s="29">
        <v>151.31024267428941</v>
      </c>
    </row>
    <row r="19" spans="1:28" ht="16.5" customHeight="1">
      <c r="A19" s="10" t="s">
        <v>0</v>
      </c>
      <c r="B19" s="11">
        <v>1031.3330279431975</v>
      </c>
      <c r="C19" s="11">
        <v>1170.1956681601432</v>
      </c>
      <c r="D19" s="11">
        <v>1473.2577223984515</v>
      </c>
      <c r="E19" s="11">
        <v>1501.8790795806685</v>
      </c>
      <c r="F19" s="11">
        <v>1540.1335161500597</v>
      </c>
      <c r="G19" s="11">
        <v>1576.4428097897653</v>
      </c>
      <c r="H19" s="11">
        <v>1642.2226623802051</v>
      </c>
      <c r="I19" s="11">
        <v>1693.365474999242</v>
      </c>
      <c r="J19" s="11">
        <v>1749.0956130652889</v>
      </c>
      <c r="K19" s="11">
        <v>1804.1902902414297</v>
      </c>
      <c r="L19" s="12">
        <v>1887.8489240492077</v>
      </c>
      <c r="M19" s="12">
        <v>1938.6727074919149</v>
      </c>
      <c r="N19" s="12">
        <v>1992.6144427024899</v>
      </c>
      <c r="O19" s="11">
        <v>2031.939937174641</v>
      </c>
      <c r="P19" s="11">
        <v>2080.4191127294343</v>
      </c>
      <c r="Q19" s="11">
        <v>2070.3844029942325</v>
      </c>
      <c r="R19" s="11">
        <v>2087.7166918186867</v>
      </c>
      <c r="S19" s="11">
        <v>2061.0206747156826</v>
      </c>
      <c r="T19" s="11">
        <v>2073.5890014471779</v>
      </c>
      <c r="U19" s="14">
        <v>2076.2193147224561</v>
      </c>
      <c r="V19" s="14">
        <v>1980.7856706696518</v>
      </c>
      <c r="W19" s="14">
        <v>1987.0570909976896</v>
      </c>
      <c r="X19" s="14">
        <v>1987.4205739483002</v>
      </c>
      <c r="Y19" s="14">
        <v>1967.0288596904061</v>
      </c>
      <c r="Z19" s="28">
        <v>1970.6629145440759</v>
      </c>
      <c r="AA19" s="28">
        <v>1938.5782752153402</v>
      </c>
      <c r="AB19" s="28">
        <v>1949.4153474100433</v>
      </c>
    </row>
    <row r="20" spans="1:28" ht="16.5" customHeight="1">
      <c r="A20" s="10" t="s">
        <v>17</v>
      </c>
      <c r="B20" s="11">
        <v>518.1917499181618</v>
      </c>
      <c r="C20" s="11">
        <v>554.51024989951077</v>
      </c>
      <c r="D20" s="11">
        <v>639.54985290194884</v>
      </c>
      <c r="E20" s="11">
        <v>646.47855499958484</v>
      </c>
      <c r="F20" s="11">
        <v>653.2235710461465</v>
      </c>
      <c r="G20" s="11">
        <v>664.69483139572469</v>
      </c>
      <c r="H20" s="11">
        <v>674.43725958725452</v>
      </c>
      <c r="I20" s="11">
        <v>694.53708833139251</v>
      </c>
      <c r="J20" s="11">
        <v>710.97444713018149</v>
      </c>
      <c r="K20" s="11">
        <v>730.10247882172632</v>
      </c>
      <c r="L20" s="12">
        <v>749.980018327376</v>
      </c>
      <c r="M20" s="12">
        <v>766.41083789331583</v>
      </c>
      <c r="N20" s="12">
        <v>778.22842520311519</v>
      </c>
      <c r="O20" s="11">
        <v>788.22208331719946</v>
      </c>
      <c r="P20" s="11">
        <v>797.41953747258788</v>
      </c>
      <c r="Q20" s="11">
        <v>779.73639191581913</v>
      </c>
      <c r="R20" s="11">
        <v>770.50625417022991</v>
      </c>
      <c r="S20" s="11">
        <v>753.33440341418736</v>
      </c>
      <c r="T20" s="11">
        <v>744.16784092688272</v>
      </c>
      <c r="U20" s="14">
        <v>741.72064334673007</v>
      </c>
      <c r="V20" s="14">
        <v>705.3689554961685</v>
      </c>
      <c r="W20" s="14">
        <v>693.83297106388716</v>
      </c>
      <c r="X20" s="14">
        <v>694.29590207070316</v>
      </c>
      <c r="Y20" s="14">
        <v>693.12873469656074</v>
      </c>
      <c r="Z20" s="28">
        <v>690.96761234342887</v>
      </c>
      <c r="AA20" s="28">
        <v>676.17084966317111</v>
      </c>
      <c r="AB20" s="28">
        <v>671.38747515854561</v>
      </c>
    </row>
    <row r="21" spans="1:28" ht="16.5" customHeight="1">
      <c r="A21" s="10" t="s">
        <v>18</v>
      </c>
      <c r="B21" s="11">
        <v>132.3778162984265</v>
      </c>
      <c r="C21" s="11">
        <v>140.8989295665566</v>
      </c>
      <c r="D21" s="11">
        <v>163.84551124896259</v>
      </c>
      <c r="E21" s="11">
        <v>167.37294054557188</v>
      </c>
      <c r="F21" s="11">
        <v>162.96603596616222</v>
      </c>
      <c r="G21" s="11">
        <v>157.75549626936163</v>
      </c>
      <c r="H21" s="11">
        <v>160.96269416955442</v>
      </c>
      <c r="I21" s="11">
        <v>166.60317137801709</v>
      </c>
      <c r="J21" s="11">
        <v>170.13938398855902</v>
      </c>
      <c r="K21" s="11">
        <v>179.11558770848356</v>
      </c>
      <c r="L21" s="12">
        <v>182.13923973741572</v>
      </c>
      <c r="M21" s="12">
        <v>187.03096920477554</v>
      </c>
      <c r="N21" s="12">
        <v>188.90028536751052</v>
      </c>
      <c r="O21" s="11">
        <v>192.41808712623438</v>
      </c>
      <c r="P21" s="11">
        <v>195.21320999011891</v>
      </c>
      <c r="Q21" s="11">
        <v>189.88775778439555</v>
      </c>
      <c r="R21" s="11">
        <v>188.98293054597917</v>
      </c>
      <c r="S21" s="11">
        <v>183.19246105138683</v>
      </c>
      <c r="T21" s="11">
        <v>183.69041068462539</v>
      </c>
      <c r="U21" s="14">
        <v>183.65388828039431</v>
      </c>
      <c r="V21" s="14">
        <v>176.53298235314355</v>
      </c>
      <c r="W21" s="14">
        <v>167.76503036829905</v>
      </c>
      <c r="X21" s="14">
        <v>165.8820934446646</v>
      </c>
      <c r="Y21" s="14">
        <v>166.31394556758173</v>
      </c>
      <c r="Z21" s="28">
        <v>167.40002022432282</v>
      </c>
      <c r="AA21" s="28">
        <v>162.78781107079413</v>
      </c>
      <c r="AB21" s="28">
        <v>155.66464043804956</v>
      </c>
    </row>
    <row r="22" spans="1:28" ht="16.5" customHeight="1" thickBot="1">
      <c r="A22" s="19" t="s">
        <v>1</v>
      </c>
      <c r="B22" s="20">
        <v>19.002221831377714</v>
      </c>
      <c r="C22" s="20">
        <v>19.899224951762715</v>
      </c>
      <c r="D22" s="20">
        <v>22.86015442148285</v>
      </c>
      <c r="E22" s="20">
        <v>22.916937105373503</v>
      </c>
      <c r="F22" s="20">
        <v>23.352421551924706</v>
      </c>
      <c r="G22" s="20">
        <v>24.206167089716857</v>
      </c>
      <c r="H22" s="20">
        <v>24.83863116804897</v>
      </c>
      <c r="I22" s="20">
        <v>24.813973067150908</v>
      </c>
      <c r="J22" s="20">
        <v>25.422057301079338</v>
      </c>
      <c r="K22" s="20">
        <v>26.426081194670065</v>
      </c>
      <c r="L22" s="20">
        <v>28.610423283914983</v>
      </c>
      <c r="M22" s="20">
        <v>29.725217442716779</v>
      </c>
      <c r="N22" s="20">
        <v>30.135355725046818</v>
      </c>
      <c r="O22" s="20">
        <v>32.784410790548613</v>
      </c>
      <c r="P22" s="20">
        <v>33.176068369558543</v>
      </c>
      <c r="Q22" s="20">
        <v>32.548141306635166</v>
      </c>
      <c r="R22" s="20">
        <v>32.294792413796472</v>
      </c>
      <c r="S22" s="20">
        <v>31.527312862034794</v>
      </c>
      <c r="T22" s="20">
        <v>32.595135992408927</v>
      </c>
      <c r="U22" s="21">
        <v>32.734907299669658</v>
      </c>
      <c r="V22" s="21">
        <v>32.338653576375599</v>
      </c>
      <c r="W22" s="21">
        <v>33.439415694033208</v>
      </c>
      <c r="X22" s="21">
        <v>32.616945177613275</v>
      </c>
      <c r="Y22" s="21">
        <v>31.79840670404139</v>
      </c>
      <c r="Z22" s="32">
        <v>31.916769910138669</v>
      </c>
      <c r="AA22" s="32">
        <v>31.867462897277189</v>
      </c>
      <c r="AB22" s="32">
        <v>30.684254725784456</v>
      </c>
    </row>
    <row r="23" spans="1:28" s="22" customFormat="1" ht="12.75" customHeight="1">
      <c r="A23" s="36" t="s">
        <v>16</v>
      </c>
      <c r="B23" s="36"/>
      <c r="C23" s="36"/>
      <c r="D23" s="36"/>
      <c r="E23" s="36"/>
      <c r="F23" s="36"/>
      <c r="G23" s="36"/>
      <c r="H23" s="36"/>
      <c r="I23" s="36"/>
      <c r="J23" s="36"/>
      <c r="K23" s="36"/>
      <c r="L23" s="36"/>
      <c r="M23" s="36"/>
      <c r="N23" s="36"/>
      <c r="O23" s="36"/>
      <c r="P23" s="36"/>
      <c r="Q23" s="36"/>
      <c r="R23" s="36"/>
      <c r="S23" s="36"/>
      <c r="T23" s="36"/>
      <c r="U23" s="23"/>
      <c r="V23" s="23"/>
      <c r="W23" s="23"/>
    </row>
    <row r="24" spans="1:28" s="24" customFormat="1" ht="25.5" customHeight="1">
      <c r="A24" s="37" t="s">
        <v>20</v>
      </c>
      <c r="B24" s="37"/>
      <c r="C24" s="37"/>
      <c r="D24" s="37"/>
      <c r="E24" s="37"/>
      <c r="F24" s="37"/>
      <c r="G24" s="37"/>
      <c r="H24" s="37"/>
      <c r="I24" s="37"/>
      <c r="J24" s="37"/>
      <c r="K24" s="37"/>
      <c r="L24" s="37"/>
      <c r="M24" s="37"/>
      <c r="N24" s="37"/>
      <c r="O24" s="37"/>
      <c r="P24" s="37"/>
      <c r="Q24" s="37"/>
      <c r="R24" s="37"/>
      <c r="S24" s="37"/>
      <c r="T24" s="37"/>
    </row>
    <row r="25" spans="1:28" s="22" customFormat="1" ht="12.75" customHeight="1">
      <c r="A25" s="38" t="s">
        <v>19</v>
      </c>
      <c r="B25" s="38"/>
      <c r="C25" s="38"/>
      <c r="D25" s="38"/>
      <c r="E25" s="38"/>
      <c r="F25" s="38"/>
      <c r="G25" s="38"/>
      <c r="H25" s="38"/>
      <c r="I25" s="38"/>
      <c r="J25" s="38"/>
      <c r="K25" s="38"/>
      <c r="L25" s="38"/>
      <c r="M25" s="38"/>
      <c r="N25" s="38"/>
      <c r="O25" s="38"/>
      <c r="P25" s="38"/>
      <c r="Q25" s="38"/>
      <c r="R25" s="38"/>
      <c r="S25" s="38"/>
      <c r="T25" s="38"/>
    </row>
    <row r="26" spans="1:28" s="22" customFormat="1" ht="12.75" customHeight="1">
      <c r="A26" s="39"/>
      <c r="B26" s="39"/>
      <c r="C26" s="39"/>
      <c r="D26" s="39"/>
      <c r="E26" s="39"/>
      <c r="F26" s="39"/>
      <c r="G26" s="39"/>
      <c r="H26" s="39"/>
      <c r="I26" s="39"/>
      <c r="J26" s="39"/>
      <c r="K26" s="39"/>
      <c r="L26" s="39"/>
      <c r="M26" s="39"/>
      <c r="N26" s="39"/>
      <c r="O26" s="39"/>
      <c r="P26" s="39"/>
      <c r="Q26" s="39"/>
      <c r="R26" s="39"/>
      <c r="S26" s="39"/>
      <c r="T26" s="39"/>
    </row>
    <row r="27" spans="1:28" s="22" customFormat="1" ht="12.75" customHeight="1">
      <c r="A27" s="40" t="s">
        <v>10</v>
      </c>
      <c r="B27" s="40"/>
      <c r="C27" s="40"/>
      <c r="D27" s="40"/>
      <c r="E27" s="40"/>
      <c r="F27" s="40"/>
      <c r="G27" s="40"/>
      <c r="H27" s="40"/>
      <c r="I27" s="40"/>
      <c r="J27" s="40"/>
      <c r="K27" s="40"/>
      <c r="L27" s="40"/>
      <c r="M27" s="40"/>
      <c r="N27" s="40"/>
      <c r="O27" s="40"/>
      <c r="P27" s="40"/>
      <c r="Q27" s="40"/>
      <c r="R27" s="40"/>
      <c r="S27" s="40"/>
      <c r="T27" s="40"/>
    </row>
    <row r="28" spans="1:28" s="22" customFormat="1" ht="12.75" customHeight="1">
      <c r="A28" s="41" t="s">
        <v>11</v>
      </c>
      <c r="B28" s="41"/>
      <c r="C28" s="41"/>
      <c r="D28" s="41"/>
      <c r="E28" s="41"/>
      <c r="F28" s="41"/>
      <c r="G28" s="41"/>
      <c r="H28" s="41"/>
      <c r="I28" s="41"/>
      <c r="J28" s="41"/>
      <c r="K28" s="41"/>
      <c r="L28" s="41"/>
      <c r="M28" s="41"/>
      <c r="N28" s="41"/>
      <c r="O28" s="41"/>
      <c r="P28" s="41"/>
      <c r="Q28" s="41"/>
      <c r="R28" s="41"/>
      <c r="S28" s="41"/>
      <c r="T28" s="41"/>
    </row>
    <row r="29" spans="1:28" s="33" customFormat="1" ht="25.5" customHeight="1">
      <c r="A29" s="42" t="s">
        <v>14</v>
      </c>
      <c r="B29" s="42"/>
      <c r="C29" s="42"/>
      <c r="D29" s="42"/>
      <c r="E29" s="42"/>
      <c r="F29" s="42"/>
      <c r="G29" s="42"/>
      <c r="H29" s="42"/>
      <c r="I29" s="42"/>
      <c r="J29" s="42"/>
      <c r="K29" s="42"/>
      <c r="L29" s="42"/>
      <c r="M29" s="42"/>
      <c r="N29" s="42"/>
      <c r="O29" s="42"/>
      <c r="P29" s="42"/>
      <c r="Q29" s="42"/>
      <c r="R29" s="42"/>
      <c r="S29" s="42"/>
      <c r="T29" s="42"/>
    </row>
    <row r="30" spans="1:28" s="25" customFormat="1" ht="12.75" customHeight="1">
      <c r="A30" s="43" t="s">
        <v>9</v>
      </c>
      <c r="B30" s="43"/>
      <c r="C30" s="43"/>
      <c r="D30" s="43"/>
      <c r="E30" s="43"/>
      <c r="F30" s="43"/>
      <c r="G30" s="43"/>
      <c r="H30" s="43"/>
      <c r="I30" s="43"/>
      <c r="J30" s="43"/>
      <c r="K30" s="43"/>
      <c r="L30" s="43"/>
      <c r="M30" s="43"/>
      <c r="N30" s="43"/>
      <c r="O30" s="43"/>
      <c r="P30" s="43"/>
      <c r="Q30" s="43"/>
      <c r="R30" s="43"/>
      <c r="S30" s="43"/>
      <c r="T30" s="43"/>
    </row>
    <row r="31" spans="1:28" s="4" customFormat="1" ht="12.75" customHeight="1">
      <c r="A31" s="44"/>
      <c r="B31" s="44"/>
      <c r="C31" s="44"/>
      <c r="D31" s="44"/>
      <c r="E31" s="44"/>
      <c r="F31" s="44"/>
      <c r="G31" s="44"/>
      <c r="H31" s="44"/>
      <c r="I31" s="44"/>
      <c r="J31" s="44"/>
      <c r="K31" s="44"/>
      <c r="L31" s="44"/>
      <c r="M31" s="44"/>
      <c r="N31" s="44"/>
      <c r="O31" s="44"/>
      <c r="P31" s="44"/>
      <c r="Q31" s="44"/>
      <c r="R31" s="44"/>
      <c r="S31" s="44"/>
      <c r="T31" s="44"/>
    </row>
    <row r="32" spans="1:28" ht="12.75" customHeight="1">
      <c r="A32" s="40" t="s">
        <v>3</v>
      </c>
      <c r="B32" s="40"/>
      <c r="C32" s="40"/>
      <c r="D32" s="40"/>
      <c r="E32" s="40"/>
      <c r="F32" s="40"/>
      <c r="G32" s="40"/>
      <c r="H32" s="40"/>
      <c r="I32" s="40"/>
      <c r="J32" s="40"/>
      <c r="K32" s="40"/>
      <c r="L32" s="40"/>
      <c r="M32" s="40"/>
      <c r="N32" s="40"/>
      <c r="O32" s="40"/>
      <c r="P32" s="40"/>
      <c r="Q32" s="40"/>
      <c r="R32" s="40"/>
      <c r="S32" s="40"/>
      <c r="T32" s="40"/>
    </row>
    <row r="33" spans="1:20" ht="12.75" customHeight="1">
      <c r="A33" s="45" t="s">
        <v>12</v>
      </c>
      <c r="B33" s="45"/>
      <c r="C33" s="45"/>
      <c r="D33" s="45"/>
      <c r="E33" s="45"/>
      <c r="F33" s="45"/>
      <c r="G33" s="45"/>
      <c r="H33" s="45"/>
      <c r="I33" s="45"/>
      <c r="J33" s="45"/>
      <c r="K33" s="45"/>
      <c r="L33" s="45"/>
      <c r="M33" s="45"/>
      <c r="N33" s="45"/>
      <c r="O33" s="45"/>
      <c r="P33" s="45"/>
      <c r="Q33" s="45"/>
      <c r="R33" s="45"/>
      <c r="S33" s="45"/>
      <c r="T33" s="45"/>
    </row>
    <row r="34" spans="1:20" ht="12.75" customHeight="1">
      <c r="A34" s="46" t="s">
        <v>8</v>
      </c>
      <c r="B34" s="46"/>
      <c r="C34" s="46"/>
      <c r="D34" s="46"/>
      <c r="E34" s="46"/>
      <c r="F34" s="46"/>
      <c r="G34" s="46"/>
      <c r="H34" s="46"/>
      <c r="I34" s="46"/>
      <c r="J34" s="46"/>
      <c r="K34" s="46"/>
      <c r="L34" s="46"/>
      <c r="M34" s="46"/>
      <c r="N34" s="46"/>
      <c r="O34" s="46"/>
      <c r="P34" s="46"/>
      <c r="Q34" s="46"/>
      <c r="R34" s="46"/>
      <c r="S34" s="46"/>
      <c r="T34" s="46"/>
    </row>
    <row r="35" spans="1:20" ht="15" customHeight="1">
      <c r="A35" s="47" t="s">
        <v>21</v>
      </c>
      <c r="B35" s="47"/>
      <c r="C35" s="47"/>
      <c r="D35" s="47"/>
      <c r="E35" s="47"/>
      <c r="F35" s="47"/>
      <c r="G35" s="47"/>
      <c r="H35" s="47"/>
      <c r="I35" s="47"/>
      <c r="J35" s="47"/>
      <c r="K35" s="47"/>
      <c r="L35" s="47"/>
      <c r="M35" s="47"/>
      <c r="N35" s="47"/>
      <c r="O35" s="47"/>
      <c r="P35" s="47"/>
      <c r="Q35" s="47"/>
      <c r="R35" s="47"/>
      <c r="S35" s="47"/>
      <c r="T35" s="47"/>
    </row>
    <row r="36" spans="1:20" ht="12.75" customHeight="1">
      <c r="A36" s="48" t="s">
        <v>2</v>
      </c>
      <c r="B36" s="48"/>
      <c r="C36" s="48"/>
      <c r="D36" s="48"/>
      <c r="E36" s="48"/>
      <c r="F36" s="48"/>
      <c r="G36" s="48"/>
      <c r="H36" s="48"/>
      <c r="I36" s="48"/>
      <c r="J36" s="48"/>
      <c r="K36" s="48"/>
      <c r="L36" s="48"/>
      <c r="M36" s="48"/>
      <c r="N36" s="48"/>
      <c r="O36" s="48"/>
      <c r="P36" s="48"/>
      <c r="Q36" s="48"/>
      <c r="R36" s="48"/>
      <c r="S36" s="48"/>
      <c r="T36" s="48"/>
    </row>
    <row r="37" spans="1:20" ht="25.5" customHeight="1">
      <c r="A37" s="34" t="s">
        <v>13</v>
      </c>
      <c r="B37" s="34"/>
      <c r="C37" s="34"/>
      <c r="D37" s="34"/>
      <c r="E37" s="34"/>
      <c r="F37" s="34"/>
      <c r="G37" s="34"/>
      <c r="H37" s="34"/>
      <c r="I37" s="34"/>
      <c r="J37" s="34"/>
      <c r="K37" s="34"/>
      <c r="L37" s="34"/>
      <c r="M37" s="34"/>
      <c r="N37" s="34"/>
      <c r="O37" s="34"/>
      <c r="P37" s="34"/>
      <c r="Q37" s="34"/>
      <c r="R37" s="34"/>
      <c r="S37" s="34"/>
      <c r="T37" s="34"/>
    </row>
    <row r="38" spans="1:20" s="5" customFormat="1" ht="12.75" customHeight="1">
      <c r="A38" s="34" t="s">
        <v>22</v>
      </c>
      <c r="B38" s="34"/>
      <c r="C38" s="34"/>
      <c r="D38" s="34"/>
      <c r="E38" s="34"/>
      <c r="F38" s="34"/>
      <c r="G38" s="34"/>
      <c r="H38" s="34"/>
      <c r="I38" s="34"/>
      <c r="J38" s="34"/>
      <c r="K38" s="34"/>
      <c r="L38" s="34"/>
      <c r="M38" s="34"/>
      <c r="N38" s="34"/>
      <c r="O38" s="34"/>
      <c r="P38" s="34"/>
      <c r="Q38" s="34"/>
      <c r="R38" s="34"/>
      <c r="S38" s="34"/>
      <c r="T38" s="34"/>
    </row>
  </sheetData>
  <mergeCells count="17">
    <mergeCell ref="A37:T37"/>
    <mergeCell ref="A38:T38"/>
    <mergeCell ref="A1:AB1"/>
    <mergeCell ref="A23:T23"/>
    <mergeCell ref="A24:T24"/>
    <mergeCell ref="A25:T25"/>
    <mergeCell ref="A26:T26"/>
    <mergeCell ref="A27:T27"/>
    <mergeCell ref="A28:T28"/>
    <mergeCell ref="A29:T29"/>
    <mergeCell ref="A30:T30"/>
    <mergeCell ref="A31:T31"/>
    <mergeCell ref="A32:T32"/>
    <mergeCell ref="A33:T33"/>
    <mergeCell ref="A34:T34"/>
    <mergeCell ref="A35:T35"/>
    <mergeCell ref="A36:T36"/>
  </mergeCells>
  <phoneticPr fontId="0" type="noConversion"/>
  <pageMargins left="0.5" right="0.5" top="0.5" bottom="0.5" header="0.25" footer="0.25"/>
  <pageSetup scale="61" fitToHeight="0" orientation="landscape" r:id="rId1"/>
  <headerFooter alignWithMargins="0"/>
  <ignoredErrors>
    <ignoredError sqref="I8:AB8 B8:H8" formulaRange="1"/>
  </ignoredError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1-36</vt:lpstr>
      <vt:lpstr>'1-36'!Print_Area</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Hilary.CTR (RITA)</dc:creator>
  <cp:lastModifiedBy>L. Nguyen</cp:lastModifiedBy>
  <cp:revision>0</cp:revision>
  <cp:lastPrinted>2016-07-01T14:45:46Z</cp:lastPrinted>
  <dcterms:created xsi:type="dcterms:W3CDTF">1980-01-01T05:00:00Z</dcterms:created>
  <dcterms:modified xsi:type="dcterms:W3CDTF">2016-07-01T14:46:04Z</dcterms:modified>
</cp:coreProperties>
</file>