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65" yWindow="1365" windowWidth="12945" windowHeight="11760"/>
  </bookViews>
  <sheets>
    <sheet name="2-7" sheetId="1" r:id="rId1"/>
  </sheets>
  <calcPr calcId="145621" calcMode="manual" concurrentCalc="0"/>
</workbook>
</file>

<file path=xl/calcChain.xml><?xml version="1.0" encoding="utf-8"?>
<calcChain xmlns="http://schemas.openxmlformats.org/spreadsheetml/2006/main">
  <c r="X13" i="1" l="1"/>
  <c r="X14" i="1"/>
  <c r="X15" i="1"/>
  <c r="X16" i="1"/>
  <c r="X17" i="1"/>
  <c r="X18" i="1"/>
  <c r="X12" i="1"/>
  <c r="T12" i="1"/>
  <c r="W12" i="1"/>
  <c r="W13" i="1"/>
  <c r="W14" i="1"/>
  <c r="W15" i="1"/>
  <c r="W16" i="1"/>
  <c r="W17" i="1"/>
  <c r="W18" i="1"/>
  <c r="V13" i="1"/>
  <c r="V14" i="1"/>
  <c r="V15" i="1"/>
  <c r="V16" i="1"/>
  <c r="V17" i="1"/>
  <c r="V18" i="1"/>
  <c r="U13" i="1"/>
  <c r="U14" i="1"/>
  <c r="U15" i="1"/>
  <c r="U16" i="1"/>
  <c r="U17" i="1"/>
  <c r="U18" i="1"/>
  <c r="T13" i="1"/>
  <c r="T14" i="1"/>
  <c r="T15" i="1"/>
  <c r="T16" i="1"/>
  <c r="T17" i="1"/>
  <c r="T18" i="1"/>
  <c r="S13" i="1"/>
  <c r="S14" i="1"/>
  <c r="S15" i="1"/>
  <c r="S16" i="1"/>
  <c r="S17" i="1"/>
  <c r="S18" i="1"/>
  <c r="V12" i="1"/>
  <c r="U12" i="1"/>
  <c r="S12" i="1"/>
  <c r="B12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<sst xmlns="http://schemas.openxmlformats.org/spreadsheetml/2006/main" count="32" uniqueCount="30">
  <si>
    <t>Highway</t>
  </si>
  <si>
    <t>Nonhighway</t>
  </si>
  <si>
    <t>Aircraft</t>
  </si>
  <si>
    <t>Water vehicle</t>
  </si>
  <si>
    <t>Railway</t>
  </si>
  <si>
    <t>Percentages may not add to totals due to rounding.</t>
  </si>
  <si>
    <t xml:space="preserve">The above categories do not define the types of jobs people had, nor the industries in which they worked. The categories define the ways in which they died. For example, a representative traveling for business reasons who is killed in a rail accident would be listed under rail. </t>
  </si>
  <si>
    <t>NOTES</t>
  </si>
  <si>
    <t>SOURCE</t>
  </si>
  <si>
    <r>
      <t>2001</t>
    </r>
    <r>
      <rPr>
        <b/>
        <vertAlign val="superscript"/>
        <sz val="11"/>
        <rFont val="Arial Narrow"/>
        <family val="2"/>
      </rPr>
      <t>h</t>
    </r>
  </si>
  <si>
    <r>
      <t>Transportation-related fatalities, total</t>
    </r>
    <r>
      <rPr>
        <b/>
        <vertAlign val="superscript"/>
        <sz val="11"/>
        <rFont val="Arial Narrow"/>
        <family val="2"/>
      </rPr>
      <t>b</t>
    </r>
  </si>
  <si>
    <r>
      <t>Highway</t>
    </r>
    <r>
      <rPr>
        <vertAlign val="superscript"/>
        <sz val="11"/>
        <rFont val="Arial Narrow"/>
        <family val="2"/>
      </rPr>
      <t>c</t>
    </r>
  </si>
  <si>
    <r>
      <t>Nonhighway</t>
    </r>
    <r>
      <rPr>
        <vertAlign val="superscript"/>
        <sz val="11"/>
        <rFont val="Arial Narrow"/>
        <family val="2"/>
      </rPr>
      <t>d</t>
    </r>
  </si>
  <si>
    <r>
      <t>Water vehicle</t>
    </r>
    <r>
      <rPr>
        <vertAlign val="superscript"/>
        <sz val="11"/>
        <rFont val="Arial Narrow"/>
        <family val="2"/>
      </rPr>
      <t>f</t>
    </r>
  </si>
  <si>
    <r>
      <t>Railway</t>
    </r>
    <r>
      <rPr>
        <vertAlign val="superscript"/>
        <sz val="11"/>
        <rFont val="Arial Narrow"/>
        <family val="2"/>
      </rPr>
      <t>g</t>
    </r>
  </si>
  <si>
    <r>
      <t>Pedestrian struck by vehicle</t>
    </r>
    <r>
      <rPr>
        <vertAlign val="superscript"/>
        <sz val="11"/>
        <rFont val="Arial Narrow"/>
        <family val="2"/>
      </rPr>
      <t>e</t>
    </r>
  </si>
  <si>
    <t>Pedestrian struck by vehicle</t>
  </si>
  <si>
    <t>All occupational fatalities</t>
  </si>
  <si>
    <t>As a percent of all occupational fatalities</t>
  </si>
  <si>
    <r>
      <t>a</t>
    </r>
    <r>
      <rPr>
        <sz val="9"/>
        <rFont val="Arial"/>
        <family val="2"/>
      </rPr>
      <t xml:space="preserve"> Based on the 1992 Bureau of Labor Statistics, </t>
    </r>
    <r>
      <rPr>
        <i/>
        <sz val="9"/>
        <rFont val="Arial"/>
        <family val="2"/>
      </rPr>
      <t>Occupational Injury and Illness Classification Manual.</t>
    </r>
  </si>
  <si>
    <r>
      <t xml:space="preserve">b </t>
    </r>
    <r>
      <rPr>
        <sz val="9"/>
        <rFont val="Arial"/>
        <family val="2"/>
      </rPr>
      <t>Numbers may not add to totals because transportation categories may include subcategories not shown separately.</t>
    </r>
  </si>
  <si>
    <r>
      <t>Table 2-7:  Transportation-Related Occupational Fatalities</t>
    </r>
    <r>
      <rPr>
        <b/>
        <vertAlign val="superscript"/>
        <sz val="12"/>
        <rFont val="Arial"/>
        <family val="2"/>
      </rPr>
      <t>a</t>
    </r>
  </si>
  <si>
    <r>
      <t xml:space="preserve">g </t>
    </r>
    <r>
      <rPr>
        <sz val="9"/>
        <rFont val="Arial"/>
        <family val="2"/>
      </rPr>
      <t xml:space="preserve">Includes collisions between railway vehicles, railway vehicle and other vehicle, railway vehicle and other object, and derailment. </t>
    </r>
  </si>
  <si>
    <r>
      <t xml:space="preserve">e </t>
    </r>
    <r>
      <rPr>
        <sz val="9"/>
        <rFont val="Arial"/>
        <family val="2"/>
      </rPr>
      <t>Includes worker struck by vehicle/mobile equipment in roadway, on side of road, in a parking lot, or nonroad area.</t>
    </r>
  </si>
  <si>
    <r>
      <t xml:space="preserve">f </t>
    </r>
    <r>
      <rPr>
        <sz val="9"/>
        <rFont val="Arial"/>
        <family val="2"/>
      </rPr>
      <t xml:space="preserve">Includes collisions, explosions, fires, fall from or on ship/boat, and sinking/capsized water vehicles involved in transportation. Does not include fishing boats. </t>
    </r>
  </si>
  <si>
    <r>
      <t xml:space="preserve">d </t>
    </r>
    <r>
      <rPr>
        <sz val="9"/>
        <rFont val="Arial"/>
        <family val="2"/>
      </rPr>
      <t xml:space="preserve">Refers to farms and industrial premises. Includes collisions between vehicles/mobile equipment; vehicles/mobile equipment striking a stationary object. Also includes noncollisions such as a fall from a moving vehicle/mobile equipment, fall from and struck by vehicle/mobile equipment, overturned vehicle/mobile equipment, and loss of control of vehicle/mobile equipment. </t>
    </r>
  </si>
  <si>
    <r>
      <t xml:space="preserve">c </t>
    </r>
    <r>
      <rPr>
        <sz val="9"/>
        <rFont val="Arial"/>
        <family val="2"/>
      </rPr>
      <t xml:space="preserve">Includes collisions between vehicles/mobile equipment moving in the same or opposite directions, such as in an intersection; between moving and standing vehicles/mobile equipment at the side of a roadway; or a vehicle striking a stationary object. Also includes noncollisions, e.g., jack-knifed or overturned vehicle/mobile equipment–no collision; ran off highway–no collision; struck by shifting load; sudden start or stop; not elsewhere classified. </t>
    </r>
  </si>
  <si>
    <r>
      <t>KEY</t>
    </r>
    <r>
      <rPr>
        <sz val="9"/>
        <rFont val="Arial"/>
        <family val="2"/>
      </rPr>
      <t>: R =  revised.</t>
    </r>
  </si>
  <si>
    <r>
      <t xml:space="preserve">h </t>
    </r>
    <r>
      <rPr>
        <sz val="9"/>
        <rFont val="Arial"/>
        <family val="2"/>
      </rPr>
      <t xml:space="preserve">Data does not include fatalities from the terrorist attacks of September 11, which totaled 2,886. </t>
    </r>
  </si>
  <si>
    <r>
      <t xml:space="preserve">U.S. Department of Labor, Bureau of Labor Statistics, </t>
    </r>
    <r>
      <rPr>
        <i/>
        <sz val="9"/>
        <rFont val="Arial"/>
        <family val="2"/>
      </rPr>
      <t>Census of Fatal Occupational Injuries (CFOI),</t>
    </r>
    <r>
      <rPr>
        <sz val="9"/>
        <rFont val="Arial"/>
        <family val="2"/>
      </rPr>
      <t xml:space="preserve"> available at http://www.bls.gov/iif/oshcfoi1.htm as of May 18, 2016.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</si>
</sst>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.00_)"/>
    <numFmt numFmtId="165" formatCode="0.0"/>
    <numFmt numFmtId="166" formatCode="\(\R\)\ General"/>
  </numFmts>
  <fonts count="22" x14ac:knownFonts="1">
    <font>
      <sz val="10"/>
      <name val="Arial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b/>
      <sz val="14"/>
      <name val="Helv"/>
    </font>
    <font>
      <b/>
      <sz val="12"/>
      <name val="Helv"/>
    </font>
    <font>
      <sz val="11"/>
      <name val="Arial Narrow"/>
      <family val="2"/>
    </font>
    <font>
      <b/>
      <sz val="11"/>
      <name val="Arial Narrow"/>
      <family val="2"/>
    </font>
    <font>
      <vertAlign val="superscript"/>
      <sz val="11"/>
      <name val="Arial Narrow"/>
      <family val="2"/>
    </font>
    <font>
      <b/>
      <vertAlign val="superscript"/>
      <sz val="11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8">
    <xf numFmtId="0" fontId="0" fillId="0" borderId="0"/>
    <xf numFmtId="3" fontId="1" fillId="0" borderId="1" applyAlignment="0">
      <alignment horizontal="right" vertical="center"/>
    </xf>
    <xf numFmtId="49" fontId="2" fillId="0" borderId="1">
      <alignment horizontal="left" vertical="center"/>
    </xf>
    <xf numFmtId="164" fontId="3" fillId="0" borderId="1" applyNumberFormat="0" applyFill="0">
      <alignment horizontal="right"/>
    </xf>
    <xf numFmtId="164" fontId="3" fillId="0" borderId="1" applyNumberFormat="0" applyFill="0">
      <alignment horizontal="right"/>
    </xf>
    <xf numFmtId="0" fontId="5" fillId="0" borderId="1">
      <alignment horizontal="left"/>
    </xf>
    <xf numFmtId="0" fontId="5" fillId="0" borderId="2">
      <alignment horizontal="right" vertical="center"/>
    </xf>
    <xf numFmtId="0" fontId="3" fillId="0" borderId="1">
      <alignment horizontal="left" vertical="center"/>
    </xf>
    <xf numFmtId="0" fontId="6" fillId="0" borderId="1">
      <alignment horizontal="left"/>
    </xf>
    <xf numFmtId="0" fontId="6" fillId="0" borderId="1">
      <alignment horizontal="left"/>
    </xf>
    <xf numFmtId="0" fontId="6" fillId="2" borderId="0">
      <alignment horizontal="centerContinuous" wrapText="1"/>
    </xf>
    <xf numFmtId="0" fontId="4" fillId="0" borderId="0">
      <alignment horizontal="right"/>
    </xf>
    <xf numFmtId="0" fontId="2" fillId="0" borderId="0">
      <alignment horizontal="right"/>
    </xf>
    <xf numFmtId="0" fontId="4" fillId="0" borderId="0">
      <alignment horizontal="left"/>
    </xf>
    <xf numFmtId="49" fontId="2" fillId="0" borderId="1">
      <alignment horizontal="left" vertical="center"/>
    </xf>
    <xf numFmtId="164" fontId="1" fillId="0" borderId="0" applyNumberFormat="0">
      <alignment horizontal="right"/>
    </xf>
    <xf numFmtId="0" fontId="5" fillId="3" borderId="0">
      <alignment horizontal="centerContinuous" vertical="center" wrapText="1"/>
    </xf>
    <xf numFmtId="0" fontId="5" fillId="0" borderId="3">
      <alignment horizontal="left" vertical="center"/>
    </xf>
    <xf numFmtId="0" fontId="7" fillId="0" borderId="0">
      <alignment horizontal="left" vertical="top"/>
    </xf>
    <xf numFmtId="0" fontId="6" fillId="0" borderId="0">
      <alignment horizontal="left"/>
    </xf>
    <xf numFmtId="0" fontId="8" fillId="0" borderId="0">
      <alignment horizontal="left"/>
    </xf>
    <xf numFmtId="0" fontId="3" fillId="0" borderId="0">
      <alignment horizontal="left"/>
    </xf>
    <xf numFmtId="0" fontId="7" fillId="0" borderId="0">
      <alignment horizontal="left" vertical="top"/>
    </xf>
    <xf numFmtId="0" fontId="8" fillId="0" borderId="0">
      <alignment horizontal="left"/>
    </xf>
    <xf numFmtId="0" fontId="3" fillId="0" borderId="0">
      <alignment horizontal="left"/>
    </xf>
    <xf numFmtId="49" fontId="1" fillId="0" borderId="1">
      <alignment horizontal="left"/>
    </xf>
    <xf numFmtId="0" fontId="5" fillId="0" borderId="2">
      <alignment horizontal="left"/>
    </xf>
    <xf numFmtId="0" fontId="6" fillId="0" borderId="0">
      <alignment horizontal="left" vertical="center"/>
    </xf>
  </cellStyleXfs>
  <cellXfs count="36">
    <xf numFmtId="0" fontId="0" fillId="0" borderId="0" xfId="0"/>
    <xf numFmtId="0" fontId="10" fillId="0" borderId="0" xfId="0" applyFont="1" applyFill="1" applyBorder="1" applyAlignment="1">
      <alignment horizontal="left"/>
    </xf>
    <xf numFmtId="3" fontId="9" fillId="0" borderId="0" xfId="4" applyNumberFormat="1" applyFont="1" applyFill="1" applyBorder="1" applyAlignment="1">
      <alignment horizontal="right"/>
    </xf>
    <xf numFmtId="3" fontId="10" fillId="0" borderId="0" xfId="4" applyNumberFormat="1" applyFont="1" applyFill="1" applyBorder="1" applyAlignment="1">
      <alignment horizontal="right"/>
    </xf>
    <xf numFmtId="0" fontId="10" fillId="0" borderId="0" xfId="0" applyFont="1" applyFill="1" applyBorder="1"/>
    <xf numFmtId="0" fontId="9" fillId="0" borderId="4" xfId="0" applyFon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49" fontId="10" fillId="0" borderId="5" xfId="0" applyNumberFormat="1" applyFont="1" applyFill="1" applyBorder="1" applyAlignment="1">
      <alignment horizontal="center" vertical="top"/>
    </xf>
    <xf numFmtId="0" fontId="9" fillId="0" borderId="0" xfId="9" applyFont="1" applyFill="1" applyBorder="1" applyAlignment="1">
      <alignment horizontal="left" indent="1"/>
    </xf>
    <xf numFmtId="0" fontId="9" fillId="0" borderId="6" xfId="9" applyFont="1" applyFill="1" applyBorder="1" applyAlignment="1">
      <alignment horizontal="left" indent="1"/>
    </xf>
    <xf numFmtId="0" fontId="10" fillId="0" borderId="4" xfId="0" applyNumberFormat="1" applyFont="1" applyFill="1" applyBorder="1" applyAlignment="1">
      <alignment horizontal="center"/>
    </xf>
    <xf numFmtId="0" fontId="10" fillId="0" borderId="5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Font="1" applyFill="1" applyBorder="1"/>
    <xf numFmtId="0" fontId="15" fillId="0" borderId="0" xfId="0" applyFont="1" applyFill="1"/>
    <xf numFmtId="0" fontId="14" fillId="0" borderId="0" xfId="0" applyFont="1" applyFill="1"/>
    <xf numFmtId="0" fontId="14" fillId="0" borderId="0" xfId="0" applyFont="1" applyFill="1" applyAlignment="1"/>
    <xf numFmtId="3" fontId="9" fillId="0" borderId="0" xfId="0" applyNumberFormat="1" applyFont="1" applyFill="1" applyBorder="1"/>
    <xf numFmtId="3" fontId="9" fillId="0" borderId="0" xfId="0" applyNumberFormat="1" applyFont="1" applyFill="1"/>
    <xf numFmtId="165" fontId="10" fillId="0" borderId="0" xfId="4" applyNumberFormat="1" applyFont="1" applyFill="1" applyBorder="1" applyAlignment="1">
      <alignment horizontal="right"/>
    </xf>
    <xf numFmtId="165" fontId="9" fillId="0" borderId="0" xfId="4" applyNumberFormat="1" applyFont="1" applyFill="1" applyBorder="1" applyAlignment="1">
      <alignment horizontal="right"/>
    </xf>
    <xf numFmtId="165" fontId="9" fillId="0" borderId="0" xfId="0" applyNumberFormat="1" applyFont="1" applyFill="1"/>
    <xf numFmtId="165" fontId="9" fillId="0" borderId="6" xfId="4" applyNumberFormat="1" applyFont="1" applyFill="1" applyBorder="1" applyAlignment="1">
      <alignment horizontal="right"/>
    </xf>
    <xf numFmtId="165" fontId="9" fillId="0" borderId="6" xfId="0" applyNumberFormat="1" applyFont="1" applyFill="1" applyBorder="1"/>
    <xf numFmtId="0" fontId="0" fillId="0" borderId="0" xfId="0" applyFill="1"/>
    <xf numFmtId="166" fontId="10" fillId="0" borderId="5" xfId="0" applyNumberFormat="1" applyFont="1" applyFill="1" applyBorder="1" applyAlignment="1">
      <alignment horizontal="center"/>
    </xf>
    <xf numFmtId="0" fontId="17" fillId="0" borderId="0" xfId="9" applyFont="1" applyFill="1" applyBorder="1" applyAlignment="1">
      <alignment wrapText="1"/>
    </xf>
    <xf numFmtId="0" fontId="17" fillId="0" borderId="0" xfId="9" applyNumberFormat="1" applyFont="1" applyFill="1" applyBorder="1" applyAlignment="1">
      <alignment wrapText="1"/>
    </xf>
    <xf numFmtId="0" fontId="16" fillId="0" borderId="0" xfId="9" applyNumberFormat="1" applyFont="1" applyFill="1" applyBorder="1" applyAlignment="1">
      <alignment wrapText="1"/>
    </xf>
    <xf numFmtId="0" fontId="17" fillId="0" borderId="0" xfId="0" applyNumberFormat="1" applyFont="1" applyFill="1" applyAlignment="1">
      <alignment wrapText="1"/>
    </xf>
    <xf numFmtId="0" fontId="16" fillId="0" borderId="7" xfId="9" applyFont="1" applyFill="1" applyBorder="1" applyAlignment="1">
      <alignment wrapText="1"/>
    </xf>
    <xf numFmtId="0" fontId="16" fillId="0" borderId="0" xfId="9" applyFont="1" applyFill="1" applyBorder="1" applyAlignment="1">
      <alignment wrapText="1"/>
    </xf>
    <xf numFmtId="0" fontId="18" fillId="0" borderId="0" xfId="9" applyFont="1" applyFill="1" applyBorder="1" applyAlignment="1">
      <alignment wrapText="1"/>
    </xf>
    <xf numFmtId="0" fontId="18" fillId="0" borderId="0" xfId="9" applyNumberFormat="1" applyFont="1" applyFill="1" applyBorder="1" applyAlignment="1">
      <alignment wrapText="1"/>
    </xf>
    <xf numFmtId="0" fontId="20" fillId="0" borderId="6" xfId="23" applyFont="1" applyFill="1" applyBorder="1" applyAlignment="1">
      <alignment horizontal="left" wrapText="1"/>
    </xf>
  </cellXfs>
  <cellStyles count="28">
    <cellStyle name="Data" xfId="1"/>
    <cellStyle name="Data Superscript" xfId="2"/>
    <cellStyle name="Data_1-1A-Regular" xfId="3"/>
    <cellStyle name="Data_Sheet1_2" xfId="4"/>
    <cellStyle name="Hed Side" xfId="5"/>
    <cellStyle name="Hed Side bold" xfId="6"/>
    <cellStyle name="Hed Side Regular" xfId="7"/>
    <cellStyle name="Hed Side_1-1A-Regular" xfId="8"/>
    <cellStyle name="Hed Side_Sheet1_2" xfId="9"/>
    <cellStyle name="Hed Top" xfId="10"/>
    <cellStyle name="Normal" xfId="0" builtinId="0"/>
    <cellStyle name="Source Hed" xfId="11"/>
    <cellStyle name="Source Superscript" xfId="12"/>
    <cellStyle name="Source Text" xfId="13"/>
    <cellStyle name="Superscript" xfId="14"/>
    <cellStyle name="Table Data" xfId="15"/>
    <cellStyle name="Table Head Top" xfId="16"/>
    <cellStyle name="Table Hed Side" xfId="17"/>
    <cellStyle name="Table Title" xfId="18"/>
    <cellStyle name="Title Text" xfId="19"/>
    <cellStyle name="Title Text 1" xfId="20"/>
    <cellStyle name="Title Text 2" xfId="21"/>
    <cellStyle name="Title-1" xfId="22"/>
    <cellStyle name="Title-2" xfId="23"/>
    <cellStyle name="Title-3" xfId="24"/>
    <cellStyle name="Wrap" xfId="25"/>
    <cellStyle name="Wrap Bold" xfId="26"/>
    <cellStyle name="Wrap Title" xf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44"/>
  <sheetViews>
    <sheetView tabSelected="1" zoomScaleNormal="100" workbookViewId="0">
      <selection sqref="A1:X1"/>
    </sheetView>
  </sheetViews>
  <sheetFormatPr defaultRowHeight="12.75" x14ac:dyDescent="0.2"/>
  <cols>
    <col min="1" max="1" width="33.85546875" style="12" customWidth="1"/>
    <col min="2" max="22" width="5.7109375" style="12" customWidth="1"/>
    <col min="23" max="23" width="7.85546875" style="12" customWidth="1"/>
    <col min="24" max="24" width="5.7109375" style="12" customWidth="1"/>
    <col min="25" max="16384" width="9.140625" style="12"/>
  </cols>
  <sheetData>
    <row r="1" spans="1:24" ht="16.5" customHeight="1" thickBot="1" x14ac:dyDescent="0.3">
      <c r="A1" s="35" t="s">
        <v>21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s="13" customFormat="1" ht="16.5" customHeight="1" x14ac:dyDescent="0.3">
      <c r="A2" s="5"/>
      <c r="B2" s="10">
        <v>1992</v>
      </c>
      <c r="C2" s="10">
        <v>1993</v>
      </c>
      <c r="D2" s="10">
        <v>1994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1">
        <v>2000</v>
      </c>
      <c r="K2" s="7" t="s">
        <v>9</v>
      </c>
      <c r="L2" s="11">
        <v>2002</v>
      </c>
      <c r="M2" s="11">
        <v>2003</v>
      </c>
      <c r="N2" s="11">
        <v>2004</v>
      </c>
      <c r="O2" s="11">
        <v>2005</v>
      </c>
      <c r="P2" s="11">
        <v>2006</v>
      </c>
      <c r="Q2" s="11">
        <v>2007</v>
      </c>
      <c r="R2" s="11">
        <v>2008</v>
      </c>
      <c r="S2" s="11">
        <v>2009</v>
      </c>
      <c r="T2" s="11">
        <v>2010</v>
      </c>
      <c r="U2" s="11">
        <v>2011</v>
      </c>
      <c r="V2" s="11">
        <v>2012</v>
      </c>
      <c r="W2" s="26">
        <v>2013</v>
      </c>
      <c r="X2" s="11">
        <v>2014</v>
      </c>
    </row>
    <row r="3" spans="1:24" ht="16.5" customHeight="1" x14ac:dyDescent="0.3">
      <c r="A3" s="4" t="s">
        <v>17</v>
      </c>
      <c r="B3" s="3">
        <v>6217</v>
      </c>
      <c r="C3" s="3">
        <v>6331</v>
      </c>
      <c r="D3" s="3">
        <v>6632</v>
      </c>
      <c r="E3" s="3">
        <v>6275</v>
      </c>
      <c r="F3" s="3">
        <v>6202</v>
      </c>
      <c r="G3" s="3">
        <v>6238</v>
      </c>
      <c r="H3" s="3">
        <v>6055</v>
      </c>
      <c r="I3" s="3">
        <v>6054</v>
      </c>
      <c r="J3" s="3">
        <v>5920</v>
      </c>
      <c r="K3" s="3">
        <v>5915</v>
      </c>
      <c r="L3" s="3">
        <v>5534</v>
      </c>
      <c r="M3" s="3">
        <v>5575</v>
      </c>
      <c r="N3" s="3">
        <v>5764</v>
      </c>
      <c r="O3" s="3">
        <v>5734</v>
      </c>
      <c r="P3" s="3">
        <v>5840</v>
      </c>
      <c r="Q3" s="3">
        <v>5657</v>
      </c>
      <c r="R3" s="3">
        <v>5214</v>
      </c>
      <c r="S3" s="3">
        <v>4551</v>
      </c>
      <c r="T3" s="3">
        <v>4690</v>
      </c>
      <c r="U3" s="3">
        <v>4693</v>
      </c>
      <c r="V3" s="3">
        <v>4628</v>
      </c>
      <c r="W3" s="3">
        <v>4585</v>
      </c>
      <c r="X3" s="3">
        <v>4821</v>
      </c>
    </row>
    <row r="4" spans="1:24" ht="16.5" customHeight="1" x14ac:dyDescent="0.3">
      <c r="A4" s="1" t="s">
        <v>10</v>
      </c>
      <c r="B4" s="3">
        <v>2484</v>
      </c>
      <c r="C4" s="3">
        <v>2499</v>
      </c>
      <c r="D4" s="3">
        <v>2762</v>
      </c>
      <c r="E4" s="3">
        <v>2587</v>
      </c>
      <c r="F4" s="3">
        <v>2601</v>
      </c>
      <c r="G4" s="3">
        <v>2605</v>
      </c>
      <c r="H4" s="3">
        <v>2645</v>
      </c>
      <c r="I4" s="3">
        <v>2618</v>
      </c>
      <c r="J4" s="3">
        <v>2573</v>
      </c>
      <c r="K4" s="3">
        <v>2524</v>
      </c>
      <c r="L4" s="3">
        <v>2385</v>
      </c>
      <c r="M4" s="3">
        <v>2364</v>
      </c>
      <c r="N4" s="3">
        <v>2490</v>
      </c>
      <c r="O4" s="3">
        <v>2493</v>
      </c>
      <c r="P4" s="3">
        <v>2459</v>
      </c>
      <c r="Q4" s="3">
        <v>2351</v>
      </c>
      <c r="R4" s="3">
        <v>2130</v>
      </c>
      <c r="S4" s="3">
        <v>1795</v>
      </c>
      <c r="T4" s="3">
        <v>1857</v>
      </c>
      <c r="U4" s="3">
        <v>1937</v>
      </c>
      <c r="V4" s="3">
        <v>1923</v>
      </c>
      <c r="W4" s="3">
        <v>1865</v>
      </c>
      <c r="X4" s="3">
        <v>1984</v>
      </c>
    </row>
    <row r="5" spans="1:24" ht="16.5" customHeight="1" x14ac:dyDescent="0.3">
      <c r="A5" s="8" t="s">
        <v>11</v>
      </c>
      <c r="B5" s="2">
        <v>1158</v>
      </c>
      <c r="C5" s="2">
        <v>1242</v>
      </c>
      <c r="D5" s="2">
        <v>1343</v>
      </c>
      <c r="E5" s="2">
        <v>1346</v>
      </c>
      <c r="F5" s="2">
        <v>1346</v>
      </c>
      <c r="G5" s="2">
        <v>1393</v>
      </c>
      <c r="H5" s="2">
        <v>1442</v>
      </c>
      <c r="I5" s="2">
        <v>1496</v>
      </c>
      <c r="J5" s="2">
        <v>1365</v>
      </c>
      <c r="K5" s="2">
        <v>1409</v>
      </c>
      <c r="L5" s="2">
        <v>1373</v>
      </c>
      <c r="M5" s="2">
        <v>1353</v>
      </c>
      <c r="N5" s="2">
        <v>1398</v>
      </c>
      <c r="O5" s="2">
        <v>1437</v>
      </c>
      <c r="P5" s="2">
        <v>1356</v>
      </c>
      <c r="Q5" s="19">
        <v>1414</v>
      </c>
      <c r="R5" s="19">
        <v>1215</v>
      </c>
      <c r="S5" s="19">
        <v>985</v>
      </c>
      <c r="T5" s="19">
        <v>1044</v>
      </c>
      <c r="U5" s="19">
        <v>1103</v>
      </c>
      <c r="V5" s="19">
        <v>1153</v>
      </c>
      <c r="W5" s="19">
        <v>1099</v>
      </c>
      <c r="X5" s="19">
        <v>1157</v>
      </c>
    </row>
    <row r="6" spans="1:24" ht="16.5" customHeight="1" x14ac:dyDescent="0.3">
      <c r="A6" s="8" t="s">
        <v>12</v>
      </c>
      <c r="B6" s="2">
        <v>436</v>
      </c>
      <c r="C6" s="2">
        <v>392</v>
      </c>
      <c r="D6" s="2">
        <v>409</v>
      </c>
      <c r="E6" s="2">
        <v>387</v>
      </c>
      <c r="F6" s="2">
        <v>374</v>
      </c>
      <c r="G6" s="2">
        <v>377</v>
      </c>
      <c r="H6" s="2">
        <v>388</v>
      </c>
      <c r="I6" s="2">
        <v>352</v>
      </c>
      <c r="J6" s="2">
        <v>399</v>
      </c>
      <c r="K6" s="2">
        <v>326</v>
      </c>
      <c r="L6" s="2">
        <v>323</v>
      </c>
      <c r="M6" s="2">
        <v>347</v>
      </c>
      <c r="N6" s="2">
        <v>338</v>
      </c>
      <c r="O6" s="2">
        <v>340</v>
      </c>
      <c r="P6" s="2">
        <v>345</v>
      </c>
      <c r="Q6" s="2">
        <v>296</v>
      </c>
      <c r="R6" s="2">
        <v>284</v>
      </c>
      <c r="S6" s="2">
        <v>261</v>
      </c>
      <c r="T6" s="2">
        <v>276</v>
      </c>
      <c r="U6" s="2">
        <v>222</v>
      </c>
      <c r="V6" s="2">
        <v>233</v>
      </c>
      <c r="W6" s="2">
        <v>227</v>
      </c>
      <c r="X6" s="2">
        <v>248</v>
      </c>
    </row>
    <row r="7" spans="1:24" ht="16.5" customHeight="1" x14ac:dyDescent="0.3">
      <c r="A7" s="8" t="s">
        <v>2</v>
      </c>
      <c r="B7" s="2">
        <v>353</v>
      </c>
      <c r="C7" s="2">
        <v>282</v>
      </c>
      <c r="D7" s="2">
        <v>426</v>
      </c>
      <c r="E7" s="2">
        <v>283</v>
      </c>
      <c r="F7" s="2">
        <v>324</v>
      </c>
      <c r="G7" s="2">
        <v>261</v>
      </c>
      <c r="H7" s="2">
        <v>224</v>
      </c>
      <c r="I7" s="2">
        <v>228</v>
      </c>
      <c r="J7" s="2">
        <v>280</v>
      </c>
      <c r="K7" s="2">
        <v>247</v>
      </c>
      <c r="L7" s="2">
        <v>194</v>
      </c>
      <c r="M7" s="2">
        <v>211</v>
      </c>
      <c r="N7" s="2">
        <v>231</v>
      </c>
      <c r="O7" s="2">
        <v>149</v>
      </c>
      <c r="P7" s="2">
        <v>217</v>
      </c>
      <c r="Q7" s="2">
        <v>174</v>
      </c>
      <c r="R7" s="2">
        <v>191</v>
      </c>
      <c r="S7" s="2">
        <v>159</v>
      </c>
      <c r="T7" s="2">
        <v>152</v>
      </c>
      <c r="U7" s="2">
        <v>145</v>
      </c>
      <c r="V7" s="2">
        <v>127</v>
      </c>
      <c r="W7" s="2">
        <v>136</v>
      </c>
      <c r="X7" s="2">
        <v>135</v>
      </c>
    </row>
    <row r="8" spans="1:24" ht="16.5" customHeight="1" x14ac:dyDescent="0.3">
      <c r="A8" s="8" t="s">
        <v>15</v>
      </c>
      <c r="B8" s="2">
        <v>346</v>
      </c>
      <c r="C8" s="2">
        <v>365</v>
      </c>
      <c r="D8" s="2">
        <v>391</v>
      </c>
      <c r="E8" s="2">
        <v>388</v>
      </c>
      <c r="F8" s="2">
        <v>353</v>
      </c>
      <c r="G8" s="2">
        <v>367</v>
      </c>
      <c r="H8" s="2">
        <v>413</v>
      </c>
      <c r="I8" s="2">
        <v>377</v>
      </c>
      <c r="J8" s="2">
        <v>370</v>
      </c>
      <c r="K8" s="2">
        <v>383</v>
      </c>
      <c r="L8" s="2">
        <v>356</v>
      </c>
      <c r="M8" s="2">
        <v>337</v>
      </c>
      <c r="N8" s="2">
        <v>378</v>
      </c>
      <c r="O8" s="2">
        <v>391</v>
      </c>
      <c r="P8" s="2">
        <v>379</v>
      </c>
      <c r="Q8" s="2">
        <v>345</v>
      </c>
      <c r="R8" s="2">
        <v>329</v>
      </c>
      <c r="S8" s="2">
        <v>268</v>
      </c>
      <c r="T8" s="2">
        <v>280</v>
      </c>
      <c r="U8" s="2">
        <v>316</v>
      </c>
      <c r="V8" s="2">
        <v>293</v>
      </c>
      <c r="W8" s="2">
        <v>294</v>
      </c>
      <c r="X8" s="2">
        <v>318</v>
      </c>
    </row>
    <row r="9" spans="1:24" ht="16.5" customHeight="1" x14ac:dyDescent="0.3">
      <c r="A9" s="8" t="s">
        <v>13</v>
      </c>
      <c r="B9" s="2">
        <v>109</v>
      </c>
      <c r="C9" s="2">
        <v>119</v>
      </c>
      <c r="D9" s="2">
        <v>94</v>
      </c>
      <c r="E9" s="2">
        <v>87</v>
      </c>
      <c r="F9" s="2">
        <v>119</v>
      </c>
      <c r="G9" s="2">
        <v>109</v>
      </c>
      <c r="H9" s="2">
        <v>112</v>
      </c>
      <c r="I9" s="2">
        <v>102</v>
      </c>
      <c r="J9" s="2">
        <v>84</v>
      </c>
      <c r="K9" s="2">
        <v>90</v>
      </c>
      <c r="L9" s="2">
        <v>71</v>
      </c>
      <c r="M9" s="2">
        <v>69</v>
      </c>
      <c r="N9" s="2">
        <v>91</v>
      </c>
      <c r="O9" s="2">
        <v>88</v>
      </c>
      <c r="P9" s="2">
        <v>96</v>
      </c>
      <c r="Q9" s="2">
        <v>71</v>
      </c>
      <c r="R9" s="2">
        <v>76</v>
      </c>
      <c r="S9" s="2">
        <v>86</v>
      </c>
      <c r="T9" s="2">
        <v>60</v>
      </c>
      <c r="U9" s="2">
        <v>72</v>
      </c>
      <c r="V9" s="2">
        <v>63</v>
      </c>
      <c r="W9" s="2">
        <v>60</v>
      </c>
      <c r="X9" s="2">
        <v>55</v>
      </c>
    </row>
    <row r="10" spans="1:24" s="14" customFormat="1" ht="16.5" customHeight="1" x14ac:dyDescent="0.3">
      <c r="A10" s="8" t="s">
        <v>14</v>
      </c>
      <c r="B10" s="2">
        <v>66</v>
      </c>
      <c r="C10" s="2">
        <v>86</v>
      </c>
      <c r="D10" s="2">
        <v>81</v>
      </c>
      <c r="E10" s="2">
        <v>82</v>
      </c>
      <c r="F10" s="2">
        <v>74</v>
      </c>
      <c r="G10" s="2">
        <v>93</v>
      </c>
      <c r="H10" s="2">
        <v>60</v>
      </c>
      <c r="I10" s="2">
        <v>56</v>
      </c>
      <c r="J10" s="2">
        <v>71</v>
      </c>
      <c r="K10" s="2">
        <v>62</v>
      </c>
      <c r="L10" s="2">
        <v>64</v>
      </c>
      <c r="M10" s="2">
        <v>43</v>
      </c>
      <c r="N10" s="2">
        <v>50</v>
      </c>
      <c r="O10" s="2">
        <v>83</v>
      </c>
      <c r="P10" s="2">
        <v>65</v>
      </c>
      <c r="Q10" s="2">
        <v>49</v>
      </c>
      <c r="R10" s="2">
        <v>34</v>
      </c>
      <c r="S10" s="2">
        <v>34</v>
      </c>
      <c r="T10" s="2">
        <v>45</v>
      </c>
      <c r="U10" s="2">
        <v>50</v>
      </c>
      <c r="V10" s="2">
        <v>38</v>
      </c>
      <c r="W10" s="2">
        <v>41</v>
      </c>
      <c r="X10" s="2">
        <v>57</v>
      </c>
    </row>
    <row r="11" spans="1:24" s="14" customFormat="1" ht="16.5" customHeight="1" x14ac:dyDescent="0.3">
      <c r="A11" s="6" t="s">
        <v>18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3"/>
      <c r="P11" s="3"/>
      <c r="Q11" s="3"/>
      <c r="R11" s="3"/>
      <c r="S11" s="3"/>
      <c r="T11" s="3"/>
      <c r="U11" s="3"/>
      <c r="V11" s="3"/>
      <c r="W11" s="25"/>
      <c r="X11" s="25"/>
    </row>
    <row r="12" spans="1:24" s="14" customFormat="1" ht="16.5" customHeight="1" x14ac:dyDescent="0.3">
      <c r="A12" s="1" t="s">
        <v>10</v>
      </c>
      <c r="B12" s="20">
        <f>B4/$B$3*100</f>
        <v>39.954962200418208</v>
      </c>
      <c r="C12" s="20">
        <f>C4/$C$3*100</f>
        <v>39.472437213710315</v>
      </c>
      <c r="D12" s="20">
        <f>D4/$D$3*100</f>
        <v>41.646562123039807</v>
      </c>
      <c r="E12" s="20">
        <f t="shared" ref="E12:E18" si="0">E4/$E$3*100</f>
        <v>41.227091633466131</v>
      </c>
      <c r="F12" s="20">
        <f>F4/$F$3*100</f>
        <v>41.938084488874559</v>
      </c>
      <c r="G12" s="20">
        <f t="shared" ref="G12:G18" si="1">G4/$G$3*100</f>
        <v>41.760179544725872</v>
      </c>
      <c r="H12" s="20">
        <f>H4/$H$3*100</f>
        <v>43.682906688687034</v>
      </c>
      <c r="I12" s="20">
        <f>I4/$I$3*100</f>
        <v>43.244136108358113</v>
      </c>
      <c r="J12" s="20">
        <f>J4/$J$3*100</f>
        <v>43.462837837837839</v>
      </c>
      <c r="K12" s="20">
        <f>K4/$K$3*100</f>
        <v>42.671174978867285</v>
      </c>
      <c r="L12" s="20">
        <f>L4/$L$3*100</f>
        <v>43.097217202746656</v>
      </c>
      <c r="M12" s="20">
        <f t="shared" ref="M12:M17" si="2">M4/$M$3*100</f>
        <v>42.403587443946186</v>
      </c>
      <c r="N12" s="20">
        <f t="shared" ref="N12:N18" si="3">N4/$N$3*100</f>
        <v>43.19916724496877</v>
      </c>
      <c r="O12" s="20">
        <f>O4/$O$3*100</f>
        <v>43.477502615974892</v>
      </c>
      <c r="P12" s="20">
        <f>P4/$P$3*100</f>
        <v>42.106164383561648</v>
      </c>
      <c r="Q12" s="20">
        <f>Q4/$Q$3*100</f>
        <v>41.559130281067702</v>
      </c>
      <c r="R12" s="20">
        <f t="shared" ref="R12:R18" si="4">R4/$R$3*100</f>
        <v>40.851553509781354</v>
      </c>
      <c r="S12" s="20">
        <f>S4/$S$3*100</f>
        <v>39.441880905295541</v>
      </c>
      <c r="T12" s="20">
        <f>T4/$T$3*100</f>
        <v>39.594882729211086</v>
      </c>
      <c r="U12" s="20">
        <f>U4/$U$3*100</f>
        <v>41.274238227146817</v>
      </c>
      <c r="V12" s="20">
        <f>V4/$V$3*100</f>
        <v>41.5514261019879</v>
      </c>
      <c r="W12" s="20">
        <f>W4/$W$3*100</f>
        <v>40.676117775354413</v>
      </c>
      <c r="X12" s="20">
        <f>X4/$X$3*100</f>
        <v>41.153287699647379</v>
      </c>
    </row>
    <row r="13" spans="1:24" ht="16.5" customHeight="1" x14ac:dyDescent="0.3">
      <c r="A13" s="8" t="s">
        <v>0</v>
      </c>
      <c r="B13" s="21">
        <f t="shared" ref="B13:B18" si="5">B5/$B$3*100</f>
        <v>18.626347112755347</v>
      </c>
      <c r="C13" s="21">
        <f t="shared" ref="C13:C18" si="6">C5/$C$3*100</f>
        <v>19.617753909335018</v>
      </c>
      <c r="D13" s="21">
        <f t="shared" ref="D13:D18" si="7">D5/$D$3*100</f>
        <v>20.250301568154402</v>
      </c>
      <c r="E13" s="21">
        <f t="shared" si="0"/>
        <v>21.45019920318725</v>
      </c>
      <c r="F13" s="21">
        <f t="shared" ref="F13:F18" si="8">F5/$F$3*100</f>
        <v>21.702676555949694</v>
      </c>
      <c r="G13" s="21">
        <f t="shared" si="1"/>
        <v>22.330875280538635</v>
      </c>
      <c r="H13" s="22">
        <f t="shared" ref="H13:H18" si="9">H5/$H$3*100</f>
        <v>23.815028901734102</v>
      </c>
      <c r="I13" s="22">
        <f t="shared" ref="I13:I18" si="10">I5/$I$3*100</f>
        <v>24.710934919061778</v>
      </c>
      <c r="J13" s="22">
        <f t="shared" ref="J13:J18" si="11">J5/$J$3*100</f>
        <v>23.057432432432432</v>
      </c>
      <c r="K13" s="22">
        <f t="shared" ref="K13:K18" si="12">K5/$K$3*100</f>
        <v>23.820794590025361</v>
      </c>
      <c r="L13" s="22">
        <f t="shared" ref="L13:L18" si="13">L5/$L$3*100</f>
        <v>24.810263823635704</v>
      </c>
      <c r="M13" s="22">
        <f t="shared" si="2"/>
        <v>24.269058295964125</v>
      </c>
      <c r="N13" s="21">
        <f t="shared" si="3"/>
        <v>24.253990284524633</v>
      </c>
      <c r="O13" s="21">
        <f t="shared" ref="O13:O18" si="14">O5/$O$3*100</f>
        <v>25.061039414021625</v>
      </c>
      <c r="P13" s="21">
        <f t="shared" ref="P13:P18" si="15">P5/$P$3*100</f>
        <v>23.219178082191778</v>
      </c>
      <c r="Q13" s="21">
        <f t="shared" ref="Q13:Q18" si="16">Q5/$Q$3*100</f>
        <v>24.995580696482232</v>
      </c>
      <c r="R13" s="21">
        <f t="shared" si="4"/>
        <v>23.302646720368241</v>
      </c>
      <c r="S13" s="21">
        <f t="shared" ref="S13:S18" si="17">S5/$S$3*100</f>
        <v>21.643594814326523</v>
      </c>
      <c r="T13" s="21">
        <f t="shared" ref="T13:T18" si="18">T5/$T$3*100</f>
        <v>22.26012793176972</v>
      </c>
      <c r="U13" s="21">
        <f t="shared" ref="U13:U18" si="19">U5/$U$3*100</f>
        <v>23.503089708075859</v>
      </c>
      <c r="V13" s="21">
        <f t="shared" ref="V13:V18" si="20">V5/$V$3*100</f>
        <v>24.913569576490925</v>
      </c>
      <c r="W13" s="21">
        <f t="shared" ref="W13:W18" si="21">W5/$W$3*100</f>
        <v>23.969465648854964</v>
      </c>
      <c r="X13" s="21">
        <f t="shared" ref="X13:X18" si="22">X5/$X$3*100</f>
        <v>23.999170296618956</v>
      </c>
    </row>
    <row r="14" spans="1:24" ht="16.5" customHeight="1" x14ac:dyDescent="0.3">
      <c r="A14" s="8" t="s">
        <v>1</v>
      </c>
      <c r="B14" s="21">
        <f t="shared" si="5"/>
        <v>7.0130287920218759</v>
      </c>
      <c r="C14" s="21">
        <f t="shared" si="6"/>
        <v>6.1917548570525982</v>
      </c>
      <c r="D14" s="21">
        <f t="shared" si="7"/>
        <v>6.1670687575392042</v>
      </c>
      <c r="E14" s="21">
        <f t="shared" si="0"/>
        <v>6.1673306772908365</v>
      </c>
      <c r="F14" s="21">
        <f t="shared" si="8"/>
        <v>6.0303128023218315</v>
      </c>
      <c r="G14" s="21">
        <f t="shared" si="1"/>
        <v>6.0436037191407497</v>
      </c>
      <c r="H14" s="21">
        <f t="shared" si="9"/>
        <v>6.4079273327828243</v>
      </c>
      <c r="I14" s="21">
        <f t="shared" si="10"/>
        <v>5.8143376280145365</v>
      </c>
      <c r="J14" s="21">
        <f t="shared" si="11"/>
        <v>6.7398648648648658</v>
      </c>
      <c r="K14" s="21">
        <f t="shared" si="12"/>
        <v>5.5114116652578193</v>
      </c>
      <c r="L14" s="21">
        <f t="shared" si="13"/>
        <v>5.8366461872063606</v>
      </c>
      <c r="M14" s="21">
        <f t="shared" si="2"/>
        <v>6.2242152466367706</v>
      </c>
      <c r="N14" s="21">
        <f t="shared" si="3"/>
        <v>5.863983344899375</v>
      </c>
      <c r="O14" s="21">
        <f t="shared" si="14"/>
        <v>5.9295430763864667</v>
      </c>
      <c r="P14" s="21">
        <f t="shared" si="15"/>
        <v>5.9075342465753424</v>
      </c>
      <c r="Q14" s="21">
        <f t="shared" si="16"/>
        <v>5.2324553650344701</v>
      </c>
      <c r="R14" s="21">
        <f t="shared" si="4"/>
        <v>5.4468738013041813</v>
      </c>
      <c r="S14" s="21">
        <f t="shared" si="17"/>
        <v>5.7350032959789052</v>
      </c>
      <c r="T14" s="21">
        <f t="shared" si="18"/>
        <v>5.8848614072494669</v>
      </c>
      <c r="U14" s="21">
        <f t="shared" si="19"/>
        <v>4.730449605795866</v>
      </c>
      <c r="V14" s="21">
        <f t="shared" si="20"/>
        <v>5.0345721694036305</v>
      </c>
      <c r="W14" s="21">
        <f t="shared" si="21"/>
        <v>4.9509269356597603</v>
      </c>
      <c r="X14" s="21">
        <f t="shared" si="22"/>
        <v>5.1441609624559224</v>
      </c>
    </row>
    <row r="15" spans="1:24" ht="16.5" customHeight="1" x14ac:dyDescent="0.3">
      <c r="A15" s="8" t="s">
        <v>2</v>
      </c>
      <c r="B15" s="21">
        <f t="shared" si="5"/>
        <v>5.6779797329901882</v>
      </c>
      <c r="C15" s="21">
        <f t="shared" si="6"/>
        <v>4.4542726267572261</v>
      </c>
      <c r="D15" s="21">
        <f t="shared" si="7"/>
        <v>6.4234016887816647</v>
      </c>
      <c r="E15" s="21">
        <f t="shared" si="0"/>
        <v>4.5099601593625502</v>
      </c>
      <c r="F15" s="21">
        <f t="shared" si="8"/>
        <v>5.2241212512092874</v>
      </c>
      <c r="G15" s="21">
        <f t="shared" si="1"/>
        <v>4.1840333440205191</v>
      </c>
      <c r="H15" s="21">
        <f t="shared" si="9"/>
        <v>3.6994219653179194</v>
      </c>
      <c r="I15" s="21">
        <f t="shared" si="10"/>
        <v>3.7661050545094152</v>
      </c>
      <c r="J15" s="21">
        <f t="shared" si="11"/>
        <v>4.7297297297297298</v>
      </c>
      <c r="K15" s="21">
        <f t="shared" si="12"/>
        <v>4.1758241758241752</v>
      </c>
      <c r="L15" s="21">
        <f t="shared" si="13"/>
        <v>3.5056017347307553</v>
      </c>
      <c r="M15" s="21">
        <f t="shared" si="2"/>
        <v>3.7847533632286998</v>
      </c>
      <c r="N15" s="21">
        <f t="shared" si="3"/>
        <v>4.007633587786259</v>
      </c>
      <c r="O15" s="21">
        <f t="shared" si="14"/>
        <v>2.5985350540634808</v>
      </c>
      <c r="P15" s="21">
        <f t="shared" si="15"/>
        <v>3.7157534246575343</v>
      </c>
      <c r="Q15" s="21">
        <f t="shared" si="16"/>
        <v>3.0758352483648577</v>
      </c>
      <c r="R15" s="21">
        <f t="shared" si="4"/>
        <v>3.6632144227080934</v>
      </c>
      <c r="S15" s="21">
        <f t="shared" si="17"/>
        <v>3.4937376400791038</v>
      </c>
      <c r="T15" s="21">
        <f t="shared" si="18"/>
        <v>3.2409381663113002</v>
      </c>
      <c r="U15" s="21">
        <f t="shared" si="19"/>
        <v>3.0897080758576605</v>
      </c>
      <c r="V15" s="21">
        <f t="shared" si="20"/>
        <v>2.7441659464131374</v>
      </c>
      <c r="W15" s="21">
        <f t="shared" si="21"/>
        <v>2.9661941112322792</v>
      </c>
      <c r="X15" s="21">
        <f t="shared" si="22"/>
        <v>2.8002489110143123</v>
      </c>
    </row>
    <row r="16" spans="1:24" ht="16.5" customHeight="1" x14ac:dyDescent="0.3">
      <c r="A16" s="8" t="s">
        <v>16</v>
      </c>
      <c r="B16" s="21">
        <f t="shared" si="5"/>
        <v>5.5653852340357091</v>
      </c>
      <c r="C16" s="21">
        <f t="shared" si="6"/>
        <v>5.7652819459800977</v>
      </c>
      <c r="D16" s="21">
        <f t="shared" si="7"/>
        <v>5.8956574185765982</v>
      </c>
      <c r="E16" s="21">
        <f t="shared" si="0"/>
        <v>6.1832669322709162</v>
      </c>
      <c r="F16" s="21">
        <f t="shared" si="8"/>
        <v>5.6917123508545631</v>
      </c>
      <c r="G16" s="21">
        <f t="shared" si="1"/>
        <v>5.8832959281821102</v>
      </c>
      <c r="H16" s="22">
        <f t="shared" si="9"/>
        <v>6.8208092485549123</v>
      </c>
      <c r="I16" s="22">
        <f t="shared" si="10"/>
        <v>6.2272877436405683</v>
      </c>
      <c r="J16" s="22">
        <f t="shared" si="11"/>
        <v>6.25</v>
      </c>
      <c r="K16" s="22">
        <f t="shared" si="12"/>
        <v>6.4750633981403212</v>
      </c>
      <c r="L16" s="22">
        <f t="shared" si="13"/>
        <v>6.4329598843512832</v>
      </c>
      <c r="M16" s="22">
        <f t="shared" si="2"/>
        <v>6.0448430493273548</v>
      </c>
      <c r="N16" s="21">
        <f t="shared" si="3"/>
        <v>6.5579458709229694</v>
      </c>
      <c r="O16" s="21">
        <f t="shared" si="14"/>
        <v>6.8189745378444373</v>
      </c>
      <c r="P16" s="21">
        <f t="shared" si="15"/>
        <v>6.4897260273972606</v>
      </c>
      <c r="Q16" s="21">
        <f t="shared" si="16"/>
        <v>6.098638854516528</v>
      </c>
      <c r="R16" s="21">
        <f t="shared" si="4"/>
        <v>6.3099347909474499</v>
      </c>
      <c r="S16" s="21">
        <f t="shared" si="17"/>
        <v>5.8888156449132065</v>
      </c>
      <c r="T16" s="21">
        <f t="shared" si="18"/>
        <v>5.9701492537313428</v>
      </c>
      <c r="U16" s="21">
        <f t="shared" si="19"/>
        <v>6.733432772213936</v>
      </c>
      <c r="V16" s="21">
        <f t="shared" si="20"/>
        <v>6.331028522039758</v>
      </c>
      <c r="W16" s="21">
        <f t="shared" si="21"/>
        <v>6.4122137404580153</v>
      </c>
      <c r="X16" s="21">
        <f t="shared" si="22"/>
        <v>6.5961418792781581</v>
      </c>
    </row>
    <row r="17" spans="1:24" ht="16.5" customHeight="1" x14ac:dyDescent="0.3">
      <c r="A17" s="8" t="s">
        <v>3</v>
      </c>
      <c r="B17" s="21">
        <f t="shared" si="5"/>
        <v>1.753257198005469</v>
      </c>
      <c r="C17" s="21">
        <f t="shared" si="6"/>
        <v>1.8796398673195387</v>
      </c>
      <c r="D17" s="21">
        <f t="shared" si="7"/>
        <v>1.4173703256936068</v>
      </c>
      <c r="E17" s="21">
        <f t="shared" si="0"/>
        <v>1.3864541832669324</v>
      </c>
      <c r="F17" s="21">
        <f t="shared" si="8"/>
        <v>1.9187358916478554</v>
      </c>
      <c r="G17" s="21">
        <f t="shared" si="1"/>
        <v>1.7473549214491826</v>
      </c>
      <c r="H17" s="22">
        <f t="shared" si="9"/>
        <v>1.8497109826589597</v>
      </c>
      <c r="I17" s="22">
        <f t="shared" si="10"/>
        <v>1.6848364717542121</v>
      </c>
      <c r="J17" s="22">
        <f t="shared" si="11"/>
        <v>1.4189189189189191</v>
      </c>
      <c r="K17" s="22">
        <f t="shared" si="12"/>
        <v>1.521555367709214</v>
      </c>
      <c r="L17" s="22">
        <f t="shared" si="13"/>
        <v>1.2829779544633177</v>
      </c>
      <c r="M17" s="22">
        <f t="shared" si="2"/>
        <v>1.2376681614349776</v>
      </c>
      <c r="N17" s="21">
        <f t="shared" si="3"/>
        <v>1.5787647467036778</v>
      </c>
      <c r="O17" s="21">
        <f t="shared" si="14"/>
        <v>1.5347052668294385</v>
      </c>
      <c r="P17" s="21">
        <f t="shared" si="15"/>
        <v>1.6438356164383561</v>
      </c>
      <c r="Q17" s="21">
        <f t="shared" si="16"/>
        <v>1.2550821990454304</v>
      </c>
      <c r="R17" s="21">
        <f t="shared" si="4"/>
        <v>1.457614115841964</v>
      </c>
      <c r="S17" s="21">
        <f t="shared" si="17"/>
        <v>1.8896945726214018</v>
      </c>
      <c r="T17" s="21">
        <f t="shared" si="18"/>
        <v>1.279317697228145</v>
      </c>
      <c r="U17" s="21">
        <f t="shared" si="19"/>
        <v>1.5341998721500107</v>
      </c>
      <c r="V17" s="21">
        <f t="shared" si="20"/>
        <v>1.3612791702679343</v>
      </c>
      <c r="W17" s="21">
        <f t="shared" si="21"/>
        <v>1.3086150490730644</v>
      </c>
      <c r="X17" s="21">
        <f t="shared" si="22"/>
        <v>1.1408421489317568</v>
      </c>
    </row>
    <row r="18" spans="1:24" s="14" customFormat="1" ht="16.5" customHeight="1" thickBot="1" x14ac:dyDescent="0.35">
      <c r="A18" s="9" t="s">
        <v>4</v>
      </c>
      <c r="B18" s="23">
        <f t="shared" si="5"/>
        <v>1.0616052758565224</v>
      </c>
      <c r="C18" s="23">
        <f t="shared" si="6"/>
        <v>1.3583951982309272</v>
      </c>
      <c r="D18" s="23">
        <f t="shared" si="7"/>
        <v>1.221351025331725</v>
      </c>
      <c r="E18" s="23">
        <f t="shared" si="0"/>
        <v>1.3067729083665338</v>
      </c>
      <c r="F18" s="23">
        <f t="shared" si="8"/>
        <v>1.1931634956465658</v>
      </c>
      <c r="G18" s="23">
        <f t="shared" si="1"/>
        <v>1.4908624559153574</v>
      </c>
      <c r="H18" s="24">
        <f t="shared" si="9"/>
        <v>0.990916597853014</v>
      </c>
      <c r="I18" s="24">
        <f t="shared" si="10"/>
        <v>0.92500825900231254</v>
      </c>
      <c r="J18" s="24">
        <f t="shared" si="11"/>
        <v>1.1993243243243243</v>
      </c>
      <c r="K18" s="24">
        <f t="shared" si="12"/>
        <v>1.048182586644125</v>
      </c>
      <c r="L18" s="24">
        <f t="shared" si="13"/>
        <v>1.1564871702204553</v>
      </c>
      <c r="M18" s="24">
        <f>M10/$M$3*100</f>
        <v>0.77130044843049328</v>
      </c>
      <c r="N18" s="24">
        <f t="shared" si="3"/>
        <v>0.86745315752949337</v>
      </c>
      <c r="O18" s="24">
        <f t="shared" si="14"/>
        <v>1.4475061039414021</v>
      </c>
      <c r="P18" s="24">
        <f t="shared" si="15"/>
        <v>1.1130136986301369</v>
      </c>
      <c r="Q18" s="23">
        <f t="shared" si="16"/>
        <v>0.86618348948205759</v>
      </c>
      <c r="R18" s="23">
        <f t="shared" si="4"/>
        <v>0.65209052550824709</v>
      </c>
      <c r="S18" s="23">
        <f t="shared" si="17"/>
        <v>0.74708855196660073</v>
      </c>
      <c r="T18" s="23">
        <f t="shared" si="18"/>
        <v>0.95948827292110883</v>
      </c>
      <c r="U18" s="23">
        <f t="shared" si="19"/>
        <v>1.0654165778819518</v>
      </c>
      <c r="V18" s="23">
        <f t="shared" si="20"/>
        <v>0.82108902333621436</v>
      </c>
      <c r="W18" s="23">
        <f t="shared" si="21"/>
        <v>0.89422028353326066</v>
      </c>
      <c r="X18" s="23">
        <f t="shared" si="22"/>
        <v>1.1823273179838207</v>
      </c>
    </row>
    <row r="19" spans="1:24" s="15" customFormat="1" ht="12.75" customHeight="1" x14ac:dyDescent="0.2">
      <c r="A19" s="31" t="s">
        <v>27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s="15" customFormat="1" ht="12.75" customHeight="1" x14ac:dyDescent="0.2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1:24" ht="12.75" customHeight="1" x14ac:dyDescent="0.2">
      <c r="A21" s="33" t="s">
        <v>19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spans="1:24" ht="12.75" customHeight="1" x14ac:dyDescent="0.2">
      <c r="A22" s="33" t="s">
        <v>20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spans="1:24" ht="38.25" customHeight="1" x14ac:dyDescent="0.2">
      <c r="A23" s="34" t="s">
        <v>26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27" customHeight="1" x14ac:dyDescent="0.2">
      <c r="A24" s="34" t="s">
        <v>25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</row>
    <row r="25" spans="1:24" ht="12.75" customHeight="1" x14ac:dyDescent="0.2">
      <c r="A25" s="33" t="s">
        <v>23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4.25" customHeight="1" x14ac:dyDescent="0.2">
      <c r="A26" s="34" t="s">
        <v>24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2.75" customHeight="1" x14ac:dyDescent="0.2">
      <c r="A27" s="34" t="s">
        <v>22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24" ht="12.75" customHeight="1" x14ac:dyDescent="0.2">
      <c r="A28" s="33" t="s">
        <v>28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1:24" ht="12.75" customHeight="1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1:24" ht="12.75" customHeight="1" x14ac:dyDescent="0.2">
      <c r="A30" s="32" t="s">
        <v>7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spans="1:24" ht="12.75" customHeight="1" x14ac:dyDescent="0.2">
      <c r="A31" s="27" t="s">
        <v>5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ht="25.5" customHeight="1" x14ac:dyDescent="0.2">
      <c r="A32" s="28" t="s">
        <v>6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spans="1:24" ht="12.75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spans="1:24" ht="12.75" customHeight="1" x14ac:dyDescent="0.2">
      <c r="A34" s="29" t="s">
        <v>8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4.25" customHeight="1" x14ac:dyDescent="0.2">
      <c r="A35" s="30" t="s">
        <v>29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ht="13.5" x14ac:dyDescent="0.25">
      <c r="A36" s="16"/>
    </row>
    <row r="37" spans="1:24" ht="13.5" x14ac:dyDescent="0.25">
      <c r="H37" s="16"/>
    </row>
    <row r="38" spans="1:24" ht="13.5" x14ac:dyDescent="0.25">
      <c r="H38" s="16"/>
    </row>
    <row r="39" spans="1:24" ht="13.5" x14ac:dyDescent="0.25">
      <c r="H39" s="16"/>
    </row>
    <row r="40" spans="1:24" ht="13.5" x14ac:dyDescent="0.25">
      <c r="H40" s="16"/>
    </row>
    <row r="41" spans="1:24" ht="13.5" x14ac:dyDescent="0.25">
      <c r="H41" s="16"/>
    </row>
    <row r="42" spans="1:24" ht="13.5" x14ac:dyDescent="0.25">
      <c r="H42" s="16"/>
    </row>
    <row r="43" spans="1:24" ht="13.5" x14ac:dyDescent="0.25">
      <c r="H43" s="17"/>
    </row>
    <row r="44" spans="1:24" ht="13.5" x14ac:dyDescent="0.25">
      <c r="H44" s="16"/>
    </row>
  </sheetData>
  <mergeCells count="18">
    <mergeCell ref="A29:X29"/>
    <mergeCell ref="A30:X30"/>
    <mergeCell ref="A1:X1"/>
    <mergeCell ref="A24:X24"/>
    <mergeCell ref="A25:X25"/>
    <mergeCell ref="A26:X26"/>
    <mergeCell ref="A27:X27"/>
    <mergeCell ref="A28:X28"/>
    <mergeCell ref="A19:X19"/>
    <mergeCell ref="A20:X20"/>
    <mergeCell ref="A21:X21"/>
    <mergeCell ref="A22:X22"/>
    <mergeCell ref="A23:X23"/>
    <mergeCell ref="A31:X31"/>
    <mergeCell ref="A32:X32"/>
    <mergeCell ref="A33:X33"/>
    <mergeCell ref="A34:X34"/>
    <mergeCell ref="A35:X35"/>
  </mergeCells>
  <phoneticPr fontId="0" type="noConversion"/>
  <pageMargins left="0.25" right="0.25" top="0.75" bottom="0.75" header="0.3" footer="0.3"/>
  <pageSetup scale="61" orientation="portrait" horizontalDpi="4294967292" r:id="rId1"/>
  <headerFooter alignWithMargins="0"/>
  <webPublishItems count="1">
    <webPublishItem id="27979" divId="table_02_07_27979" sourceType="sheet" destinationFile="C:\Users\dominique.megret\Desktop\current tasks\BTS\nts_2011\table_02_07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2-7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L. Nguyen</cp:lastModifiedBy>
  <cp:revision>0</cp:revision>
  <cp:lastPrinted>2016-07-01T17:30:34Z</cp:lastPrinted>
  <dcterms:created xsi:type="dcterms:W3CDTF">1980-01-01T05:00:00Z</dcterms:created>
  <dcterms:modified xsi:type="dcterms:W3CDTF">2016-07-01T17:30:41Z</dcterms:modified>
</cp:coreProperties>
</file>