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955" yWindow="-105" windowWidth="9675" windowHeight="8280"/>
  </bookViews>
  <sheets>
    <sheet name="2-20" sheetId="1" r:id="rId1"/>
  </sheets>
  <definedNames>
    <definedName name="HTML_CodePage" hidden="1">1252</definedName>
    <definedName name="HTML_Control" hidden="1">{"'2-20'!$A$1:$R$46"}</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"C:\WINNT\Profiles\dmegret\Desktop\current tasks\nts2000\nts2000\HTML\Ch2_web\2-20.htm"</definedName>
    <definedName name="HTML_Title" hidden="1">"Table 2-20"</definedName>
  </definedNames>
  <calcPr calcId="145621" iterate="1"/>
</workbook>
</file>

<file path=xl/calcChain.xml><?xml version="1.0" encoding="utf-8"?>
<calcChain xmlns="http://schemas.openxmlformats.org/spreadsheetml/2006/main">
  <c r="Y22" i="1" l="1"/>
  <c r="W22" i="1"/>
  <c r="U22" i="1"/>
  <c r="S22" i="1"/>
  <c r="Q22" i="1" l="1"/>
  <c r="O22" i="1"/>
  <c r="M22" i="1"/>
  <c r="K22" i="1" l="1"/>
  <c r="I22" i="1"/>
  <c r="G22" i="1"/>
  <c r="E22" i="1"/>
  <c r="C22" i="1"/>
  <c r="AE5" i="1"/>
  <c r="AC5" i="1"/>
  <c r="AA5" i="1"/>
  <c r="Y5" i="1"/>
  <c r="W5" i="1"/>
  <c r="U5" i="1"/>
  <c r="S5" i="1"/>
  <c r="Q5" i="1"/>
  <c r="O5" i="1"/>
  <c r="M5" i="1"/>
  <c r="K5" i="1"/>
  <c r="I5" i="1"/>
  <c r="G5" i="1"/>
  <c r="E5" i="1"/>
  <c r="C5" i="1"/>
</calcChain>
</file>

<file path=xl/sharedStrings.xml><?xml version="1.0" encoding="utf-8"?>
<sst xmlns="http://schemas.openxmlformats.org/spreadsheetml/2006/main" count="91" uniqueCount="29">
  <si>
    <t>Single-vehicle crashes</t>
  </si>
  <si>
    <t>Two-vehicle crashes</t>
  </si>
  <si>
    <t>More than two-vehicle crashes</t>
  </si>
  <si>
    <t>Fatal</t>
  </si>
  <si>
    <t xml:space="preserve">Fatal </t>
  </si>
  <si>
    <t xml:space="preserve">AI    </t>
  </si>
  <si>
    <t xml:space="preserve">Fatal  </t>
  </si>
  <si>
    <t>NOTES</t>
  </si>
  <si>
    <t>Table 2-20:  Occupant and Nonmotorist Fatalities in Crashes by Number of Vehicles and Alcohol Involvement (AI)</t>
  </si>
  <si>
    <t>TOTAL fatalities</t>
  </si>
  <si>
    <t>Pedestrians, single-vehicle crashes</t>
  </si>
  <si>
    <t>Pedestrians, multiple-vehicle crashes</t>
  </si>
  <si>
    <t>Pedalcyclists, single-vehicle crashes</t>
  </si>
  <si>
    <t>Pedalcyclists, multiple-vehicle crashes</t>
  </si>
  <si>
    <t>Pedestrians fatalities, total</t>
  </si>
  <si>
    <t>Pedalcyclists fatalities, total</t>
  </si>
  <si>
    <r>
      <t xml:space="preserve">  </t>
    </r>
    <r>
      <rPr>
        <b/>
        <sz val="11"/>
        <rFont val="Arial Narrow"/>
        <family val="2"/>
      </rPr>
      <t xml:space="preserve">AI    </t>
    </r>
  </si>
  <si>
    <t>AI as a percent of total fatalities</t>
  </si>
  <si>
    <t>Nonmotorist fatalities, TOTAL</t>
  </si>
  <si>
    <t>Motorist fatalities, TOTAL</t>
  </si>
  <si>
    <t>Al</t>
  </si>
  <si>
    <t>Others/unknown</t>
  </si>
  <si>
    <t xml:space="preserve">Alcohol involvement pertains to any driver, pedestrian, or pedalcyclist involved in the accident. Alcohol results are determined from positive blood alcohol concentration tests and police-reported alcohol involvement and are adjusted by the U.S. Department of Transportation, National Highway Traffic Safety Administration.  </t>
  </si>
  <si>
    <t>In 2001, the National Highway Traffic Safety Administration (NHTSA) adopted a new method, i.e., multiple imputation, to estimate missing blood alcohol concentration (BAC) test result data. This new method is being used by NHTSA's National Center for Statistics and Analysis (NCSA) to improve the scope of alcohol involvement statistics by the Fatality Analysis Reporting System (FARS). As a result, alcohol involvement fatalities have undergone a complete revision.</t>
  </si>
  <si>
    <t>The sum of individual categories may not add to totals because NCSA generates a separate estimate for each category of fatalities, including total fatalities. The estimates are rounded to the nearest whole number.</t>
  </si>
  <si>
    <r>
      <t xml:space="preserve">KEY: </t>
    </r>
    <r>
      <rPr>
        <sz val="9"/>
        <rFont val="Arial"/>
        <family val="2"/>
      </rPr>
      <t>AI = Alcohol involvement; Fatal = fatalities; P = preliminary; R = revised.</t>
    </r>
  </si>
  <si>
    <r>
      <t xml:space="preserve">The total motorist and nonmotorist fatalities data in this table are not comparable to total motorist and nonmotorist fatality data in other NTS tables that cite the U.S. Department of Transportation, National Highway Traffic Safety Administration's </t>
    </r>
    <r>
      <rPr>
        <i/>
        <sz val="9"/>
        <rFont val="Arial"/>
        <family val="2"/>
      </rPr>
      <t>Traffic Safety Facts</t>
    </r>
    <r>
      <rPr>
        <sz val="9"/>
        <rFont val="Arial"/>
        <family val="2"/>
      </rPr>
      <t xml:space="preserve"> publication as a source.</t>
    </r>
  </si>
  <si>
    <r>
      <t xml:space="preserve">U.S. Department of Transportation, National Highway Traffic Safety Administration, National Center for Statistics and Analysis, </t>
    </r>
    <r>
      <rPr>
        <i/>
        <sz val="9"/>
        <rFont val="Arial"/>
        <family val="2"/>
      </rPr>
      <t>Fatality Analysis Reporting System (FARS) Database</t>
    </r>
    <r>
      <rPr>
        <sz val="9"/>
        <rFont val="Arial"/>
        <family val="2"/>
      </rPr>
      <t>, personal communications, Sept. 6, 2006, Dec. 9, 2008, Oct. 20, 2009, Nov. 22, 2010, Jun. 7, 2012, and May 22, 2013, June 16, 2014, March 15, 2016, and November 23, 2016.</t>
    </r>
  </si>
  <si>
    <t>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</si>
</sst>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_)"/>
    <numFmt numFmtId="165" formatCode="0.0"/>
    <numFmt numFmtId="166" formatCode="&quot;$&quot;#,##0\ ;\(&quot;$&quot;#,##0\)"/>
    <numFmt numFmtId="167" formatCode="\(\P\)\ General"/>
    <numFmt numFmtId="168" formatCode="\(\R\)\ General"/>
  </numFmts>
  <fonts count="19" x14ac:knownFonts="1">
    <font>
      <sz val="10"/>
      <name val="Arial"/>
    </font>
    <font>
      <sz val="10"/>
      <name val="Arial"/>
      <family val="2"/>
    </font>
    <font>
      <sz val="10"/>
      <name val="Helv"/>
    </font>
    <font>
      <sz val="9"/>
      <name val="Helv"/>
    </font>
    <font>
      <sz val="8"/>
      <name val="Helv"/>
    </font>
    <font>
      <b/>
      <sz val="18"/>
      <name val="Arial"/>
      <family val="2"/>
    </font>
    <font>
      <b/>
      <sz val="12"/>
      <name val="Arial"/>
      <family val="2"/>
    </font>
    <font>
      <b/>
      <sz val="10"/>
      <name val="Helv"/>
    </font>
    <font>
      <b/>
      <sz val="9"/>
      <name val="Helv"/>
    </font>
    <font>
      <vertAlign val="superscript"/>
      <sz val="12"/>
      <name val="Helv"/>
    </font>
    <font>
      <b/>
      <sz val="14"/>
      <name val="Helv"/>
    </font>
    <font>
      <b/>
      <sz val="12"/>
      <name val="Helv"/>
    </font>
    <font>
      <sz val="9"/>
      <name val="Arial"/>
      <family val="2"/>
    </font>
    <font>
      <b/>
      <sz val="11"/>
      <name val="Arial Narrow"/>
      <family val="2"/>
    </font>
    <font>
      <sz val="11"/>
      <name val="Arial Narrow"/>
      <family val="2"/>
    </font>
    <font>
      <b/>
      <vertAlign val="superscript"/>
      <sz val="11"/>
      <name val="Arial Narrow"/>
      <family val="2"/>
    </font>
    <font>
      <b/>
      <sz val="10"/>
      <name val="Arial"/>
      <family val="2"/>
    </font>
    <font>
      <b/>
      <sz val="9"/>
      <name val="Arial"/>
      <family val="2"/>
    </font>
    <font>
      <i/>
      <sz val="9"/>
      <name val="Arial"/>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24">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style="double">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style="medium">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right/>
      <top style="medium">
        <color indexed="64"/>
      </top>
      <bottom style="thin">
        <color indexed="64"/>
      </bottom>
      <diagonal/>
    </border>
    <border>
      <left style="thin">
        <color indexed="64"/>
      </left>
      <right/>
      <top style="thin">
        <color indexed="64"/>
      </top>
      <bottom/>
      <diagonal/>
    </border>
  </borders>
  <cellStyleXfs count="32">
    <xf numFmtId="0" fontId="0" fillId="0" borderId="0"/>
    <xf numFmtId="3" fontId="1" fillId="0" borderId="0" applyFont="0" applyFill="0" applyBorder="0" applyAlignment="0" applyProtection="0"/>
    <xf numFmtId="166" fontId="1" fillId="0" borderId="0" applyFont="0" applyFill="0" applyBorder="0" applyAlignment="0" applyProtection="0"/>
    <xf numFmtId="164" fontId="2" fillId="0" borderId="1" applyNumberFormat="0">
      <alignment horizontal="right"/>
    </xf>
    <xf numFmtId="0" fontId="1" fillId="0" borderId="0" applyFont="0" applyFill="0" applyBorder="0" applyAlignment="0" applyProtection="0"/>
    <xf numFmtId="2" fontId="1" fillId="0" borderId="0" applyFon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1">
      <alignment horizontal="left"/>
    </xf>
    <xf numFmtId="0" fontId="8" fillId="0" borderId="2">
      <alignment horizontal="right" vertical="center"/>
    </xf>
    <xf numFmtId="0" fontId="2" fillId="0" borderId="1">
      <alignment horizontal="left" vertical="center"/>
    </xf>
    <xf numFmtId="0" fontId="7" fillId="0" borderId="2">
      <alignment horizontal="left" vertical="center"/>
    </xf>
    <xf numFmtId="0" fontId="7" fillId="2" borderId="0">
      <alignment horizontal="centerContinuous" wrapText="1"/>
    </xf>
    <xf numFmtId="9" fontId="1" fillId="0" borderId="0" applyFont="0" applyFill="0" applyBorder="0" applyAlignment="0" applyProtection="0"/>
    <xf numFmtId="0" fontId="4" fillId="0" borderId="0">
      <alignment horizontal="right"/>
    </xf>
    <xf numFmtId="0" fontId="9" fillId="0" borderId="0">
      <alignment horizontal="right"/>
    </xf>
    <xf numFmtId="0" fontId="4" fillId="0" borderId="0">
      <alignment horizontal="left"/>
    </xf>
    <xf numFmtId="49" fontId="9" fillId="0" borderId="2">
      <alignment horizontal="left" vertical="center"/>
    </xf>
    <xf numFmtId="164" fontId="3" fillId="0" borderId="0" applyNumberFormat="0">
      <alignment horizontal="right"/>
    </xf>
    <xf numFmtId="0" fontId="8" fillId="3" borderId="0">
      <alignment horizontal="centerContinuous" vertical="center" wrapText="1"/>
    </xf>
    <xf numFmtId="0" fontId="8" fillId="0" borderId="3">
      <alignment horizontal="left" vertical="center"/>
    </xf>
    <xf numFmtId="0" fontId="10" fillId="0" borderId="0">
      <alignment horizontal="left" vertical="top"/>
    </xf>
    <xf numFmtId="0" fontId="7" fillId="0" borderId="0">
      <alignment horizontal="left"/>
    </xf>
    <xf numFmtId="0" fontId="11" fillId="0" borderId="0">
      <alignment horizontal="left"/>
    </xf>
    <xf numFmtId="0" fontId="2" fillId="0" borderId="0">
      <alignment horizontal="left"/>
    </xf>
    <xf numFmtId="0" fontId="10" fillId="0" borderId="0">
      <alignment horizontal="left" vertical="top"/>
    </xf>
    <xf numFmtId="0" fontId="11" fillId="0" borderId="0">
      <alignment horizontal="left"/>
    </xf>
    <xf numFmtId="0" fontId="2" fillId="0" borderId="0">
      <alignment horizontal="left"/>
    </xf>
    <xf numFmtId="0" fontId="1" fillId="0" borderId="4" applyNumberFormat="0" applyFont="0" applyFill="0" applyAlignment="0" applyProtection="0"/>
    <xf numFmtId="49" fontId="3" fillId="0" borderId="1">
      <alignment horizontal="left"/>
    </xf>
    <xf numFmtId="0" fontId="8" fillId="0" borderId="2">
      <alignment horizontal="left"/>
    </xf>
    <xf numFmtId="0" fontId="7" fillId="0" borderId="0">
      <alignment horizontal="left" vertical="center"/>
    </xf>
  </cellStyleXfs>
  <cellXfs count="81">
    <xf numFmtId="0" fontId="0" fillId="0" borderId="0" xfId="0"/>
    <xf numFmtId="0" fontId="6" fillId="0" borderId="0" xfId="25" applyFont="1" applyFill="1" applyBorder="1" applyAlignment="1">
      <alignment horizontal="left"/>
    </xf>
    <xf numFmtId="0" fontId="14" fillId="0" borderId="0" xfId="0" applyFont="1" applyFill="1" applyAlignment="1"/>
    <xf numFmtId="49" fontId="13" fillId="0" borderId="5" xfId="8" applyNumberFormat="1" applyFont="1" applyFill="1" applyBorder="1" applyAlignment="1">
      <alignment horizontal="center"/>
    </xf>
    <xf numFmtId="49" fontId="15" fillId="0" borderId="6" xfId="8" applyNumberFormat="1" applyFont="1" applyFill="1" applyBorder="1" applyAlignment="1">
      <alignment horizontal="center" vertical="top"/>
    </xf>
    <xf numFmtId="49" fontId="13" fillId="0" borderId="7" xfId="8" applyNumberFormat="1" applyFont="1" applyFill="1" applyBorder="1" applyAlignment="1">
      <alignment horizontal="center"/>
    </xf>
    <xf numFmtId="49" fontId="13" fillId="0" borderId="6" xfId="8" applyNumberFormat="1" applyFont="1" applyFill="1" applyBorder="1" applyAlignment="1">
      <alignment horizontal="center"/>
    </xf>
    <xf numFmtId="1" fontId="13" fillId="0" borderId="5" xfId="8" applyNumberFormat="1" applyFont="1" applyFill="1" applyBorder="1" applyAlignment="1">
      <alignment horizontal="center"/>
    </xf>
    <xf numFmtId="0" fontId="13" fillId="0" borderId="0" xfId="8" applyFont="1" applyFill="1" applyBorder="1" applyAlignment="1">
      <alignment horizontal="left"/>
    </xf>
    <xf numFmtId="3" fontId="13" fillId="0" borderId="0" xfId="8" applyNumberFormat="1" applyFont="1" applyFill="1" applyBorder="1" applyAlignment="1">
      <alignment horizontal="right"/>
    </xf>
    <xf numFmtId="3" fontId="13" fillId="0" borderId="8" xfId="8" applyNumberFormat="1" applyFont="1" applyFill="1" applyBorder="1" applyAlignment="1">
      <alignment horizontal="right"/>
    </xf>
    <xf numFmtId="3" fontId="13" fillId="0" borderId="9" xfId="8" applyNumberFormat="1" applyFont="1" applyFill="1" applyBorder="1" applyAlignment="1">
      <alignment horizontal="right"/>
    </xf>
    <xf numFmtId="3" fontId="13" fillId="0" borderId="10" xfId="8" applyNumberFormat="1" applyFont="1" applyFill="1" applyBorder="1" applyAlignment="1">
      <alignment horizontal="right"/>
    </xf>
    <xf numFmtId="0" fontId="14" fillId="0" borderId="0" xfId="8" applyFont="1" applyFill="1" applyBorder="1" applyAlignment="1">
      <alignment horizontal="left"/>
    </xf>
    <xf numFmtId="165" fontId="14" fillId="0" borderId="10" xfId="13" applyNumberFormat="1" applyFont="1" applyFill="1" applyBorder="1" applyAlignment="1">
      <alignment horizontal="right"/>
    </xf>
    <xf numFmtId="1" fontId="13" fillId="0" borderId="0" xfId="8" applyNumberFormat="1" applyFont="1" applyFill="1" applyBorder="1" applyAlignment="1">
      <alignment horizontal="right"/>
    </xf>
    <xf numFmtId="1" fontId="13" fillId="0" borderId="9" xfId="8" applyNumberFormat="1" applyFont="1" applyFill="1" applyBorder="1" applyAlignment="1">
      <alignment horizontal="right"/>
    </xf>
    <xf numFmtId="0" fontId="14" fillId="0" borderId="9" xfId="0" applyFont="1" applyFill="1" applyBorder="1" applyAlignment="1"/>
    <xf numFmtId="0" fontId="14" fillId="0" borderId="0" xfId="8" applyFont="1" applyFill="1" applyBorder="1" applyAlignment="1">
      <alignment horizontal="left" indent="1"/>
    </xf>
    <xf numFmtId="3" fontId="14" fillId="0" borderId="0" xfId="8" applyNumberFormat="1" applyFont="1" applyFill="1" applyBorder="1" applyAlignment="1">
      <alignment horizontal="right"/>
    </xf>
    <xf numFmtId="3" fontId="14" fillId="0" borderId="9" xfId="8" applyNumberFormat="1" applyFont="1" applyFill="1" applyBorder="1" applyAlignment="1">
      <alignment horizontal="right"/>
    </xf>
    <xf numFmtId="3" fontId="14" fillId="0" borderId="9" xfId="0" applyNumberFormat="1" applyFont="1" applyFill="1" applyBorder="1" applyAlignment="1">
      <alignment horizontal="right"/>
    </xf>
    <xf numFmtId="3" fontId="14" fillId="0" borderId="10" xfId="0" applyNumberFormat="1" applyFont="1" applyFill="1" applyBorder="1" applyAlignment="1">
      <alignment horizontal="right"/>
    </xf>
    <xf numFmtId="0" fontId="13" fillId="0" borderId="0" xfId="8" applyFont="1" applyFill="1" applyBorder="1" applyAlignment="1">
      <alignment horizontal="left" indent="1"/>
    </xf>
    <xf numFmtId="0" fontId="14" fillId="0" borderId="0" xfId="8" applyFont="1" applyFill="1" applyBorder="1" applyAlignment="1">
      <alignment horizontal="left" indent="2"/>
    </xf>
    <xf numFmtId="0" fontId="13" fillId="0" borderId="11" xfId="8" applyFont="1" applyFill="1" applyBorder="1" applyAlignment="1">
      <alignment horizontal="left" indent="1"/>
    </xf>
    <xf numFmtId="3" fontId="13" fillId="0" borderId="11" xfId="8" applyNumberFormat="1" applyFont="1" applyFill="1" applyBorder="1" applyAlignment="1">
      <alignment horizontal="right"/>
    </xf>
    <xf numFmtId="3" fontId="13" fillId="0" borderId="12" xfId="8" applyNumberFormat="1" applyFont="1" applyFill="1" applyBorder="1" applyAlignment="1">
      <alignment horizontal="right"/>
    </xf>
    <xf numFmtId="3" fontId="13" fillId="0" borderId="13" xfId="8" applyNumberFormat="1" applyFont="1" applyFill="1" applyBorder="1" applyAlignment="1">
      <alignment horizontal="right"/>
    </xf>
    <xf numFmtId="0" fontId="12" fillId="0" borderId="0" xfId="0" applyFont="1" applyFill="1"/>
    <xf numFmtId="3" fontId="12" fillId="0" borderId="0" xfId="0" applyNumberFormat="1" applyFont="1" applyFill="1"/>
    <xf numFmtId="0" fontId="12" fillId="0" borderId="0" xfId="0" applyFont="1" applyFill="1" applyBorder="1"/>
    <xf numFmtId="49" fontId="16" fillId="0" borderId="0" xfId="0" applyNumberFormat="1" applyFont="1" applyFill="1" applyAlignment="1">
      <alignment horizontal="left" wrapText="1"/>
    </xf>
    <xf numFmtId="0" fontId="1" fillId="0" borderId="0" xfId="0" applyFont="1" applyFill="1"/>
    <xf numFmtId="165" fontId="1" fillId="0" borderId="0" xfId="0" applyNumberFormat="1" applyFont="1" applyFill="1"/>
    <xf numFmtId="3" fontId="14" fillId="0" borderId="10" xfId="8" applyNumberFormat="1" applyFont="1" applyFill="1" applyBorder="1" applyAlignment="1">
      <alignment horizontal="right"/>
    </xf>
    <xf numFmtId="165" fontId="14" fillId="0" borderId="0" xfId="13" applyNumberFormat="1" applyFont="1" applyFill="1" applyBorder="1" applyAlignment="1">
      <alignment horizontal="right"/>
    </xf>
    <xf numFmtId="49" fontId="13" fillId="0" borderId="6" xfId="8" applyNumberFormat="1" applyFont="1" applyFill="1" applyBorder="1" applyAlignment="1">
      <alignment horizontal="center" vertical="top"/>
    </xf>
    <xf numFmtId="1" fontId="13" fillId="0" borderId="7" xfId="8" applyNumberFormat="1" applyFont="1" applyFill="1" applyBorder="1" applyAlignment="1">
      <alignment horizontal="center"/>
    </xf>
    <xf numFmtId="165" fontId="14" fillId="0" borderId="9" xfId="13" applyNumberFormat="1" applyFont="1" applyFill="1" applyBorder="1" applyAlignment="1">
      <alignment horizontal="right"/>
    </xf>
    <xf numFmtId="0" fontId="1" fillId="0" borderId="0" xfId="0" applyFont="1" applyFill="1" applyAlignment="1">
      <alignment wrapText="1"/>
    </xf>
    <xf numFmtId="3" fontId="13" fillId="0" borderId="0" xfId="0" applyNumberFormat="1" applyFont="1" applyFill="1" applyAlignment="1"/>
    <xf numFmtId="3" fontId="14" fillId="0" borderId="0" xfId="0" applyNumberFormat="1" applyFont="1" applyFill="1" applyAlignment="1"/>
    <xf numFmtId="3" fontId="13" fillId="0" borderId="12" xfId="0" applyNumberFormat="1" applyFont="1" applyFill="1" applyBorder="1" applyAlignment="1"/>
    <xf numFmtId="3" fontId="13" fillId="0" borderId="11" xfId="0" applyNumberFormat="1" applyFont="1" applyFill="1" applyBorder="1" applyAlignment="1"/>
    <xf numFmtId="0" fontId="6" fillId="0" borderId="11" xfId="25" applyFont="1" applyFill="1" applyBorder="1" applyAlignment="1">
      <alignment horizontal="left" wrapText="1"/>
    </xf>
    <xf numFmtId="0" fontId="13" fillId="0" borderId="15" xfId="8" applyNumberFormat="1" applyFont="1" applyFill="1" applyBorder="1" applyAlignment="1">
      <alignment horizontal="center"/>
    </xf>
    <xf numFmtId="0" fontId="13" fillId="0" borderId="17" xfId="8" applyNumberFormat="1" applyFont="1" applyFill="1" applyBorder="1" applyAlignment="1">
      <alignment horizontal="center"/>
    </xf>
    <xf numFmtId="49" fontId="13" fillId="0" borderId="17" xfId="8" applyNumberFormat="1" applyFont="1" applyFill="1" applyBorder="1" applyAlignment="1">
      <alignment horizontal="center"/>
    </xf>
    <xf numFmtId="0" fontId="13" fillId="0" borderId="16" xfId="8" applyNumberFormat="1" applyFont="1" applyFill="1" applyBorder="1" applyAlignment="1">
      <alignment horizontal="center"/>
    </xf>
    <xf numFmtId="1" fontId="13" fillId="0" borderId="16" xfId="8" applyNumberFormat="1" applyFont="1" applyFill="1" applyBorder="1" applyAlignment="1">
      <alignment horizontal="center"/>
    </xf>
    <xf numFmtId="1" fontId="13" fillId="0" borderId="17" xfId="8" applyNumberFormat="1" applyFont="1" applyFill="1" applyBorder="1" applyAlignment="1">
      <alignment horizontal="center"/>
    </xf>
    <xf numFmtId="0" fontId="12" fillId="0" borderId="0" xfId="16" applyNumberFormat="1" applyFont="1" applyFill="1" applyAlignment="1">
      <alignment vertical="top" wrapText="1"/>
    </xf>
    <xf numFmtId="0" fontId="12" fillId="0" borderId="0" xfId="0" applyNumberFormat="1" applyFont="1" applyFill="1" applyBorder="1" applyAlignment="1">
      <alignment wrapText="1"/>
    </xf>
    <xf numFmtId="49" fontId="17" fillId="0" borderId="0" xfId="0" applyNumberFormat="1" applyFont="1" applyFill="1" applyAlignment="1">
      <alignment wrapText="1"/>
    </xf>
    <xf numFmtId="1" fontId="13" fillId="0" borderId="15" xfId="8" applyNumberFormat="1" applyFont="1" applyFill="1" applyBorder="1" applyAlignment="1">
      <alignment horizontal="center"/>
    </xf>
    <xf numFmtId="0" fontId="17" fillId="0" borderId="0" xfId="8" applyFont="1" applyFill="1" applyBorder="1" applyAlignment="1">
      <alignment wrapText="1"/>
    </xf>
    <xf numFmtId="0" fontId="17" fillId="0" borderId="0" xfId="0" applyNumberFormat="1" applyFont="1" applyFill="1" applyBorder="1" applyAlignment="1">
      <alignment wrapText="1"/>
    </xf>
    <xf numFmtId="0" fontId="12" fillId="0" borderId="0" xfId="0" applyNumberFormat="1" applyFont="1" applyFill="1" applyBorder="1" applyAlignment="1">
      <alignment vertical="top" wrapText="1"/>
    </xf>
    <xf numFmtId="0" fontId="13" fillId="0" borderId="0" xfId="8" applyFont="1" applyFill="1" applyBorder="1" applyAlignment="1">
      <alignment horizontal="center" wrapText="1"/>
    </xf>
    <xf numFmtId="0" fontId="1" fillId="0" borderId="15" xfId="0" applyFont="1" applyFill="1" applyBorder="1" applyAlignment="1">
      <alignment horizontal="center" wrapText="1"/>
    </xf>
    <xf numFmtId="49" fontId="17" fillId="0" borderId="14" xfId="0" applyNumberFormat="1" applyFont="1" applyFill="1" applyBorder="1" applyAlignment="1">
      <alignment wrapText="1"/>
    </xf>
    <xf numFmtId="1" fontId="13" fillId="0" borderId="18" xfId="8" applyNumberFormat="1" applyFont="1" applyFill="1" applyBorder="1" applyAlignment="1">
      <alignment horizontal="center"/>
    </xf>
    <xf numFmtId="1" fontId="13" fillId="0" borderId="19" xfId="8" applyNumberFormat="1" applyFont="1" applyFill="1" applyBorder="1" applyAlignment="1">
      <alignment horizontal="center"/>
    </xf>
    <xf numFmtId="0" fontId="13" fillId="0" borderId="18" xfId="8" applyNumberFormat="1" applyFont="1" applyFill="1" applyBorder="1" applyAlignment="1">
      <alignment horizontal="center"/>
    </xf>
    <xf numFmtId="0" fontId="13" fillId="0" borderId="19" xfId="8" applyNumberFormat="1" applyFont="1" applyFill="1" applyBorder="1" applyAlignment="1">
      <alignment horizontal="center"/>
    </xf>
    <xf numFmtId="0" fontId="13" fillId="0" borderId="20" xfId="8" applyFont="1" applyFill="1" applyBorder="1" applyAlignment="1">
      <alignment horizontal="center" wrapText="1"/>
    </xf>
    <xf numFmtId="0" fontId="13" fillId="0" borderId="22" xfId="8" applyNumberFormat="1" applyFont="1" applyFill="1" applyBorder="1" applyAlignment="1">
      <alignment horizontal="center"/>
    </xf>
    <xf numFmtId="0" fontId="1" fillId="0" borderId="16" xfId="0" applyFont="1" applyFill="1" applyBorder="1" applyAlignment="1">
      <alignment horizontal="center" wrapText="1"/>
    </xf>
    <xf numFmtId="3" fontId="13" fillId="0" borderId="23" xfId="8" applyNumberFormat="1" applyFont="1" applyFill="1" applyBorder="1" applyAlignment="1">
      <alignment horizontal="right"/>
    </xf>
    <xf numFmtId="168" fontId="13" fillId="0" borderId="18" xfId="8" applyNumberFormat="1" applyFont="1" applyFill="1" applyBorder="1" applyAlignment="1">
      <alignment horizontal="center"/>
    </xf>
    <xf numFmtId="168" fontId="13" fillId="0" borderId="22" xfId="8" applyNumberFormat="1" applyFont="1" applyFill="1" applyBorder="1" applyAlignment="1">
      <alignment horizontal="center"/>
    </xf>
    <xf numFmtId="168" fontId="13" fillId="0" borderId="20" xfId="8" applyNumberFormat="1" applyFont="1" applyFill="1" applyBorder="1" applyAlignment="1">
      <alignment horizontal="center"/>
    </xf>
    <xf numFmtId="168" fontId="13" fillId="0" borderId="21" xfId="8" applyNumberFormat="1" applyFont="1" applyFill="1" applyBorder="1" applyAlignment="1">
      <alignment horizontal="center"/>
    </xf>
    <xf numFmtId="167" fontId="13" fillId="0" borderId="20" xfId="8" applyNumberFormat="1" applyFont="1" applyFill="1" applyBorder="1" applyAlignment="1">
      <alignment horizontal="center"/>
    </xf>
    <xf numFmtId="167" fontId="13" fillId="0" borderId="21" xfId="8" applyNumberFormat="1" applyFont="1" applyFill="1" applyBorder="1" applyAlignment="1">
      <alignment horizontal="center"/>
    </xf>
    <xf numFmtId="3" fontId="13" fillId="0" borderId="9" xfId="0" applyNumberFormat="1" applyFont="1" applyFill="1" applyBorder="1" applyAlignment="1"/>
    <xf numFmtId="3" fontId="13" fillId="0" borderId="10" xfId="0" applyNumberFormat="1" applyFont="1" applyFill="1" applyBorder="1" applyAlignment="1"/>
    <xf numFmtId="3" fontId="14" fillId="0" borderId="9" xfId="0" applyNumberFormat="1" applyFont="1" applyFill="1" applyBorder="1" applyAlignment="1"/>
    <xf numFmtId="3" fontId="14" fillId="0" borderId="10" xfId="0" applyNumberFormat="1" applyFont="1" applyFill="1" applyBorder="1" applyAlignment="1"/>
    <xf numFmtId="3" fontId="13" fillId="0" borderId="13" xfId="0" applyNumberFormat="1" applyFont="1" applyFill="1" applyBorder="1" applyAlignment="1"/>
  </cellXfs>
  <cellStyles count="32">
    <cellStyle name="Comma0" xfId="1"/>
    <cellStyle name="Currency0" xfId="2"/>
    <cellStyle name="Data" xfId="3"/>
    <cellStyle name="Date" xfId="4"/>
    <cellStyle name="Fixed" xfId="5"/>
    <cellStyle name="Heading 1" xfId="6" builtinId="16" customBuiltin="1"/>
    <cellStyle name="Heading 2" xfId="7" builtinId="17" customBuiltin="1"/>
    <cellStyle name="Hed Side" xfId="8"/>
    <cellStyle name="Hed Side bold" xfId="9"/>
    <cellStyle name="Hed Side Regular" xfId="10"/>
    <cellStyle name="Hed Side_1-43A" xfId="11"/>
    <cellStyle name="Hed Top" xfId="12"/>
    <cellStyle name="Normal" xfId="0" builtinId="0"/>
    <cellStyle name="Percent" xfId="13" builtinId="5"/>
    <cellStyle name="Source Hed" xfId="14"/>
    <cellStyle name="Source Superscript" xfId="15"/>
    <cellStyle name="Source Text" xfId="16"/>
    <cellStyle name="Superscript" xfId="17"/>
    <cellStyle name="Table Data" xfId="18"/>
    <cellStyle name="Table Head Top" xfId="19"/>
    <cellStyle name="Table Hed Side" xfId="20"/>
    <cellStyle name="Table Title" xfId="21"/>
    <cellStyle name="Title Text" xfId="22"/>
    <cellStyle name="Title Text 1" xfId="23"/>
    <cellStyle name="Title Text 2" xfId="24"/>
    <cellStyle name="Title-1" xfId="25"/>
    <cellStyle name="Title-2" xfId="26"/>
    <cellStyle name="Title-3" xfId="27"/>
    <cellStyle name="Total" xfId="28" builtinId="25" customBuiltin="1"/>
    <cellStyle name="Wrap" xfId="29"/>
    <cellStyle name="Wrap Bold" xfId="30"/>
    <cellStyle name="Wrap Title" xfId="3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60"/>
  <sheetViews>
    <sheetView tabSelected="1" zoomScaleNormal="100" zoomScaleSheetLayoutView="100" workbookViewId="0">
      <selection sqref="A1:AE1"/>
    </sheetView>
  </sheetViews>
  <sheetFormatPr defaultRowHeight="12.75" x14ac:dyDescent="0.2"/>
  <cols>
    <col min="1" max="1" width="34.5703125" style="33" customWidth="1"/>
    <col min="2" max="13" width="6.28515625" style="34" customWidth="1"/>
    <col min="14" max="31" width="6.28515625" style="33" customWidth="1"/>
    <col min="32" max="16384" width="9.140625" style="33"/>
  </cols>
  <sheetData>
    <row r="1" spans="1:31" s="1" customFormat="1" ht="16.5" customHeight="1" thickBot="1" x14ac:dyDescent="0.3">
      <c r="A1" s="45" t="s">
        <v>8</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row>
    <row r="2" spans="1:31" s="2" customFormat="1" ht="16.5" customHeight="1" x14ac:dyDescent="0.3">
      <c r="A2" s="59"/>
      <c r="B2" s="49">
        <v>1985</v>
      </c>
      <c r="C2" s="48"/>
      <c r="D2" s="49">
        <v>1990</v>
      </c>
      <c r="E2" s="47"/>
      <c r="F2" s="46">
        <v>1991</v>
      </c>
      <c r="G2" s="48"/>
      <c r="H2" s="46">
        <v>1992</v>
      </c>
      <c r="I2" s="48"/>
      <c r="J2" s="46">
        <v>1993</v>
      </c>
      <c r="K2" s="48"/>
      <c r="L2" s="46">
        <v>1994</v>
      </c>
      <c r="M2" s="48"/>
      <c r="N2" s="55">
        <v>1995</v>
      </c>
      <c r="O2" s="51"/>
      <c r="P2" s="55">
        <v>1996</v>
      </c>
      <c r="Q2" s="51"/>
      <c r="R2" s="55">
        <v>1997</v>
      </c>
      <c r="S2" s="51"/>
      <c r="T2" s="55">
        <v>1998</v>
      </c>
      <c r="U2" s="51"/>
      <c r="V2" s="46">
        <v>1999</v>
      </c>
      <c r="W2" s="48"/>
      <c r="X2" s="46">
        <v>2000</v>
      </c>
      <c r="Y2" s="48"/>
      <c r="Z2" s="50">
        <v>2001</v>
      </c>
      <c r="AA2" s="51"/>
      <c r="AB2" s="50">
        <v>2002</v>
      </c>
      <c r="AC2" s="51"/>
      <c r="AD2" s="62">
        <v>2003</v>
      </c>
      <c r="AE2" s="63"/>
    </row>
    <row r="3" spans="1:31" s="2" customFormat="1" ht="16.5" customHeight="1" x14ac:dyDescent="0.3">
      <c r="A3" s="60"/>
      <c r="B3" s="5" t="s">
        <v>4</v>
      </c>
      <c r="C3" s="4" t="s">
        <v>16</v>
      </c>
      <c r="D3" s="5" t="s">
        <v>4</v>
      </c>
      <c r="E3" s="4" t="s">
        <v>16</v>
      </c>
      <c r="F3" s="5" t="s">
        <v>4</v>
      </c>
      <c r="G3" s="4" t="s">
        <v>16</v>
      </c>
      <c r="H3" s="5" t="s">
        <v>4</v>
      </c>
      <c r="I3" s="37" t="s">
        <v>5</v>
      </c>
      <c r="J3" s="5" t="s">
        <v>6</v>
      </c>
      <c r="K3" s="4" t="s">
        <v>16</v>
      </c>
      <c r="L3" s="5" t="s">
        <v>4</v>
      </c>
      <c r="M3" s="4" t="s">
        <v>16</v>
      </c>
      <c r="N3" s="5" t="s">
        <v>3</v>
      </c>
      <c r="O3" s="4" t="s">
        <v>16</v>
      </c>
      <c r="P3" s="7" t="s">
        <v>3</v>
      </c>
      <c r="Q3" s="4" t="s">
        <v>16</v>
      </c>
      <c r="R3" s="7" t="s">
        <v>3</v>
      </c>
      <c r="S3" s="6" t="s">
        <v>5</v>
      </c>
      <c r="T3" s="7" t="s">
        <v>3</v>
      </c>
      <c r="U3" s="6" t="s">
        <v>5</v>
      </c>
      <c r="V3" s="5" t="s">
        <v>3</v>
      </c>
      <c r="W3" s="4" t="s">
        <v>16</v>
      </c>
      <c r="X3" s="7" t="s">
        <v>3</v>
      </c>
      <c r="Y3" s="3" t="s">
        <v>5</v>
      </c>
      <c r="Z3" s="5" t="s">
        <v>3</v>
      </c>
      <c r="AA3" s="6" t="s">
        <v>5</v>
      </c>
      <c r="AB3" s="5" t="s">
        <v>3</v>
      </c>
      <c r="AC3" s="6" t="s">
        <v>5</v>
      </c>
      <c r="AD3" s="5" t="s">
        <v>3</v>
      </c>
      <c r="AE3" s="6" t="s">
        <v>5</v>
      </c>
    </row>
    <row r="4" spans="1:31" s="2" customFormat="1" ht="16.5" customHeight="1" x14ac:dyDescent="0.3">
      <c r="A4" s="8" t="s">
        <v>9</v>
      </c>
      <c r="B4" s="11">
        <v>43825</v>
      </c>
      <c r="C4" s="10">
        <v>23167</v>
      </c>
      <c r="D4" s="11">
        <v>44599</v>
      </c>
      <c r="E4" s="10">
        <v>22587</v>
      </c>
      <c r="F4" s="11">
        <v>41508</v>
      </c>
      <c r="G4" s="10">
        <v>20159</v>
      </c>
      <c r="H4" s="11">
        <v>39250</v>
      </c>
      <c r="I4" s="10">
        <v>18290</v>
      </c>
      <c r="J4" s="11">
        <v>40150</v>
      </c>
      <c r="K4" s="10">
        <v>17908</v>
      </c>
      <c r="L4" s="11">
        <v>40716</v>
      </c>
      <c r="M4" s="10">
        <v>17308</v>
      </c>
      <c r="N4" s="11">
        <v>41817</v>
      </c>
      <c r="O4" s="10">
        <v>17732</v>
      </c>
      <c r="P4" s="9">
        <v>42065</v>
      </c>
      <c r="Q4" s="12">
        <v>17749</v>
      </c>
      <c r="R4" s="9">
        <v>42013</v>
      </c>
      <c r="S4" s="10">
        <v>16711</v>
      </c>
      <c r="T4" s="9">
        <v>41501</v>
      </c>
      <c r="U4" s="12">
        <v>16673</v>
      </c>
      <c r="V4" s="11">
        <v>41717</v>
      </c>
      <c r="W4" s="10">
        <v>16572</v>
      </c>
      <c r="X4" s="9">
        <v>41945</v>
      </c>
      <c r="Y4" s="10">
        <v>17380</v>
      </c>
      <c r="Z4" s="9">
        <v>42196</v>
      </c>
      <c r="AA4" s="12">
        <v>17400</v>
      </c>
      <c r="AB4" s="11">
        <v>43005</v>
      </c>
      <c r="AC4" s="10">
        <v>17524</v>
      </c>
      <c r="AD4" s="11">
        <v>42884</v>
      </c>
      <c r="AE4" s="10">
        <v>17105</v>
      </c>
    </row>
    <row r="5" spans="1:31" s="2" customFormat="1" ht="16.5" customHeight="1" x14ac:dyDescent="0.3">
      <c r="A5" s="13" t="s">
        <v>17</v>
      </c>
      <c r="B5" s="16"/>
      <c r="C5" s="14">
        <f>C4/B4*100</f>
        <v>52.862521391899598</v>
      </c>
      <c r="D5" s="16"/>
      <c r="E5" s="14">
        <f>E4/D4*100</f>
        <v>50.644633287741883</v>
      </c>
      <c r="F5" s="16"/>
      <c r="G5" s="14">
        <f>G4/F4*100</f>
        <v>48.566541389611636</v>
      </c>
      <c r="H5" s="16"/>
      <c r="I5" s="14">
        <f>I4/H4*100</f>
        <v>46.598726114649679</v>
      </c>
      <c r="J5" s="16"/>
      <c r="K5" s="14">
        <f>K4/J4*100</f>
        <v>44.602739726027394</v>
      </c>
      <c r="L5" s="16"/>
      <c r="M5" s="14">
        <f>M4/L4*100</f>
        <v>42.509087336673545</v>
      </c>
      <c r="N5" s="16"/>
      <c r="O5" s="14">
        <f>O4/N4*100</f>
        <v>42.403807064112684</v>
      </c>
      <c r="P5" s="15"/>
      <c r="Q5" s="14">
        <f>Q4/P4*100</f>
        <v>42.194223225959824</v>
      </c>
      <c r="R5" s="15"/>
      <c r="S5" s="14">
        <f>S4/R4*100</f>
        <v>39.775783686001951</v>
      </c>
      <c r="T5" s="15"/>
      <c r="U5" s="14">
        <f>U4/T4*100</f>
        <v>40.174935543721837</v>
      </c>
      <c r="V5" s="16"/>
      <c r="W5" s="14">
        <f>W4/V4*100</f>
        <v>39.724812426588677</v>
      </c>
      <c r="X5" s="15"/>
      <c r="Y5" s="14">
        <f>Y4/X4*100</f>
        <v>41.435212778638693</v>
      </c>
      <c r="Z5" s="15"/>
      <c r="AA5" s="14">
        <f>AA4/Z4*100</f>
        <v>41.236136126647075</v>
      </c>
      <c r="AB5" s="16"/>
      <c r="AC5" s="14">
        <f>AC4/AB4*100</f>
        <v>40.748750145331933</v>
      </c>
      <c r="AD5" s="16"/>
      <c r="AE5" s="14">
        <f>AE4/AD4*100</f>
        <v>39.88667101949445</v>
      </c>
    </row>
    <row r="6" spans="1:31" s="2" customFormat="1" ht="16.5" customHeight="1" x14ac:dyDescent="0.3">
      <c r="A6" s="8" t="s">
        <v>19</v>
      </c>
      <c r="B6" s="11">
        <v>36043</v>
      </c>
      <c r="C6" s="12">
        <v>19271</v>
      </c>
      <c r="D6" s="11">
        <v>37134</v>
      </c>
      <c r="E6" s="12">
        <v>18953</v>
      </c>
      <c r="F6" s="11">
        <v>34740</v>
      </c>
      <c r="G6" s="12">
        <v>16918</v>
      </c>
      <c r="H6" s="11">
        <v>32880</v>
      </c>
      <c r="I6" s="12">
        <v>15301</v>
      </c>
      <c r="J6" s="11">
        <v>33574</v>
      </c>
      <c r="K6" s="12">
        <v>14857</v>
      </c>
      <c r="L6" s="11">
        <v>34318</v>
      </c>
      <c r="M6" s="12">
        <v>14437</v>
      </c>
      <c r="N6" s="11">
        <v>35291</v>
      </c>
      <c r="O6" s="12">
        <v>14796</v>
      </c>
      <c r="P6" s="11">
        <v>35695</v>
      </c>
      <c r="Q6" s="9">
        <v>14830</v>
      </c>
      <c r="R6" s="11">
        <v>35725</v>
      </c>
      <c r="S6" s="9">
        <v>14051</v>
      </c>
      <c r="T6" s="11">
        <v>35382</v>
      </c>
      <c r="U6" s="9">
        <v>13896</v>
      </c>
      <c r="V6" s="11">
        <v>35875</v>
      </c>
      <c r="W6" s="12">
        <v>13958</v>
      </c>
      <c r="X6" s="11">
        <v>36348</v>
      </c>
      <c r="Y6" s="9">
        <v>14834</v>
      </c>
      <c r="Z6" s="11">
        <v>36440</v>
      </c>
      <c r="AA6" s="9">
        <v>14708</v>
      </c>
      <c r="AB6" s="11">
        <v>37375</v>
      </c>
      <c r="AC6" s="12">
        <v>14954</v>
      </c>
      <c r="AD6" s="11">
        <v>37341</v>
      </c>
      <c r="AE6" s="12">
        <v>14544</v>
      </c>
    </row>
    <row r="7" spans="1:31" s="2" customFormat="1" ht="16.5" customHeight="1" x14ac:dyDescent="0.3">
      <c r="A7" s="18" t="s">
        <v>0</v>
      </c>
      <c r="B7" s="20">
        <v>17130</v>
      </c>
      <c r="C7" s="35">
        <v>10882</v>
      </c>
      <c r="D7" s="20">
        <v>18159</v>
      </c>
      <c r="E7" s="35">
        <v>11162</v>
      </c>
      <c r="F7" s="20">
        <v>17280</v>
      </c>
      <c r="G7" s="35">
        <v>10208</v>
      </c>
      <c r="H7" s="20">
        <v>15958</v>
      </c>
      <c r="I7" s="35">
        <v>9045</v>
      </c>
      <c r="J7" s="20">
        <v>15932</v>
      </c>
      <c r="K7" s="35">
        <v>8761</v>
      </c>
      <c r="L7" s="20">
        <v>15997</v>
      </c>
      <c r="M7" s="35">
        <v>8330</v>
      </c>
      <c r="N7" s="20">
        <v>16732</v>
      </c>
      <c r="O7" s="35">
        <v>8868</v>
      </c>
      <c r="P7" s="20">
        <v>16723</v>
      </c>
      <c r="Q7" s="19">
        <v>8781</v>
      </c>
      <c r="R7" s="20">
        <v>16529</v>
      </c>
      <c r="S7" s="19">
        <v>8244</v>
      </c>
      <c r="T7" s="20">
        <v>16666</v>
      </c>
      <c r="U7" s="19">
        <v>8417</v>
      </c>
      <c r="V7" s="20">
        <v>17075</v>
      </c>
      <c r="W7" s="35">
        <v>8516</v>
      </c>
      <c r="X7" s="20">
        <v>17471</v>
      </c>
      <c r="Y7" s="19">
        <v>8964</v>
      </c>
      <c r="Z7" s="20">
        <v>17753</v>
      </c>
      <c r="AA7" s="19">
        <v>8973</v>
      </c>
      <c r="AB7" s="20">
        <v>18600</v>
      </c>
      <c r="AC7" s="35">
        <v>9238</v>
      </c>
      <c r="AD7" s="20">
        <v>18261</v>
      </c>
      <c r="AE7" s="35">
        <v>8957</v>
      </c>
    </row>
    <row r="8" spans="1:31" s="2" customFormat="1" ht="16.5" customHeight="1" x14ac:dyDescent="0.3">
      <c r="A8" s="18" t="s">
        <v>1</v>
      </c>
      <c r="B8" s="20">
        <v>16467</v>
      </c>
      <c r="C8" s="35">
        <v>7296</v>
      </c>
      <c r="D8" s="20">
        <v>16262</v>
      </c>
      <c r="E8" s="35">
        <v>6676</v>
      </c>
      <c r="F8" s="20">
        <v>15025</v>
      </c>
      <c r="G8" s="35">
        <v>5821</v>
      </c>
      <c r="H8" s="20">
        <v>14449</v>
      </c>
      <c r="I8" s="35">
        <v>5341</v>
      </c>
      <c r="J8" s="20">
        <v>15161</v>
      </c>
      <c r="K8" s="35">
        <v>5205</v>
      </c>
      <c r="L8" s="20">
        <v>15664</v>
      </c>
      <c r="M8" s="35">
        <v>5219</v>
      </c>
      <c r="N8" s="20">
        <v>15744</v>
      </c>
      <c r="O8" s="35">
        <v>5017</v>
      </c>
      <c r="P8" s="20">
        <v>15935</v>
      </c>
      <c r="Q8" s="19">
        <v>5084</v>
      </c>
      <c r="R8" s="20">
        <v>16218</v>
      </c>
      <c r="S8" s="19">
        <v>4904</v>
      </c>
      <c r="T8" s="20">
        <v>15742</v>
      </c>
      <c r="U8" s="19">
        <v>4638</v>
      </c>
      <c r="V8" s="20">
        <v>15726</v>
      </c>
      <c r="W8" s="35">
        <v>4562</v>
      </c>
      <c r="X8" s="20">
        <v>15758</v>
      </c>
      <c r="Y8" s="19">
        <v>4854</v>
      </c>
      <c r="Z8" s="20">
        <v>15618</v>
      </c>
      <c r="AA8" s="19">
        <v>4739</v>
      </c>
      <c r="AB8" s="20">
        <v>15628</v>
      </c>
      <c r="AC8" s="35">
        <v>4744</v>
      </c>
      <c r="AD8" s="20">
        <v>15905</v>
      </c>
      <c r="AE8" s="35">
        <v>4652</v>
      </c>
    </row>
    <row r="9" spans="1:31" s="2" customFormat="1" ht="16.5" customHeight="1" x14ac:dyDescent="0.3">
      <c r="A9" s="18" t="s">
        <v>2</v>
      </c>
      <c r="B9" s="20">
        <v>2446</v>
      </c>
      <c r="C9" s="35">
        <v>1093</v>
      </c>
      <c r="D9" s="20">
        <v>2713</v>
      </c>
      <c r="E9" s="35">
        <v>1115</v>
      </c>
      <c r="F9" s="20">
        <v>2435</v>
      </c>
      <c r="G9" s="35">
        <v>888</v>
      </c>
      <c r="H9" s="20">
        <v>2473</v>
      </c>
      <c r="I9" s="35">
        <v>916</v>
      </c>
      <c r="J9" s="20">
        <v>2481</v>
      </c>
      <c r="K9" s="35">
        <v>891</v>
      </c>
      <c r="L9" s="20">
        <v>2657</v>
      </c>
      <c r="M9" s="35">
        <v>888</v>
      </c>
      <c r="N9" s="20">
        <v>2815</v>
      </c>
      <c r="O9" s="35">
        <v>911</v>
      </c>
      <c r="P9" s="20">
        <v>3037</v>
      </c>
      <c r="Q9" s="19">
        <v>965</v>
      </c>
      <c r="R9" s="20">
        <v>2978</v>
      </c>
      <c r="S9" s="19">
        <v>904</v>
      </c>
      <c r="T9" s="20">
        <v>2974</v>
      </c>
      <c r="U9" s="19">
        <v>841</v>
      </c>
      <c r="V9" s="20">
        <v>3074</v>
      </c>
      <c r="W9" s="35">
        <v>880</v>
      </c>
      <c r="X9" s="20">
        <v>3119</v>
      </c>
      <c r="Y9" s="19">
        <v>1016</v>
      </c>
      <c r="Z9" s="20">
        <v>3069</v>
      </c>
      <c r="AA9" s="19">
        <v>996</v>
      </c>
      <c r="AB9" s="20">
        <v>3147</v>
      </c>
      <c r="AC9" s="35">
        <v>972</v>
      </c>
      <c r="AD9" s="20">
        <v>3175</v>
      </c>
      <c r="AE9" s="35">
        <v>935</v>
      </c>
    </row>
    <row r="10" spans="1:31" s="2" customFormat="1" ht="16.5" customHeight="1" x14ac:dyDescent="0.3">
      <c r="A10" s="8" t="s">
        <v>18</v>
      </c>
      <c r="B10" s="11">
        <v>7782</v>
      </c>
      <c r="C10" s="9">
        <v>3896</v>
      </c>
      <c r="D10" s="11">
        <v>7465</v>
      </c>
      <c r="E10" s="9">
        <v>3634</v>
      </c>
      <c r="F10" s="11">
        <v>6768</v>
      </c>
      <c r="G10" s="9">
        <v>3241</v>
      </c>
      <c r="H10" s="11">
        <v>6370</v>
      </c>
      <c r="I10" s="9">
        <v>2989</v>
      </c>
      <c r="J10" s="11">
        <v>6576</v>
      </c>
      <c r="K10" s="9">
        <v>3051</v>
      </c>
      <c r="L10" s="11">
        <v>6398</v>
      </c>
      <c r="M10" s="9">
        <v>2870</v>
      </c>
      <c r="N10" s="11">
        <v>6526</v>
      </c>
      <c r="O10" s="9">
        <v>2936</v>
      </c>
      <c r="P10" s="11">
        <v>6368</v>
      </c>
      <c r="Q10" s="9">
        <v>2919</v>
      </c>
      <c r="R10" s="11">
        <v>6288</v>
      </c>
      <c r="S10" s="9">
        <v>2660</v>
      </c>
      <c r="T10" s="11">
        <v>6119</v>
      </c>
      <c r="U10" s="9">
        <v>2777</v>
      </c>
      <c r="V10" s="11">
        <v>5842</v>
      </c>
      <c r="W10" s="9">
        <v>2614</v>
      </c>
      <c r="X10" s="11">
        <v>5597</v>
      </c>
      <c r="Y10" s="9">
        <v>2547</v>
      </c>
      <c r="Z10" s="11">
        <v>5756</v>
      </c>
      <c r="AA10" s="9">
        <v>2693</v>
      </c>
      <c r="AB10" s="11">
        <v>5630</v>
      </c>
      <c r="AC10" s="9">
        <v>2571</v>
      </c>
      <c r="AD10" s="11">
        <v>5543</v>
      </c>
      <c r="AE10" s="12">
        <v>2561</v>
      </c>
    </row>
    <row r="11" spans="1:31" s="2" customFormat="1" ht="16.5" customHeight="1" x14ac:dyDescent="0.3">
      <c r="A11" s="23" t="s">
        <v>14</v>
      </c>
      <c r="B11" s="11">
        <v>6808</v>
      </c>
      <c r="C11" s="9">
        <v>3574</v>
      </c>
      <c r="D11" s="11">
        <v>6482</v>
      </c>
      <c r="E11" s="9">
        <v>3264</v>
      </c>
      <c r="F11" s="11">
        <v>5801</v>
      </c>
      <c r="G11" s="9">
        <v>2891</v>
      </c>
      <c r="H11" s="11">
        <v>5549</v>
      </c>
      <c r="I11" s="9">
        <v>2721</v>
      </c>
      <c r="J11" s="11">
        <v>5649</v>
      </c>
      <c r="K11" s="9">
        <v>2736</v>
      </c>
      <c r="L11" s="11">
        <v>5489</v>
      </c>
      <c r="M11" s="9">
        <v>2578</v>
      </c>
      <c r="N11" s="11">
        <v>5584</v>
      </c>
      <c r="O11" s="9">
        <v>2607</v>
      </c>
      <c r="P11" s="11">
        <v>5449</v>
      </c>
      <c r="Q11" s="9">
        <v>2593</v>
      </c>
      <c r="R11" s="11">
        <v>5321</v>
      </c>
      <c r="S11" s="9">
        <v>2350</v>
      </c>
      <c r="T11" s="11">
        <v>5228</v>
      </c>
      <c r="U11" s="9">
        <v>2463</v>
      </c>
      <c r="V11" s="11">
        <v>4939</v>
      </c>
      <c r="W11" s="9">
        <v>2314</v>
      </c>
      <c r="X11" s="11">
        <v>4763</v>
      </c>
      <c r="Y11" s="9">
        <v>2254</v>
      </c>
      <c r="Z11" s="11">
        <v>4901</v>
      </c>
      <c r="AA11" s="9">
        <v>2371</v>
      </c>
      <c r="AB11" s="11">
        <v>4851</v>
      </c>
      <c r="AC11" s="9">
        <v>2293</v>
      </c>
      <c r="AD11" s="11">
        <v>4774</v>
      </c>
      <c r="AE11" s="12">
        <v>2282</v>
      </c>
    </row>
    <row r="12" spans="1:31" s="2" customFormat="1" ht="16.5" customHeight="1" x14ac:dyDescent="0.3">
      <c r="A12" s="24" t="s">
        <v>10</v>
      </c>
      <c r="B12" s="20">
        <v>6342</v>
      </c>
      <c r="C12" s="35">
        <v>3278</v>
      </c>
      <c r="D12" s="20">
        <v>5990</v>
      </c>
      <c r="E12" s="35">
        <v>2966</v>
      </c>
      <c r="F12" s="20">
        <v>5302</v>
      </c>
      <c r="G12" s="35">
        <v>2588</v>
      </c>
      <c r="H12" s="20">
        <v>5099</v>
      </c>
      <c r="I12" s="35">
        <v>2454</v>
      </c>
      <c r="J12" s="20">
        <v>5180</v>
      </c>
      <c r="K12" s="35">
        <v>2464</v>
      </c>
      <c r="L12" s="20">
        <v>5027</v>
      </c>
      <c r="M12" s="35">
        <v>2308</v>
      </c>
      <c r="N12" s="20">
        <v>5110</v>
      </c>
      <c r="O12" s="35">
        <v>2364</v>
      </c>
      <c r="P12" s="20">
        <v>5024</v>
      </c>
      <c r="Q12" s="19">
        <v>2358</v>
      </c>
      <c r="R12" s="20">
        <v>4876</v>
      </c>
      <c r="S12" s="19">
        <v>2112</v>
      </c>
      <c r="T12" s="20">
        <v>4801</v>
      </c>
      <c r="U12" s="19">
        <v>2228</v>
      </c>
      <c r="V12" s="20">
        <v>4516</v>
      </c>
      <c r="W12" s="35">
        <v>2074</v>
      </c>
      <c r="X12" s="20">
        <v>4340</v>
      </c>
      <c r="Y12" s="19">
        <v>2015</v>
      </c>
      <c r="Z12" s="20">
        <v>4480</v>
      </c>
      <c r="AA12" s="19">
        <v>2123</v>
      </c>
      <c r="AB12" s="20">
        <v>4445</v>
      </c>
      <c r="AC12" s="35">
        <v>2069</v>
      </c>
      <c r="AD12" s="20">
        <v>4310</v>
      </c>
      <c r="AE12" s="35">
        <v>2036</v>
      </c>
    </row>
    <row r="13" spans="1:31" s="2" customFormat="1" ht="16.5" customHeight="1" x14ac:dyDescent="0.3">
      <c r="A13" s="24" t="s">
        <v>11</v>
      </c>
      <c r="B13" s="20">
        <v>466</v>
      </c>
      <c r="C13" s="35">
        <v>297</v>
      </c>
      <c r="D13" s="20">
        <v>492</v>
      </c>
      <c r="E13" s="35">
        <v>298</v>
      </c>
      <c r="F13" s="20">
        <v>499</v>
      </c>
      <c r="G13" s="35">
        <v>303</v>
      </c>
      <c r="H13" s="20">
        <v>450</v>
      </c>
      <c r="I13" s="35">
        <v>267</v>
      </c>
      <c r="J13" s="20">
        <v>469</v>
      </c>
      <c r="K13" s="35">
        <v>271</v>
      </c>
      <c r="L13" s="20">
        <v>462</v>
      </c>
      <c r="M13" s="35">
        <v>270</v>
      </c>
      <c r="N13" s="20">
        <v>474</v>
      </c>
      <c r="O13" s="35">
        <v>243</v>
      </c>
      <c r="P13" s="20">
        <v>425</v>
      </c>
      <c r="Q13" s="19">
        <v>235</v>
      </c>
      <c r="R13" s="20">
        <v>445</v>
      </c>
      <c r="S13" s="19">
        <v>239</v>
      </c>
      <c r="T13" s="20">
        <v>427</v>
      </c>
      <c r="U13" s="19">
        <v>235</v>
      </c>
      <c r="V13" s="20">
        <v>423</v>
      </c>
      <c r="W13" s="35">
        <v>240</v>
      </c>
      <c r="X13" s="20">
        <v>423</v>
      </c>
      <c r="Y13" s="19">
        <v>239</v>
      </c>
      <c r="Z13" s="20">
        <v>421</v>
      </c>
      <c r="AA13" s="19">
        <v>248</v>
      </c>
      <c r="AB13" s="20">
        <v>406</v>
      </c>
      <c r="AC13" s="35">
        <v>223</v>
      </c>
      <c r="AD13" s="20">
        <v>464</v>
      </c>
      <c r="AE13" s="35">
        <v>246</v>
      </c>
    </row>
    <row r="14" spans="1:31" s="2" customFormat="1" ht="16.5" customHeight="1" x14ac:dyDescent="0.3">
      <c r="A14" s="23" t="s">
        <v>15</v>
      </c>
      <c r="B14" s="11">
        <v>890</v>
      </c>
      <c r="C14" s="9">
        <v>283</v>
      </c>
      <c r="D14" s="11">
        <v>859</v>
      </c>
      <c r="E14" s="9">
        <v>314</v>
      </c>
      <c r="F14" s="11">
        <v>843</v>
      </c>
      <c r="G14" s="9">
        <v>306</v>
      </c>
      <c r="H14" s="11">
        <v>723</v>
      </c>
      <c r="I14" s="9">
        <v>228</v>
      </c>
      <c r="J14" s="11">
        <v>816</v>
      </c>
      <c r="K14" s="9">
        <v>279</v>
      </c>
      <c r="L14" s="11">
        <v>802</v>
      </c>
      <c r="M14" s="9">
        <v>262</v>
      </c>
      <c r="N14" s="11">
        <v>833</v>
      </c>
      <c r="O14" s="9">
        <v>290</v>
      </c>
      <c r="P14" s="11">
        <v>765</v>
      </c>
      <c r="Q14" s="9">
        <v>265</v>
      </c>
      <c r="R14" s="11">
        <v>814</v>
      </c>
      <c r="S14" s="9">
        <v>252</v>
      </c>
      <c r="T14" s="11">
        <v>760</v>
      </c>
      <c r="U14" s="9">
        <v>268</v>
      </c>
      <c r="V14" s="11">
        <v>754</v>
      </c>
      <c r="W14" s="9">
        <v>271</v>
      </c>
      <c r="X14" s="11">
        <v>693</v>
      </c>
      <c r="Y14" s="9">
        <v>247</v>
      </c>
      <c r="Z14" s="11">
        <v>732</v>
      </c>
      <c r="AA14" s="9">
        <v>282</v>
      </c>
      <c r="AB14" s="11">
        <v>665</v>
      </c>
      <c r="AC14" s="9">
        <v>243</v>
      </c>
      <c r="AD14" s="11">
        <v>629</v>
      </c>
      <c r="AE14" s="12">
        <v>235</v>
      </c>
    </row>
    <row r="15" spans="1:31" s="2" customFormat="1" ht="16.5" customHeight="1" x14ac:dyDescent="0.3">
      <c r="A15" s="24" t="s">
        <v>12</v>
      </c>
      <c r="B15" s="20">
        <v>864</v>
      </c>
      <c r="C15" s="35">
        <v>271</v>
      </c>
      <c r="D15" s="20">
        <v>832</v>
      </c>
      <c r="E15" s="35">
        <v>301</v>
      </c>
      <c r="F15" s="20">
        <v>815</v>
      </c>
      <c r="G15" s="35">
        <v>296</v>
      </c>
      <c r="H15" s="20">
        <v>690</v>
      </c>
      <c r="I15" s="35">
        <v>211</v>
      </c>
      <c r="J15" s="20">
        <v>792</v>
      </c>
      <c r="K15" s="35">
        <v>264</v>
      </c>
      <c r="L15" s="20">
        <v>781</v>
      </c>
      <c r="M15" s="35">
        <v>252</v>
      </c>
      <c r="N15" s="20">
        <v>807</v>
      </c>
      <c r="O15" s="35">
        <v>279</v>
      </c>
      <c r="P15" s="20">
        <v>739</v>
      </c>
      <c r="Q15" s="19">
        <v>253</v>
      </c>
      <c r="R15" s="20">
        <v>788</v>
      </c>
      <c r="S15" s="19">
        <v>244</v>
      </c>
      <c r="T15" s="20">
        <v>736</v>
      </c>
      <c r="U15" s="19">
        <v>259</v>
      </c>
      <c r="V15" s="20">
        <v>718</v>
      </c>
      <c r="W15" s="35">
        <v>253</v>
      </c>
      <c r="X15" s="20">
        <v>668</v>
      </c>
      <c r="Y15" s="19">
        <v>236</v>
      </c>
      <c r="Z15" s="20">
        <v>709</v>
      </c>
      <c r="AA15" s="19">
        <v>271</v>
      </c>
      <c r="AB15" s="20">
        <v>628</v>
      </c>
      <c r="AC15" s="35">
        <v>229</v>
      </c>
      <c r="AD15" s="20">
        <v>596</v>
      </c>
      <c r="AE15" s="35">
        <v>218</v>
      </c>
    </row>
    <row r="16" spans="1:31" s="2" customFormat="1" ht="16.5" customHeight="1" x14ac:dyDescent="0.3">
      <c r="A16" s="24" t="s">
        <v>13</v>
      </c>
      <c r="B16" s="20">
        <v>26</v>
      </c>
      <c r="C16" s="35">
        <v>13</v>
      </c>
      <c r="D16" s="20">
        <v>27</v>
      </c>
      <c r="E16" s="35">
        <v>14</v>
      </c>
      <c r="F16" s="20">
        <v>28</v>
      </c>
      <c r="G16" s="35">
        <v>9</v>
      </c>
      <c r="H16" s="20">
        <v>33</v>
      </c>
      <c r="I16" s="35">
        <v>17</v>
      </c>
      <c r="J16" s="20">
        <v>24</v>
      </c>
      <c r="K16" s="35">
        <v>15</v>
      </c>
      <c r="L16" s="20">
        <v>21</v>
      </c>
      <c r="M16" s="35">
        <v>10</v>
      </c>
      <c r="N16" s="20">
        <v>26</v>
      </c>
      <c r="O16" s="35">
        <v>11</v>
      </c>
      <c r="P16" s="20">
        <v>26</v>
      </c>
      <c r="Q16" s="19">
        <v>12</v>
      </c>
      <c r="R16" s="20">
        <v>26</v>
      </c>
      <c r="S16" s="19">
        <v>8</v>
      </c>
      <c r="T16" s="20">
        <v>24</v>
      </c>
      <c r="U16" s="19">
        <v>9</v>
      </c>
      <c r="V16" s="20">
        <v>36</v>
      </c>
      <c r="W16" s="35">
        <v>17</v>
      </c>
      <c r="X16" s="20">
        <v>25</v>
      </c>
      <c r="Y16" s="19">
        <v>10</v>
      </c>
      <c r="Z16" s="20">
        <v>23</v>
      </c>
      <c r="AA16" s="19">
        <v>12</v>
      </c>
      <c r="AB16" s="20">
        <v>37</v>
      </c>
      <c r="AC16" s="35">
        <v>14</v>
      </c>
      <c r="AD16" s="20">
        <v>33</v>
      </c>
      <c r="AE16" s="35">
        <v>17</v>
      </c>
    </row>
    <row r="17" spans="1:31" s="2" customFormat="1" ht="16.5" customHeight="1" thickBot="1" x14ac:dyDescent="0.35">
      <c r="A17" s="25" t="s">
        <v>21</v>
      </c>
      <c r="B17" s="27">
        <v>84</v>
      </c>
      <c r="C17" s="28">
        <v>38</v>
      </c>
      <c r="D17" s="27">
        <v>124</v>
      </c>
      <c r="E17" s="28">
        <v>57</v>
      </c>
      <c r="F17" s="27">
        <v>124</v>
      </c>
      <c r="G17" s="28">
        <v>45</v>
      </c>
      <c r="H17" s="27">
        <v>98</v>
      </c>
      <c r="I17" s="28">
        <v>39</v>
      </c>
      <c r="J17" s="27">
        <v>111</v>
      </c>
      <c r="K17" s="28">
        <v>37</v>
      </c>
      <c r="L17" s="27">
        <v>107</v>
      </c>
      <c r="M17" s="28">
        <v>31</v>
      </c>
      <c r="N17" s="27">
        <v>109</v>
      </c>
      <c r="O17" s="28">
        <v>39</v>
      </c>
      <c r="P17" s="27">
        <v>154</v>
      </c>
      <c r="Q17" s="26">
        <v>61</v>
      </c>
      <c r="R17" s="27">
        <v>153</v>
      </c>
      <c r="S17" s="26">
        <v>58</v>
      </c>
      <c r="T17" s="27">
        <v>131</v>
      </c>
      <c r="U17" s="26">
        <v>47</v>
      </c>
      <c r="V17" s="27">
        <v>149</v>
      </c>
      <c r="W17" s="28">
        <v>29</v>
      </c>
      <c r="X17" s="27">
        <v>141</v>
      </c>
      <c r="Y17" s="26">
        <v>46</v>
      </c>
      <c r="Z17" s="27">
        <v>123</v>
      </c>
      <c r="AA17" s="26">
        <v>39</v>
      </c>
      <c r="AB17" s="27">
        <v>114</v>
      </c>
      <c r="AC17" s="28">
        <v>36</v>
      </c>
      <c r="AD17" s="27">
        <v>140</v>
      </c>
      <c r="AE17" s="28">
        <v>44</v>
      </c>
    </row>
    <row r="18" spans="1:31" s="2" customFormat="1" ht="16.5" customHeight="1" thickBot="1" x14ac:dyDescent="0.35">
      <c r="A18" s="23"/>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row>
    <row r="19" spans="1:31" s="2" customFormat="1" ht="16.5" customHeight="1" x14ac:dyDescent="0.3">
      <c r="A19" s="66"/>
      <c r="B19" s="62">
        <v>2004</v>
      </c>
      <c r="C19" s="63"/>
      <c r="D19" s="62">
        <v>2005</v>
      </c>
      <c r="E19" s="63"/>
      <c r="F19" s="62">
        <v>2006</v>
      </c>
      <c r="G19" s="63"/>
      <c r="H19" s="62">
        <v>2007</v>
      </c>
      <c r="I19" s="63"/>
      <c r="J19" s="62">
        <v>2008</v>
      </c>
      <c r="K19" s="63"/>
      <c r="L19" s="62">
        <v>2009</v>
      </c>
      <c r="M19" s="63"/>
      <c r="N19" s="62">
        <v>2010</v>
      </c>
      <c r="O19" s="63"/>
      <c r="P19" s="64">
        <v>2011</v>
      </c>
      <c r="Q19" s="65"/>
      <c r="R19" s="67">
        <v>2012</v>
      </c>
      <c r="S19" s="65"/>
      <c r="T19" s="70">
        <v>2013</v>
      </c>
      <c r="U19" s="71"/>
      <c r="V19" s="72">
        <v>2014</v>
      </c>
      <c r="W19" s="73"/>
      <c r="X19" s="74">
        <v>2015</v>
      </c>
      <c r="Y19" s="75"/>
      <c r="Z19" s="9"/>
      <c r="AA19" s="9"/>
      <c r="AB19" s="9"/>
      <c r="AC19" s="9"/>
      <c r="AD19" s="9"/>
      <c r="AE19" s="9"/>
    </row>
    <row r="20" spans="1:31" s="2" customFormat="1" ht="16.5" customHeight="1" x14ac:dyDescent="0.3">
      <c r="A20" s="68"/>
      <c r="B20" s="5" t="s">
        <v>3</v>
      </c>
      <c r="C20" s="6" t="s">
        <v>5</v>
      </c>
      <c r="D20" s="5" t="s">
        <v>3</v>
      </c>
      <c r="E20" s="6" t="s">
        <v>5</v>
      </c>
      <c r="F20" s="5" t="s">
        <v>3</v>
      </c>
      <c r="G20" s="6" t="s">
        <v>20</v>
      </c>
      <c r="H20" s="7" t="s">
        <v>3</v>
      </c>
      <c r="I20" s="6" t="s">
        <v>20</v>
      </c>
      <c r="J20" s="7" t="s">
        <v>3</v>
      </c>
      <c r="K20" s="6" t="s">
        <v>20</v>
      </c>
      <c r="L20" s="7" t="s">
        <v>3</v>
      </c>
      <c r="M20" s="6" t="s">
        <v>20</v>
      </c>
      <c r="N20" s="7" t="s">
        <v>3</v>
      </c>
      <c r="O20" s="6" t="s">
        <v>20</v>
      </c>
      <c r="P20" s="7" t="s">
        <v>3</v>
      </c>
      <c r="Q20" s="6" t="s">
        <v>20</v>
      </c>
      <c r="R20" s="7" t="s">
        <v>3</v>
      </c>
      <c r="S20" s="6" t="s">
        <v>20</v>
      </c>
      <c r="T20" s="7" t="s">
        <v>3</v>
      </c>
      <c r="U20" s="3" t="s">
        <v>20</v>
      </c>
      <c r="V20" s="38" t="s">
        <v>3</v>
      </c>
      <c r="W20" s="6" t="s">
        <v>20</v>
      </c>
      <c r="X20" s="38" t="s">
        <v>3</v>
      </c>
      <c r="Y20" s="6" t="s">
        <v>20</v>
      </c>
      <c r="Z20" s="9"/>
      <c r="AA20" s="9"/>
      <c r="AB20" s="9"/>
      <c r="AC20" s="9"/>
      <c r="AD20" s="9"/>
      <c r="AE20" s="9"/>
    </row>
    <row r="21" spans="1:31" s="2" customFormat="1" ht="16.5" customHeight="1" x14ac:dyDescent="0.3">
      <c r="A21" s="8" t="s">
        <v>9</v>
      </c>
      <c r="B21" s="69">
        <v>42836</v>
      </c>
      <c r="C21" s="12">
        <v>16919</v>
      </c>
      <c r="D21" s="11">
        <v>43510</v>
      </c>
      <c r="E21" s="10">
        <v>17590</v>
      </c>
      <c r="F21" s="9">
        <v>42708</v>
      </c>
      <c r="G21" s="10">
        <v>17738</v>
      </c>
      <c r="H21" s="9">
        <v>41259</v>
      </c>
      <c r="I21" s="12">
        <v>17158</v>
      </c>
      <c r="J21" s="11">
        <v>37423</v>
      </c>
      <c r="K21" s="10">
        <v>15449</v>
      </c>
      <c r="L21" s="9">
        <v>33883</v>
      </c>
      <c r="M21" s="10">
        <v>14179</v>
      </c>
      <c r="N21" s="9">
        <v>32999</v>
      </c>
      <c r="O21" s="12">
        <v>13323</v>
      </c>
      <c r="P21" s="9">
        <v>32479</v>
      </c>
      <c r="Q21" s="12">
        <v>13184</v>
      </c>
      <c r="R21" s="9">
        <v>33782</v>
      </c>
      <c r="S21" s="12">
        <v>13879</v>
      </c>
      <c r="T21" s="41">
        <v>32893</v>
      </c>
      <c r="U21" s="41">
        <v>13569</v>
      </c>
      <c r="V21" s="76">
        <v>32744</v>
      </c>
      <c r="W21" s="77">
        <v>13388</v>
      </c>
      <c r="X21" s="76">
        <v>35092</v>
      </c>
      <c r="Y21" s="77">
        <v>13966</v>
      </c>
      <c r="Z21" s="9"/>
      <c r="AA21" s="9"/>
      <c r="AB21" s="9"/>
      <c r="AC21" s="9"/>
      <c r="AD21" s="9"/>
      <c r="AE21" s="9"/>
    </row>
    <row r="22" spans="1:31" s="2" customFormat="1" ht="16.5" customHeight="1" x14ac:dyDescent="0.3">
      <c r="A22" s="13" t="s">
        <v>17</v>
      </c>
      <c r="B22" s="16"/>
      <c r="C22" s="14">
        <f>C21/B21*100</f>
        <v>39.497151928284616</v>
      </c>
      <c r="D22" s="16"/>
      <c r="E22" s="14">
        <f>E21/D21*100</f>
        <v>40.427487933808322</v>
      </c>
      <c r="F22" s="15"/>
      <c r="G22" s="14">
        <f>G21/F21*100</f>
        <v>41.533202210358716</v>
      </c>
      <c r="H22" s="15"/>
      <c r="I22" s="14">
        <f>(I21/H21)*100</f>
        <v>41.586078189001185</v>
      </c>
      <c r="J22" s="16"/>
      <c r="K22" s="14">
        <f>(K21/J21)*100</f>
        <v>41.282099243780564</v>
      </c>
      <c r="L22" s="15"/>
      <c r="M22" s="14">
        <f>(M21/L21)*100</f>
        <v>41.846943895168671</v>
      </c>
      <c r="N22" s="17"/>
      <c r="O22" s="14">
        <f>(O21/N21)*100</f>
        <v>40.373950725779565</v>
      </c>
      <c r="P22" s="17"/>
      <c r="Q22" s="14">
        <f>(Q21/P21)*100</f>
        <v>40.592382770405493</v>
      </c>
      <c r="R22" s="17"/>
      <c r="S22" s="14">
        <f>(S21/R21)*100</f>
        <v>41.084009235687645</v>
      </c>
      <c r="T22" s="36"/>
      <c r="U22" s="36">
        <f t="shared" ref="U22" si="0">(U21/T21)*100</f>
        <v>41.251938102331806</v>
      </c>
      <c r="V22" s="39"/>
      <c r="W22" s="14">
        <f>(W21/V21)*100</f>
        <v>40.886880039091132</v>
      </c>
      <c r="X22" s="39"/>
      <c r="Y22" s="14">
        <f>(Y21/X21)*100</f>
        <v>39.798244614157078</v>
      </c>
      <c r="Z22" s="9"/>
      <c r="AA22" s="9"/>
      <c r="AB22" s="9"/>
      <c r="AC22" s="9"/>
      <c r="AD22" s="9"/>
      <c r="AE22" s="9"/>
    </row>
    <row r="23" spans="1:31" s="2" customFormat="1" ht="16.5" customHeight="1" x14ac:dyDescent="0.3">
      <c r="A23" s="8" t="s">
        <v>19</v>
      </c>
      <c r="B23" s="11">
        <v>37304</v>
      </c>
      <c r="C23" s="9">
        <v>14376</v>
      </c>
      <c r="D23" s="11">
        <v>37646</v>
      </c>
      <c r="E23" s="12">
        <v>14861</v>
      </c>
      <c r="F23" s="11">
        <v>36956</v>
      </c>
      <c r="G23" s="12">
        <v>14959</v>
      </c>
      <c r="H23" s="11">
        <v>35701</v>
      </c>
      <c r="I23" s="9">
        <v>14487</v>
      </c>
      <c r="J23" s="11">
        <v>32103</v>
      </c>
      <c r="K23" s="12">
        <v>12962</v>
      </c>
      <c r="L23" s="11">
        <v>28995</v>
      </c>
      <c r="M23" s="12">
        <v>11884</v>
      </c>
      <c r="N23" s="11">
        <v>27889</v>
      </c>
      <c r="O23" s="12">
        <v>11033</v>
      </c>
      <c r="P23" s="11">
        <v>27140</v>
      </c>
      <c r="Q23" s="12">
        <v>10715</v>
      </c>
      <c r="R23" s="11">
        <v>28003</v>
      </c>
      <c r="S23" s="12">
        <v>11191</v>
      </c>
      <c r="T23" s="41">
        <v>27175</v>
      </c>
      <c r="U23" s="41">
        <v>10915</v>
      </c>
      <c r="V23" s="76">
        <v>26901</v>
      </c>
      <c r="W23" s="77">
        <v>10713</v>
      </c>
      <c r="X23" s="76">
        <v>28671</v>
      </c>
      <c r="Y23" s="77">
        <v>10960</v>
      </c>
      <c r="Z23" s="9"/>
      <c r="AA23" s="9"/>
      <c r="AB23" s="9"/>
      <c r="AC23" s="9"/>
      <c r="AD23" s="9"/>
      <c r="AE23" s="9"/>
    </row>
    <row r="24" spans="1:31" s="2" customFormat="1" ht="16.5" customHeight="1" x14ac:dyDescent="0.3">
      <c r="A24" s="18" t="s">
        <v>0</v>
      </c>
      <c r="B24" s="20">
        <v>18353</v>
      </c>
      <c r="C24" s="19">
        <v>8875</v>
      </c>
      <c r="D24" s="20">
        <v>18820</v>
      </c>
      <c r="E24" s="35">
        <v>9206</v>
      </c>
      <c r="F24" s="20">
        <v>18890</v>
      </c>
      <c r="G24" s="35">
        <v>9376</v>
      </c>
      <c r="H24" s="20">
        <v>18472</v>
      </c>
      <c r="I24" s="19">
        <v>9246</v>
      </c>
      <c r="J24" s="20">
        <v>17121</v>
      </c>
      <c r="K24" s="35">
        <v>8554</v>
      </c>
      <c r="L24" s="20">
        <v>15412</v>
      </c>
      <c r="M24" s="35">
        <v>7780</v>
      </c>
      <c r="N24" s="21">
        <v>14609</v>
      </c>
      <c r="O24" s="22">
        <v>7060</v>
      </c>
      <c r="P24" s="21">
        <v>14311</v>
      </c>
      <c r="Q24" s="22">
        <v>7055</v>
      </c>
      <c r="R24" s="21">
        <v>14633</v>
      </c>
      <c r="S24" s="22">
        <v>7130</v>
      </c>
      <c r="T24" s="42">
        <v>14009</v>
      </c>
      <c r="U24" s="42">
        <v>6903</v>
      </c>
      <c r="V24" s="78">
        <v>13567</v>
      </c>
      <c r="W24" s="79">
        <v>6561</v>
      </c>
      <c r="X24" s="78">
        <v>13854</v>
      </c>
      <c r="Y24" s="79">
        <v>6445</v>
      </c>
      <c r="Z24" s="9"/>
      <c r="AA24" s="9"/>
      <c r="AB24" s="9"/>
      <c r="AC24" s="9"/>
      <c r="AD24" s="9"/>
      <c r="AE24" s="9"/>
    </row>
    <row r="25" spans="1:31" s="2" customFormat="1" ht="16.5" customHeight="1" x14ac:dyDescent="0.3">
      <c r="A25" s="18" t="s">
        <v>1</v>
      </c>
      <c r="B25" s="20">
        <v>15816</v>
      </c>
      <c r="C25" s="19">
        <v>4568</v>
      </c>
      <c r="D25" s="20">
        <v>15681</v>
      </c>
      <c r="E25" s="35">
        <v>4657</v>
      </c>
      <c r="F25" s="20">
        <v>15070</v>
      </c>
      <c r="G25" s="35">
        <v>4622</v>
      </c>
      <c r="H25" s="20">
        <v>14349</v>
      </c>
      <c r="I25" s="19">
        <v>4313</v>
      </c>
      <c r="J25" s="20">
        <v>12648</v>
      </c>
      <c r="K25" s="35">
        <v>3684</v>
      </c>
      <c r="L25" s="20">
        <v>11483</v>
      </c>
      <c r="M25" s="35">
        <v>3456</v>
      </c>
      <c r="N25" s="21">
        <v>11222</v>
      </c>
      <c r="O25" s="22">
        <v>3332</v>
      </c>
      <c r="P25" s="21">
        <v>10862</v>
      </c>
      <c r="Q25" s="22">
        <v>3066</v>
      </c>
      <c r="R25" s="21">
        <v>11170</v>
      </c>
      <c r="S25" s="22">
        <v>3363</v>
      </c>
      <c r="T25" s="42">
        <v>10995</v>
      </c>
      <c r="U25" s="42">
        <v>3278</v>
      </c>
      <c r="V25" s="78">
        <v>11131</v>
      </c>
      <c r="W25" s="79">
        <v>3419</v>
      </c>
      <c r="X25" s="78">
        <v>12352</v>
      </c>
      <c r="Y25" s="79">
        <v>3726</v>
      </c>
      <c r="Z25" s="9"/>
      <c r="AA25" s="9"/>
      <c r="AB25" s="9"/>
      <c r="AC25" s="9"/>
      <c r="AD25" s="9"/>
      <c r="AE25" s="9"/>
    </row>
    <row r="26" spans="1:31" s="2" customFormat="1" ht="16.5" customHeight="1" x14ac:dyDescent="0.3">
      <c r="A26" s="18" t="s">
        <v>2</v>
      </c>
      <c r="B26" s="20">
        <v>3135</v>
      </c>
      <c r="C26" s="19">
        <v>933</v>
      </c>
      <c r="D26" s="20">
        <v>3145</v>
      </c>
      <c r="E26" s="35">
        <v>999</v>
      </c>
      <c r="F26" s="20">
        <v>2996</v>
      </c>
      <c r="G26" s="35">
        <v>961</v>
      </c>
      <c r="H26" s="20">
        <v>2880</v>
      </c>
      <c r="I26" s="19">
        <v>929</v>
      </c>
      <c r="J26" s="20">
        <v>2334</v>
      </c>
      <c r="K26" s="35">
        <v>723</v>
      </c>
      <c r="L26" s="20">
        <v>2100</v>
      </c>
      <c r="M26" s="35">
        <v>648</v>
      </c>
      <c r="N26" s="21">
        <v>2058</v>
      </c>
      <c r="O26" s="22">
        <v>641</v>
      </c>
      <c r="P26" s="21">
        <v>1967</v>
      </c>
      <c r="Q26" s="22">
        <v>595</v>
      </c>
      <c r="R26" s="21">
        <v>2200</v>
      </c>
      <c r="S26" s="22">
        <v>698</v>
      </c>
      <c r="T26" s="42">
        <v>2171</v>
      </c>
      <c r="U26" s="42">
        <v>734</v>
      </c>
      <c r="V26" s="78">
        <v>2203</v>
      </c>
      <c r="W26" s="79">
        <v>734</v>
      </c>
      <c r="X26" s="78">
        <v>2465</v>
      </c>
      <c r="Y26" s="79">
        <v>790</v>
      </c>
      <c r="Z26" s="9"/>
      <c r="AA26" s="9"/>
      <c r="AB26" s="9"/>
      <c r="AC26" s="9"/>
      <c r="AD26" s="9"/>
      <c r="AE26" s="9"/>
    </row>
    <row r="27" spans="1:31" s="2" customFormat="1" ht="16.5" customHeight="1" x14ac:dyDescent="0.3">
      <c r="A27" s="8" t="s">
        <v>18</v>
      </c>
      <c r="B27" s="11">
        <v>5532</v>
      </c>
      <c r="C27" s="9">
        <v>2543</v>
      </c>
      <c r="D27" s="11">
        <v>5864</v>
      </c>
      <c r="E27" s="9">
        <v>2729</v>
      </c>
      <c r="F27" s="11">
        <v>5752</v>
      </c>
      <c r="G27" s="9">
        <v>2779</v>
      </c>
      <c r="H27" s="11">
        <v>5558</v>
      </c>
      <c r="I27" s="9">
        <v>2670</v>
      </c>
      <c r="J27" s="11">
        <v>5320</v>
      </c>
      <c r="K27" s="9">
        <v>2487</v>
      </c>
      <c r="L27" s="11">
        <v>4888</v>
      </c>
      <c r="M27" s="9">
        <v>2295</v>
      </c>
      <c r="N27" s="11">
        <v>5110</v>
      </c>
      <c r="O27" s="12">
        <v>2290</v>
      </c>
      <c r="P27" s="11">
        <v>5339</v>
      </c>
      <c r="Q27" s="12">
        <v>2469</v>
      </c>
      <c r="R27" s="11">
        <v>5779</v>
      </c>
      <c r="S27" s="12">
        <v>2688</v>
      </c>
      <c r="T27" s="41">
        <v>5718</v>
      </c>
      <c r="U27" s="41">
        <v>2654</v>
      </c>
      <c r="V27" s="76">
        <v>5843</v>
      </c>
      <c r="W27" s="77">
        <v>2675</v>
      </c>
      <c r="X27" s="76">
        <v>6421</v>
      </c>
      <c r="Y27" s="77">
        <v>3006</v>
      </c>
      <c r="Z27" s="9"/>
      <c r="AA27" s="9"/>
      <c r="AB27" s="9"/>
      <c r="AC27" s="9"/>
      <c r="AD27" s="9"/>
      <c r="AE27" s="9"/>
    </row>
    <row r="28" spans="1:31" s="2" customFormat="1" ht="16.5" customHeight="1" x14ac:dyDescent="0.3">
      <c r="A28" s="23" t="s">
        <v>14</v>
      </c>
      <c r="B28" s="11">
        <v>4675</v>
      </c>
      <c r="C28" s="9">
        <v>2246</v>
      </c>
      <c r="D28" s="11">
        <v>4892</v>
      </c>
      <c r="E28" s="9">
        <v>2360</v>
      </c>
      <c r="F28" s="11">
        <v>4795</v>
      </c>
      <c r="G28" s="9">
        <v>2401</v>
      </c>
      <c r="H28" s="11">
        <v>4699</v>
      </c>
      <c r="I28" s="9">
        <v>2334</v>
      </c>
      <c r="J28" s="11">
        <v>4414</v>
      </c>
      <c r="K28" s="9">
        <v>2168</v>
      </c>
      <c r="L28" s="11">
        <v>4109</v>
      </c>
      <c r="M28" s="9">
        <v>1997</v>
      </c>
      <c r="N28" s="11">
        <v>4302</v>
      </c>
      <c r="O28" s="12">
        <v>2033</v>
      </c>
      <c r="P28" s="11">
        <v>4457</v>
      </c>
      <c r="Q28" s="12">
        <v>2157</v>
      </c>
      <c r="R28" s="11">
        <v>4818</v>
      </c>
      <c r="S28" s="12">
        <v>2337</v>
      </c>
      <c r="T28" s="41">
        <v>4779</v>
      </c>
      <c r="U28" s="41">
        <v>2341</v>
      </c>
      <c r="V28" s="76">
        <v>4910</v>
      </c>
      <c r="W28" s="77">
        <v>2357</v>
      </c>
      <c r="X28" s="76">
        <v>5376</v>
      </c>
      <c r="Y28" s="77">
        <v>2626</v>
      </c>
      <c r="Z28" s="9"/>
      <c r="AA28" s="9"/>
      <c r="AB28" s="9"/>
      <c r="AC28" s="9"/>
      <c r="AD28" s="9"/>
      <c r="AE28" s="9"/>
    </row>
    <row r="29" spans="1:31" s="2" customFormat="1" ht="16.5" customHeight="1" x14ac:dyDescent="0.3">
      <c r="A29" s="24" t="s">
        <v>10</v>
      </c>
      <c r="B29" s="20">
        <v>4237</v>
      </c>
      <c r="C29" s="19">
        <v>2003</v>
      </c>
      <c r="D29" s="20">
        <v>4445</v>
      </c>
      <c r="E29" s="35">
        <v>2100</v>
      </c>
      <c r="F29" s="20">
        <v>4332</v>
      </c>
      <c r="G29" s="35">
        <v>2138</v>
      </c>
      <c r="H29" s="20">
        <v>4305</v>
      </c>
      <c r="I29" s="19">
        <v>2110</v>
      </c>
      <c r="J29" s="20">
        <v>4006</v>
      </c>
      <c r="K29" s="35">
        <v>1930</v>
      </c>
      <c r="L29" s="20">
        <v>3749</v>
      </c>
      <c r="M29" s="35">
        <v>1804</v>
      </c>
      <c r="N29" s="20">
        <v>3853</v>
      </c>
      <c r="O29" s="19">
        <v>1811</v>
      </c>
      <c r="P29" s="20">
        <v>4011</v>
      </c>
      <c r="Q29" s="22">
        <v>1911</v>
      </c>
      <c r="R29" s="20">
        <v>4342</v>
      </c>
      <c r="S29" s="22">
        <v>2082</v>
      </c>
      <c r="T29" s="42">
        <v>4307</v>
      </c>
      <c r="U29" s="42">
        <v>2077</v>
      </c>
      <c r="V29" s="78">
        <v>4431</v>
      </c>
      <c r="W29" s="79">
        <v>2095</v>
      </c>
      <c r="X29" s="78">
        <v>4851</v>
      </c>
      <c r="Y29" s="79">
        <v>2344</v>
      </c>
      <c r="Z29" s="9"/>
      <c r="AA29" s="9"/>
      <c r="AB29" s="9"/>
      <c r="AC29" s="9"/>
      <c r="AD29" s="9"/>
      <c r="AE29" s="9"/>
    </row>
    <row r="30" spans="1:31" s="2" customFormat="1" ht="16.5" customHeight="1" x14ac:dyDescent="0.3">
      <c r="A30" s="24" t="s">
        <v>11</v>
      </c>
      <c r="B30" s="20">
        <v>438</v>
      </c>
      <c r="C30" s="19">
        <v>243</v>
      </c>
      <c r="D30" s="20">
        <v>447</v>
      </c>
      <c r="E30" s="35">
        <v>260</v>
      </c>
      <c r="F30" s="20">
        <v>463</v>
      </c>
      <c r="G30" s="35">
        <v>264</v>
      </c>
      <c r="H30" s="20">
        <v>394</v>
      </c>
      <c r="I30" s="19">
        <v>224</v>
      </c>
      <c r="J30" s="20">
        <v>408</v>
      </c>
      <c r="K30" s="35">
        <v>237</v>
      </c>
      <c r="L30" s="20">
        <v>360</v>
      </c>
      <c r="M30" s="35">
        <v>193</v>
      </c>
      <c r="N30" s="20">
        <v>449</v>
      </c>
      <c r="O30" s="19">
        <v>222</v>
      </c>
      <c r="P30" s="21">
        <v>446</v>
      </c>
      <c r="Q30" s="22">
        <v>247</v>
      </c>
      <c r="R30" s="21">
        <v>476</v>
      </c>
      <c r="S30" s="22">
        <v>254</v>
      </c>
      <c r="T30" s="42">
        <v>472</v>
      </c>
      <c r="U30" s="42">
        <v>265</v>
      </c>
      <c r="V30" s="78">
        <v>479</v>
      </c>
      <c r="W30" s="79">
        <v>262</v>
      </c>
      <c r="X30" s="78">
        <v>525</v>
      </c>
      <c r="Y30" s="79">
        <v>282</v>
      </c>
      <c r="Z30" s="9"/>
      <c r="AA30" s="9"/>
      <c r="AB30" s="9"/>
      <c r="AC30" s="9"/>
      <c r="AD30" s="9"/>
      <c r="AE30" s="9"/>
    </row>
    <row r="31" spans="1:31" s="2" customFormat="1" ht="16.5" customHeight="1" x14ac:dyDescent="0.3">
      <c r="A31" s="23" t="s">
        <v>15</v>
      </c>
      <c r="B31" s="11">
        <v>727</v>
      </c>
      <c r="C31" s="9">
        <v>255</v>
      </c>
      <c r="D31" s="11">
        <v>786</v>
      </c>
      <c r="E31" s="9">
        <v>308</v>
      </c>
      <c r="F31" s="11">
        <v>772</v>
      </c>
      <c r="G31" s="9">
        <v>311</v>
      </c>
      <c r="H31" s="11">
        <v>701</v>
      </c>
      <c r="I31" s="9">
        <v>281</v>
      </c>
      <c r="J31" s="11">
        <v>718</v>
      </c>
      <c r="K31" s="9">
        <v>265</v>
      </c>
      <c r="L31" s="11">
        <v>628</v>
      </c>
      <c r="M31" s="9">
        <v>249</v>
      </c>
      <c r="N31" s="11">
        <v>623</v>
      </c>
      <c r="O31" s="12">
        <v>211</v>
      </c>
      <c r="P31" s="11">
        <v>682</v>
      </c>
      <c r="Q31" s="12">
        <v>255</v>
      </c>
      <c r="R31" s="11">
        <v>734</v>
      </c>
      <c r="S31" s="12">
        <v>277</v>
      </c>
      <c r="T31" s="41">
        <v>749</v>
      </c>
      <c r="U31" s="41">
        <v>257</v>
      </c>
      <c r="V31" s="76">
        <v>729</v>
      </c>
      <c r="W31" s="77">
        <v>255</v>
      </c>
      <c r="X31" s="76">
        <v>818</v>
      </c>
      <c r="Y31" s="77">
        <v>310</v>
      </c>
      <c r="Z31" s="9"/>
      <c r="AA31" s="9"/>
      <c r="AB31" s="9"/>
      <c r="AC31" s="9"/>
      <c r="AD31" s="9"/>
      <c r="AE31" s="9"/>
    </row>
    <row r="32" spans="1:31" s="2" customFormat="1" ht="16.5" customHeight="1" x14ac:dyDescent="0.3">
      <c r="A32" s="24" t="s">
        <v>12</v>
      </c>
      <c r="B32" s="20">
        <v>698</v>
      </c>
      <c r="C32" s="19">
        <v>242</v>
      </c>
      <c r="D32" s="20">
        <v>757</v>
      </c>
      <c r="E32" s="35">
        <v>292</v>
      </c>
      <c r="F32" s="20">
        <v>732</v>
      </c>
      <c r="G32" s="35">
        <v>292</v>
      </c>
      <c r="H32" s="20">
        <v>673</v>
      </c>
      <c r="I32" s="19">
        <v>270</v>
      </c>
      <c r="J32" s="20">
        <v>690</v>
      </c>
      <c r="K32" s="35">
        <v>249</v>
      </c>
      <c r="L32" s="20">
        <v>598</v>
      </c>
      <c r="M32" s="35">
        <v>234</v>
      </c>
      <c r="N32" s="20">
        <v>603</v>
      </c>
      <c r="O32" s="19">
        <v>201</v>
      </c>
      <c r="P32" s="21">
        <v>655</v>
      </c>
      <c r="Q32" s="22">
        <v>240</v>
      </c>
      <c r="R32" s="21">
        <v>697</v>
      </c>
      <c r="S32" s="22">
        <v>261</v>
      </c>
      <c r="T32" s="42">
        <v>723</v>
      </c>
      <c r="U32" s="42">
        <v>245</v>
      </c>
      <c r="V32" s="78">
        <v>701</v>
      </c>
      <c r="W32" s="79">
        <v>242</v>
      </c>
      <c r="X32" s="78">
        <v>783</v>
      </c>
      <c r="Y32" s="79">
        <v>296</v>
      </c>
      <c r="Z32" s="9"/>
      <c r="AA32" s="9"/>
      <c r="AB32" s="9"/>
      <c r="AC32" s="9"/>
      <c r="AD32" s="9"/>
      <c r="AE32" s="9"/>
    </row>
    <row r="33" spans="1:31" s="2" customFormat="1" ht="16.5" customHeight="1" x14ac:dyDescent="0.3">
      <c r="A33" s="24" t="s">
        <v>13</v>
      </c>
      <c r="B33" s="20">
        <v>29</v>
      </c>
      <c r="C33" s="19">
        <v>13</v>
      </c>
      <c r="D33" s="20">
        <v>29</v>
      </c>
      <c r="E33" s="35">
        <v>15</v>
      </c>
      <c r="F33" s="20">
        <v>40</v>
      </c>
      <c r="G33" s="35">
        <v>19</v>
      </c>
      <c r="H33" s="20">
        <v>28</v>
      </c>
      <c r="I33" s="19">
        <v>11</v>
      </c>
      <c r="J33" s="20">
        <v>28</v>
      </c>
      <c r="K33" s="35">
        <v>15</v>
      </c>
      <c r="L33" s="20">
        <v>30</v>
      </c>
      <c r="M33" s="35">
        <v>15</v>
      </c>
      <c r="N33" s="20">
        <v>20</v>
      </c>
      <c r="O33" s="19">
        <v>10</v>
      </c>
      <c r="P33" s="21">
        <v>27</v>
      </c>
      <c r="Q33" s="22">
        <v>15</v>
      </c>
      <c r="R33" s="21">
        <v>37</v>
      </c>
      <c r="S33" s="22">
        <v>16</v>
      </c>
      <c r="T33" s="42">
        <v>26</v>
      </c>
      <c r="U33" s="42">
        <v>12</v>
      </c>
      <c r="V33" s="78">
        <v>28</v>
      </c>
      <c r="W33" s="79">
        <v>13</v>
      </c>
      <c r="X33" s="78">
        <v>35</v>
      </c>
      <c r="Y33" s="79">
        <v>14</v>
      </c>
      <c r="Z33" s="9"/>
      <c r="AA33" s="9"/>
      <c r="AB33" s="9"/>
      <c r="AC33" s="9"/>
      <c r="AD33" s="9"/>
      <c r="AE33" s="9"/>
    </row>
    <row r="34" spans="1:31" s="2" customFormat="1" ht="16.5" customHeight="1" thickBot="1" x14ac:dyDescent="0.35">
      <c r="A34" s="25" t="s">
        <v>21</v>
      </c>
      <c r="B34" s="27">
        <v>130</v>
      </c>
      <c r="C34" s="26">
        <v>41</v>
      </c>
      <c r="D34" s="27">
        <v>186</v>
      </c>
      <c r="E34" s="28">
        <v>62</v>
      </c>
      <c r="F34" s="27">
        <v>185</v>
      </c>
      <c r="G34" s="28">
        <v>67</v>
      </c>
      <c r="H34" s="27">
        <v>158</v>
      </c>
      <c r="I34" s="26">
        <v>56</v>
      </c>
      <c r="J34" s="27">
        <v>188</v>
      </c>
      <c r="K34" s="28">
        <v>55</v>
      </c>
      <c r="L34" s="27">
        <v>151</v>
      </c>
      <c r="M34" s="28">
        <v>49</v>
      </c>
      <c r="N34" s="27">
        <v>185</v>
      </c>
      <c r="O34" s="28">
        <v>46</v>
      </c>
      <c r="P34" s="27">
        <v>200</v>
      </c>
      <c r="Q34" s="28">
        <v>57</v>
      </c>
      <c r="R34" s="27">
        <v>227</v>
      </c>
      <c r="S34" s="28">
        <v>75</v>
      </c>
      <c r="T34" s="43">
        <v>190</v>
      </c>
      <c r="U34" s="44">
        <v>56</v>
      </c>
      <c r="V34" s="43">
        <v>204</v>
      </c>
      <c r="W34" s="80">
        <v>63</v>
      </c>
      <c r="X34" s="43">
        <v>227</v>
      </c>
      <c r="Y34" s="80">
        <v>70</v>
      </c>
      <c r="Z34" s="9"/>
      <c r="AA34" s="9"/>
      <c r="AB34" s="9"/>
      <c r="AC34" s="9"/>
      <c r="AD34" s="9"/>
      <c r="AE34" s="9"/>
    </row>
    <row r="35" spans="1:31" s="29" customFormat="1" ht="12.75" customHeight="1" x14ac:dyDescent="0.2">
      <c r="A35" s="61" t="s">
        <v>25</v>
      </c>
      <c r="B35" s="61"/>
      <c r="C35" s="61"/>
      <c r="D35" s="61"/>
      <c r="E35" s="61"/>
      <c r="F35" s="61"/>
      <c r="G35" s="61"/>
      <c r="H35" s="61"/>
      <c r="I35" s="61"/>
      <c r="J35" s="61"/>
      <c r="K35" s="61"/>
      <c r="L35" s="61"/>
      <c r="M35" s="61"/>
      <c r="N35" s="61"/>
      <c r="O35" s="61"/>
      <c r="P35" s="61"/>
      <c r="Q35" s="61"/>
      <c r="R35" s="61"/>
      <c r="S35" s="61"/>
      <c r="T35" s="61"/>
      <c r="U35" s="61"/>
      <c r="V35" s="61"/>
      <c r="W35" s="61"/>
      <c r="X35" s="61"/>
      <c r="Y35" s="61"/>
    </row>
    <row r="36" spans="1:31" s="29" customFormat="1" ht="12.75" customHeight="1" x14ac:dyDescent="0.2">
      <c r="A36" s="56"/>
      <c r="B36" s="56"/>
      <c r="C36" s="56"/>
      <c r="D36" s="56"/>
      <c r="E36" s="56"/>
      <c r="F36" s="56"/>
      <c r="G36" s="56"/>
      <c r="H36" s="56"/>
      <c r="I36" s="56"/>
      <c r="J36" s="56"/>
      <c r="K36" s="56"/>
      <c r="L36" s="56"/>
      <c r="M36" s="56"/>
      <c r="N36" s="56"/>
      <c r="O36" s="56"/>
      <c r="P36" s="56"/>
      <c r="Q36" s="56"/>
      <c r="R36" s="56"/>
      <c r="S36" s="56"/>
      <c r="T36" s="56"/>
      <c r="U36" s="56"/>
      <c r="V36" s="56"/>
      <c r="W36" s="56"/>
      <c r="X36" s="56"/>
      <c r="Y36" s="56"/>
    </row>
    <row r="37" spans="1:31" s="29" customFormat="1" ht="12.75" customHeight="1" x14ac:dyDescent="0.2">
      <c r="A37" s="57" t="s">
        <v>7</v>
      </c>
      <c r="B37" s="57"/>
      <c r="C37" s="57"/>
      <c r="D37" s="57"/>
      <c r="E37" s="57"/>
      <c r="F37" s="57"/>
      <c r="G37" s="57"/>
      <c r="H37" s="57"/>
      <c r="I37" s="57"/>
      <c r="J37" s="57"/>
      <c r="K37" s="57"/>
      <c r="L37" s="57"/>
      <c r="M37" s="57"/>
      <c r="N37" s="57"/>
      <c r="O37" s="57"/>
      <c r="P37" s="57"/>
      <c r="Q37" s="57"/>
      <c r="R37" s="57"/>
      <c r="S37" s="57"/>
      <c r="T37" s="57"/>
      <c r="U37" s="57"/>
      <c r="V37" s="57"/>
      <c r="W37" s="57"/>
      <c r="X37" s="57"/>
      <c r="Y37" s="57"/>
    </row>
    <row r="38" spans="1:31" s="29" customFormat="1" ht="25.5" customHeight="1" x14ac:dyDescent="0.2">
      <c r="A38" s="58" t="s">
        <v>22</v>
      </c>
      <c r="B38" s="58"/>
      <c r="C38" s="58"/>
      <c r="D38" s="58"/>
      <c r="E38" s="58"/>
      <c r="F38" s="58"/>
      <c r="G38" s="58"/>
      <c r="H38" s="58"/>
      <c r="I38" s="58"/>
      <c r="J38" s="58"/>
      <c r="K38" s="58"/>
      <c r="L38" s="58"/>
      <c r="M38" s="58"/>
      <c r="N38" s="58"/>
      <c r="O38" s="58"/>
      <c r="P38" s="58"/>
      <c r="Q38" s="58"/>
      <c r="R38" s="58"/>
      <c r="S38" s="58"/>
      <c r="T38" s="58"/>
      <c r="U38" s="58"/>
      <c r="V38" s="58"/>
      <c r="W38" s="58"/>
      <c r="X38" s="58"/>
      <c r="Y38" s="58"/>
    </row>
    <row r="39" spans="1:31" s="29" customFormat="1" ht="38.25" customHeight="1" x14ac:dyDescent="0.2">
      <c r="A39" s="52" t="s">
        <v>23</v>
      </c>
      <c r="B39" s="52"/>
      <c r="C39" s="52"/>
      <c r="D39" s="52"/>
      <c r="E39" s="52"/>
      <c r="F39" s="52"/>
      <c r="G39" s="52"/>
      <c r="H39" s="52"/>
      <c r="I39" s="52"/>
      <c r="J39" s="52"/>
      <c r="K39" s="52"/>
      <c r="L39" s="52"/>
      <c r="M39" s="52"/>
      <c r="N39" s="52"/>
      <c r="O39" s="52"/>
      <c r="P39" s="52"/>
      <c r="Q39" s="52"/>
      <c r="R39" s="52"/>
      <c r="S39" s="52"/>
      <c r="T39" s="52"/>
      <c r="U39" s="52"/>
      <c r="V39" s="52"/>
      <c r="W39" s="52"/>
      <c r="X39" s="52"/>
      <c r="Y39" s="52"/>
      <c r="AD39" s="30"/>
      <c r="AE39" s="30"/>
    </row>
    <row r="40" spans="1:31" s="29" customFormat="1" ht="12.75" customHeight="1" x14ac:dyDescent="0.2">
      <c r="A40" s="52" t="s">
        <v>24</v>
      </c>
      <c r="B40" s="52"/>
      <c r="C40" s="52"/>
      <c r="D40" s="52"/>
      <c r="E40" s="52"/>
      <c r="F40" s="52"/>
      <c r="G40" s="52"/>
      <c r="H40" s="52"/>
      <c r="I40" s="52"/>
      <c r="J40" s="52"/>
      <c r="K40" s="52"/>
      <c r="L40" s="52"/>
      <c r="M40" s="52"/>
      <c r="N40" s="52"/>
      <c r="O40" s="52"/>
      <c r="P40" s="52"/>
      <c r="Q40" s="52"/>
      <c r="R40" s="52"/>
      <c r="S40" s="52"/>
      <c r="T40" s="52"/>
      <c r="U40" s="52"/>
      <c r="V40" s="52"/>
      <c r="W40" s="52"/>
      <c r="X40" s="52"/>
      <c r="Y40" s="52"/>
    </row>
    <row r="41" spans="1:31" s="29" customFormat="1" ht="25.5" customHeight="1" x14ac:dyDescent="0.2">
      <c r="A41" s="52" t="s">
        <v>26</v>
      </c>
      <c r="B41" s="52"/>
      <c r="C41" s="52"/>
      <c r="D41" s="52"/>
      <c r="E41" s="52"/>
      <c r="F41" s="52"/>
      <c r="G41" s="52"/>
      <c r="H41" s="52"/>
      <c r="I41" s="52"/>
      <c r="J41" s="52"/>
      <c r="K41" s="52"/>
      <c r="L41" s="52"/>
      <c r="M41" s="52"/>
      <c r="N41" s="52"/>
      <c r="O41" s="52"/>
      <c r="P41" s="52"/>
      <c r="Q41" s="52"/>
      <c r="R41" s="52"/>
      <c r="S41" s="52"/>
      <c r="T41" s="52"/>
      <c r="U41" s="52"/>
      <c r="V41" s="52"/>
      <c r="W41" s="52"/>
      <c r="X41" s="52"/>
      <c r="Y41" s="52"/>
    </row>
    <row r="42" spans="1:31" s="29" customFormat="1" ht="12.75" customHeight="1" x14ac:dyDescent="0.2">
      <c r="A42" s="53"/>
      <c r="B42" s="53"/>
      <c r="C42" s="53"/>
      <c r="D42" s="53"/>
      <c r="E42" s="53"/>
      <c r="F42" s="53"/>
      <c r="G42" s="53"/>
      <c r="H42" s="53"/>
      <c r="I42" s="53"/>
      <c r="J42" s="53"/>
      <c r="K42" s="53"/>
      <c r="L42" s="53"/>
      <c r="M42" s="53"/>
      <c r="N42" s="53"/>
      <c r="O42" s="53"/>
      <c r="P42" s="53"/>
      <c r="Q42" s="53"/>
      <c r="R42" s="53"/>
      <c r="S42" s="53"/>
      <c r="T42" s="53"/>
      <c r="U42" s="53"/>
      <c r="V42" s="53"/>
      <c r="W42" s="53"/>
      <c r="X42" s="53"/>
      <c r="Y42" s="53"/>
    </row>
    <row r="43" spans="1:31" s="29" customFormat="1" ht="12.75" customHeight="1" x14ac:dyDescent="0.2">
      <c r="A43" s="54" t="s">
        <v>28</v>
      </c>
      <c r="B43" s="54"/>
      <c r="C43" s="54"/>
      <c r="D43" s="54"/>
      <c r="E43" s="54"/>
      <c r="F43" s="54"/>
      <c r="G43" s="54"/>
      <c r="H43" s="54"/>
      <c r="I43" s="54"/>
      <c r="J43" s="54"/>
      <c r="K43" s="54"/>
      <c r="L43" s="54"/>
      <c r="M43" s="54"/>
      <c r="N43" s="54"/>
      <c r="O43" s="54"/>
      <c r="P43" s="54"/>
      <c r="Q43" s="54"/>
      <c r="R43" s="54"/>
      <c r="S43" s="54"/>
      <c r="T43" s="54"/>
      <c r="U43" s="54"/>
      <c r="V43" s="54"/>
      <c r="W43" s="54"/>
      <c r="X43" s="54"/>
      <c r="Y43" s="54"/>
    </row>
    <row r="44" spans="1:31" s="31" customFormat="1" ht="25.5" customHeight="1" x14ac:dyDescent="0.2">
      <c r="A44" s="52" t="s">
        <v>27</v>
      </c>
      <c r="B44" s="52"/>
      <c r="C44" s="52"/>
      <c r="D44" s="52"/>
      <c r="E44" s="52"/>
      <c r="F44" s="52"/>
      <c r="G44" s="52"/>
      <c r="H44" s="52"/>
      <c r="I44" s="52"/>
      <c r="J44" s="52"/>
      <c r="K44" s="52"/>
      <c r="L44" s="52"/>
      <c r="M44" s="52"/>
      <c r="N44" s="52"/>
      <c r="O44" s="52"/>
      <c r="P44" s="52"/>
      <c r="Q44" s="52"/>
      <c r="R44" s="52"/>
      <c r="S44" s="52"/>
      <c r="T44" s="52"/>
      <c r="U44" s="52"/>
      <c r="V44" s="52"/>
      <c r="W44" s="52"/>
      <c r="X44" s="52"/>
      <c r="Y44" s="52"/>
    </row>
    <row r="45" spans="1:31" s="31" customFormat="1" x14ac:dyDescent="0.2">
      <c r="A45" s="32"/>
      <c r="B45" s="40"/>
      <c r="C45" s="40"/>
      <c r="D45" s="40"/>
      <c r="E45" s="40"/>
      <c r="F45" s="40"/>
      <c r="G45" s="40"/>
      <c r="H45" s="40"/>
      <c r="I45" s="40"/>
      <c r="J45" s="40"/>
      <c r="K45" s="40"/>
      <c r="L45" s="40"/>
      <c r="M45" s="40"/>
    </row>
    <row r="46" spans="1:31" ht="12.75" customHeight="1" x14ac:dyDescent="0.2">
      <c r="A46" s="40"/>
      <c r="B46" s="40"/>
      <c r="C46" s="40"/>
      <c r="D46" s="40"/>
      <c r="E46" s="40"/>
      <c r="F46" s="40"/>
      <c r="G46" s="40"/>
      <c r="H46" s="40"/>
      <c r="I46" s="40"/>
      <c r="J46" s="40"/>
      <c r="K46" s="40"/>
      <c r="L46" s="40"/>
      <c r="M46" s="40"/>
    </row>
    <row r="47" spans="1:31" x14ac:dyDescent="0.2">
      <c r="B47" s="33"/>
      <c r="C47" s="33"/>
      <c r="D47" s="33"/>
      <c r="E47" s="33"/>
      <c r="F47" s="33"/>
      <c r="G47" s="33"/>
      <c r="H47" s="33"/>
      <c r="I47" s="33"/>
      <c r="J47" s="33"/>
      <c r="K47" s="33"/>
      <c r="L47" s="33"/>
      <c r="M47" s="33"/>
    </row>
    <row r="48" spans="1:31" x14ac:dyDescent="0.2">
      <c r="B48" s="33"/>
      <c r="C48" s="33"/>
      <c r="D48" s="33"/>
      <c r="E48" s="33"/>
      <c r="F48" s="33"/>
      <c r="G48" s="33"/>
      <c r="H48" s="33"/>
      <c r="I48" s="33"/>
      <c r="J48" s="33"/>
      <c r="K48" s="33"/>
      <c r="L48" s="33"/>
      <c r="M48" s="33"/>
    </row>
    <row r="49" spans="2:13" x14ac:dyDescent="0.2">
      <c r="B49" s="33"/>
      <c r="C49" s="33"/>
      <c r="D49" s="33"/>
      <c r="E49" s="33"/>
      <c r="F49" s="33"/>
      <c r="G49" s="33"/>
      <c r="H49" s="33"/>
      <c r="I49" s="33"/>
      <c r="J49" s="33"/>
      <c r="K49" s="33"/>
      <c r="L49" s="33"/>
      <c r="M49" s="33"/>
    </row>
    <row r="50" spans="2:13" x14ac:dyDescent="0.2">
      <c r="B50" s="33"/>
      <c r="C50" s="33"/>
      <c r="D50" s="33"/>
      <c r="E50" s="33"/>
      <c r="F50" s="33"/>
      <c r="G50" s="33"/>
      <c r="H50" s="33"/>
      <c r="I50" s="33"/>
      <c r="J50" s="33"/>
      <c r="K50" s="33"/>
      <c r="L50" s="33"/>
      <c r="M50" s="33"/>
    </row>
    <row r="51" spans="2:13" x14ac:dyDescent="0.2">
      <c r="B51" s="33"/>
      <c r="C51" s="33"/>
      <c r="D51" s="33"/>
      <c r="E51" s="33"/>
      <c r="F51" s="33"/>
      <c r="G51" s="33"/>
      <c r="H51" s="33"/>
      <c r="I51" s="33"/>
      <c r="J51" s="33"/>
      <c r="K51" s="33"/>
      <c r="L51" s="33"/>
      <c r="M51" s="33"/>
    </row>
    <row r="52" spans="2:13" x14ac:dyDescent="0.2">
      <c r="B52" s="33"/>
      <c r="C52" s="33"/>
      <c r="D52" s="33"/>
      <c r="E52" s="33"/>
      <c r="F52" s="33"/>
      <c r="G52" s="33"/>
      <c r="H52" s="33"/>
      <c r="I52" s="33"/>
      <c r="J52" s="33"/>
      <c r="K52" s="33"/>
      <c r="L52" s="33"/>
      <c r="M52" s="33"/>
    </row>
    <row r="53" spans="2:13" x14ac:dyDescent="0.2">
      <c r="B53" s="33"/>
      <c r="C53" s="33"/>
      <c r="D53" s="33"/>
      <c r="E53" s="33"/>
      <c r="F53" s="33"/>
      <c r="G53" s="33"/>
      <c r="H53" s="33"/>
      <c r="I53" s="33"/>
      <c r="J53" s="33"/>
      <c r="K53" s="33"/>
      <c r="L53" s="33"/>
      <c r="M53" s="33"/>
    </row>
    <row r="54" spans="2:13" x14ac:dyDescent="0.2">
      <c r="B54" s="33"/>
      <c r="C54" s="33"/>
      <c r="D54" s="33"/>
      <c r="E54" s="33"/>
      <c r="F54" s="33"/>
      <c r="G54" s="33"/>
      <c r="H54" s="33"/>
      <c r="I54" s="33"/>
      <c r="J54" s="33"/>
      <c r="K54" s="33"/>
      <c r="L54" s="33"/>
      <c r="M54" s="33"/>
    </row>
    <row r="55" spans="2:13" x14ac:dyDescent="0.2">
      <c r="B55" s="33"/>
      <c r="C55" s="33"/>
      <c r="D55" s="33"/>
      <c r="E55" s="33"/>
      <c r="F55" s="33"/>
      <c r="G55" s="33"/>
      <c r="H55" s="33"/>
      <c r="I55" s="33"/>
      <c r="J55" s="33"/>
      <c r="K55" s="33"/>
      <c r="L55" s="33"/>
      <c r="M55" s="33"/>
    </row>
    <row r="56" spans="2:13" x14ac:dyDescent="0.2">
      <c r="B56" s="33"/>
      <c r="C56" s="33"/>
      <c r="D56" s="33"/>
      <c r="E56" s="33"/>
      <c r="F56" s="33"/>
      <c r="G56" s="33"/>
      <c r="H56" s="33"/>
      <c r="I56" s="33"/>
      <c r="J56" s="33"/>
      <c r="K56" s="33"/>
      <c r="L56" s="33"/>
      <c r="M56" s="33"/>
    </row>
    <row r="57" spans="2:13" x14ac:dyDescent="0.2">
      <c r="B57" s="33"/>
      <c r="C57" s="33"/>
      <c r="D57" s="33"/>
      <c r="E57" s="33"/>
      <c r="F57" s="33"/>
      <c r="G57" s="33"/>
      <c r="H57" s="33"/>
      <c r="I57" s="33"/>
      <c r="J57" s="33"/>
      <c r="K57" s="33"/>
      <c r="L57" s="33"/>
      <c r="M57" s="33"/>
    </row>
    <row r="58" spans="2:13" x14ac:dyDescent="0.2">
      <c r="B58" s="33"/>
      <c r="C58" s="33"/>
      <c r="D58" s="33"/>
      <c r="E58" s="33"/>
      <c r="F58" s="33"/>
      <c r="G58" s="33"/>
      <c r="H58" s="33"/>
      <c r="I58" s="33"/>
      <c r="J58" s="33"/>
      <c r="K58" s="33"/>
      <c r="L58" s="33"/>
      <c r="M58" s="33"/>
    </row>
    <row r="59" spans="2:13" x14ac:dyDescent="0.2">
      <c r="B59" s="33"/>
      <c r="C59" s="33"/>
      <c r="D59" s="33"/>
      <c r="E59" s="33"/>
      <c r="F59" s="33"/>
      <c r="G59" s="33"/>
      <c r="H59" s="33"/>
      <c r="I59" s="33"/>
      <c r="J59" s="33"/>
      <c r="K59" s="33"/>
      <c r="L59" s="33"/>
      <c r="M59" s="33"/>
    </row>
    <row r="60" spans="2:13" x14ac:dyDescent="0.2">
      <c r="B60" s="33"/>
      <c r="C60" s="33"/>
      <c r="D60" s="33"/>
      <c r="E60" s="33"/>
      <c r="F60" s="33"/>
      <c r="G60" s="33"/>
      <c r="H60" s="33"/>
      <c r="I60" s="33"/>
      <c r="J60" s="33"/>
      <c r="K60" s="33"/>
      <c r="L60" s="33"/>
      <c r="M60" s="33"/>
    </row>
  </sheetData>
  <mergeCells count="40">
    <mergeCell ref="A44:Y44"/>
    <mergeCell ref="A39:Y39"/>
    <mergeCell ref="A40:Y40"/>
    <mergeCell ref="A41:Y41"/>
    <mergeCell ref="A42:Y42"/>
    <mergeCell ref="A43:Y43"/>
    <mergeCell ref="A1:AE1"/>
    <mergeCell ref="A19:A20"/>
    <mergeCell ref="A35:Y35"/>
    <mergeCell ref="A36:Y36"/>
    <mergeCell ref="A37:Y37"/>
    <mergeCell ref="T19:U19"/>
    <mergeCell ref="T2:U2"/>
    <mergeCell ref="L19:M19"/>
    <mergeCell ref="J19:K19"/>
    <mergeCell ref="V2:W2"/>
    <mergeCell ref="H19:I19"/>
    <mergeCell ref="D19:E19"/>
    <mergeCell ref="N19:O19"/>
    <mergeCell ref="P2:Q2"/>
    <mergeCell ref="N2:O2"/>
    <mergeCell ref="R2:S2"/>
    <mergeCell ref="L2:M2"/>
    <mergeCell ref="A2:A3"/>
    <mergeCell ref="A38:Y38"/>
    <mergeCell ref="X19:Y19"/>
    <mergeCell ref="V19:W19"/>
    <mergeCell ref="R19:S19"/>
    <mergeCell ref="H2:I2"/>
    <mergeCell ref="B2:C2"/>
    <mergeCell ref="D2:E2"/>
    <mergeCell ref="F2:G2"/>
    <mergeCell ref="J2:K2"/>
    <mergeCell ref="F19:G19"/>
    <mergeCell ref="AD2:AE2"/>
    <mergeCell ref="AB2:AC2"/>
    <mergeCell ref="Z2:AA2"/>
    <mergeCell ref="X2:Y2"/>
    <mergeCell ref="P19:Q19"/>
    <mergeCell ref="B19:C19"/>
  </mergeCells>
  <phoneticPr fontId="0" type="noConversion"/>
  <pageMargins left="0.11" right="0.04" top="0.5" bottom="0.5" header="0.25" footer="0.25"/>
  <pageSetup scale="63" orientation="landscape" horizontalDpi="355" verticalDpi="4294967292" r:id="rId1"/>
  <headerFooter alignWithMargins="0"/>
  <webPublishItems count="1">
    <webPublishItem id="11401" divId="table_02_20_11401" sourceType="range" sourceRef="A1:AE44" destinationFile="C:\DMegret\current tasks\BTS\nts_2010\2011_01_06_2010q4\table_02_20.html"/>
  </webPublishItem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2-20</vt:lpstr>
    </vt:vector>
  </TitlesOfParts>
  <Company>DTS-49</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Maccalous</dc:creator>
  <cp:lastModifiedBy>L. Nguyen</cp:lastModifiedBy>
  <cp:lastPrinted>2017-01-13T19:21:55Z</cp:lastPrinted>
  <dcterms:created xsi:type="dcterms:W3CDTF">1999-03-30T21:11:30Z</dcterms:created>
  <dcterms:modified xsi:type="dcterms:W3CDTF">2017-01-13T19:22:00Z</dcterms:modified>
</cp:coreProperties>
</file>