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80" yWindow="4305" windowWidth="17040" windowHeight="5535" tabRatio="602"/>
  </bookViews>
  <sheets>
    <sheet name="3-8" sheetId="7" r:id="rId1"/>
  </sheets>
  <definedNames>
    <definedName name="_xlnm.Print_Area" localSheetId="0">'3-8'!$A$1:$M$50</definedName>
  </definedNames>
  <calcPr calcId="145621" iterate="1"/>
</workbook>
</file>

<file path=xl/calcChain.xml><?xml version="1.0" encoding="utf-8"?>
<calcChain xmlns="http://schemas.openxmlformats.org/spreadsheetml/2006/main">
  <c r="R40" i="7" l="1"/>
  <c r="Q40" i="7"/>
  <c r="P40" i="7"/>
  <c r="N40" i="7"/>
  <c r="M40" i="7"/>
  <c r="L40" i="7"/>
  <c r="J40" i="7"/>
  <c r="I40" i="7"/>
  <c r="H40" i="7"/>
  <c r="F40" i="7"/>
  <c r="E40" i="7"/>
  <c r="D40" i="7"/>
  <c r="C40" i="7"/>
  <c r="B40" i="7"/>
  <c r="S39" i="7"/>
  <c r="R39" i="7"/>
  <c r="Q39" i="7"/>
  <c r="P39" i="7"/>
  <c r="O39" i="7"/>
  <c r="N39" i="7"/>
  <c r="M39" i="7"/>
  <c r="L39" i="7"/>
  <c r="K39" i="7"/>
  <c r="J39" i="7"/>
  <c r="I39" i="7"/>
  <c r="H39" i="7"/>
  <c r="G39" i="7"/>
  <c r="F39" i="7"/>
  <c r="E39" i="7"/>
  <c r="D39" i="7"/>
  <c r="C39" i="7"/>
  <c r="B39" i="7"/>
  <c r="S38" i="7"/>
  <c r="R38" i="7"/>
  <c r="Q38" i="7"/>
  <c r="P38" i="7"/>
  <c r="O38" i="7"/>
  <c r="N38" i="7"/>
  <c r="M38" i="7"/>
  <c r="L38" i="7"/>
  <c r="K38" i="7"/>
  <c r="J38" i="7"/>
  <c r="I38" i="7"/>
  <c r="H38" i="7"/>
  <c r="G38" i="7"/>
  <c r="F38" i="7"/>
  <c r="E38" i="7"/>
  <c r="D38" i="7"/>
  <c r="C38" i="7"/>
  <c r="B38" i="7"/>
  <c r="S37" i="7"/>
  <c r="R37" i="7"/>
  <c r="Q37" i="7"/>
  <c r="P37" i="7"/>
  <c r="O37" i="7"/>
  <c r="N37" i="7"/>
  <c r="M37" i="7"/>
  <c r="L37" i="7"/>
  <c r="K37" i="7"/>
  <c r="J37" i="7"/>
  <c r="I37" i="7"/>
  <c r="H37" i="7"/>
  <c r="G37" i="7"/>
  <c r="F37" i="7"/>
  <c r="E37" i="7"/>
  <c r="D37" i="7"/>
  <c r="C37" i="7"/>
  <c r="B37" i="7"/>
  <c r="S36" i="7"/>
  <c r="R36" i="7"/>
  <c r="Q36" i="7"/>
  <c r="P36" i="7"/>
  <c r="O36" i="7"/>
  <c r="N36" i="7"/>
  <c r="M36" i="7"/>
  <c r="L36" i="7"/>
  <c r="K36" i="7"/>
  <c r="J36" i="7"/>
  <c r="I36" i="7"/>
  <c r="H36" i="7"/>
  <c r="G36" i="7"/>
  <c r="F36" i="7"/>
  <c r="E36" i="7"/>
  <c r="D36" i="7"/>
  <c r="C36" i="7"/>
  <c r="B36" i="7"/>
  <c r="S35" i="7"/>
  <c r="R35" i="7"/>
  <c r="Q35" i="7"/>
  <c r="P35" i="7"/>
  <c r="O35" i="7"/>
  <c r="N35" i="7"/>
  <c r="M35" i="7"/>
  <c r="L35" i="7"/>
  <c r="K35" i="7"/>
  <c r="J35" i="7"/>
  <c r="I35" i="7"/>
  <c r="H35" i="7"/>
  <c r="G35" i="7"/>
  <c r="F35" i="7"/>
  <c r="E35" i="7"/>
  <c r="D35" i="7"/>
  <c r="C35" i="7"/>
  <c r="B35" i="7"/>
  <c r="S34" i="7"/>
  <c r="R34" i="7"/>
  <c r="Q34" i="7"/>
  <c r="P34" i="7"/>
  <c r="O34" i="7"/>
  <c r="N34" i="7"/>
  <c r="M34" i="7"/>
  <c r="L34" i="7"/>
  <c r="K34" i="7"/>
  <c r="J34" i="7"/>
  <c r="I34" i="7"/>
  <c r="H34" i="7"/>
  <c r="G34" i="7"/>
  <c r="F34" i="7"/>
  <c r="E34" i="7"/>
  <c r="D34" i="7"/>
  <c r="C34" i="7"/>
  <c r="B34" i="7"/>
  <c r="S33" i="7"/>
  <c r="R33" i="7"/>
  <c r="Q33" i="7"/>
  <c r="P33" i="7"/>
  <c r="O33" i="7"/>
  <c r="N33" i="7"/>
  <c r="M33" i="7"/>
  <c r="L33" i="7"/>
  <c r="K33" i="7"/>
  <c r="J33" i="7"/>
  <c r="I33" i="7"/>
  <c r="H33" i="7"/>
  <c r="G33" i="7"/>
  <c r="F33" i="7"/>
  <c r="E33" i="7"/>
  <c r="D33" i="7"/>
  <c r="C33" i="7"/>
  <c r="B33" i="7"/>
  <c r="S32" i="7"/>
  <c r="R32" i="7"/>
  <c r="Q32" i="7"/>
  <c r="P32" i="7"/>
  <c r="O32" i="7"/>
  <c r="N32" i="7"/>
  <c r="M32" i="7"/>
  <c r="L32" i="7"/>
  <c r="K32" i="7"/>
  <c r="J32" i="7"/>
  <c r="I32" i="7"/>
  <c r="H32" i="7"/>
  <c r="G32" i="7"/>
  <c r="F32" i="7"/>
  <c r="E32" i="7"/>
  <c r="D32" i="7"/>
  <c r="C32" i="7"/>
  <c r="B32" i="7"/>
  <c r="S31" i="7"/>
  <c r="R31" i="7"/>
  <c r="Q31" i="7"/>
  <c r="P31" i="7"/>
  <c r="O31" i="7"/>
  <c r="N31" i="7"/>
  <c r="M31" i="7"/>
  <c r="L31" i="7"/>
  <c r="K31" i="7"/>
  <c r="J31" i="7"/>
  <c r="I31" i="7"/>
  <c r="H31" i="7"/>
  <c r="G31" i="7"/>
  <c r="F31" i="7"/>
  <c r="E31" i="7"/>
  <c r="D31" i="7"/>
  <c r="C31" i="7"/>
  <c r="B31" i="7"/>
  <c r="S30" i="7"/>
  <c r="R30" i="7"/>
  <c r="Q30" i="7"/>
  <c r="P30" i="7"/>
  <c r="O30" i="7"/>
  <c r="N30" i="7"/>
  <c r="M30" i="7"/>
  <c r="L30" i="7"/>
  <c r="K30" i="7"/>
  <c r="J30" i="7"/>
  <c r="I30" i="7"/>
  <c r="H30" i="7"/>
  <c r="G30" i="7"/>
  <c r="F30" i="7"/>
  <c r="E30" i="7"/>
  <c r="D30" i="7"/>
  <c r="C30" i="7"/>
  <c r="B30" i="7"/>
  <c r="S29" i="7"/>
  <c r="R29" i="7"/>
  <c r="Q29" i="7"/>
  <c r="P29" i="7"/>
  <c r="O29" i="7"/>
  <c r="N29" i="7"/>
  <c r="M29" i="7"/>
  <c r="L29" i="7"/>
  <c r="K29" i="7"/>
  <c r="J29" i="7"/>
  <c r="I29" i="7"/>
  <c r="H29" i="7"/>
  <c r="G29" i="7"/>
  <c r="F29" i="7"/>
  <c r="E29" i="7"/>
  <c r="D29" i="7"/>
  <c r="C29" i="7"/>
  <c r="B29" i="7"/>
  <c r="S28" i="7"/>
  <c r="R28" i="7"/>
  <c r="Q28" i="7"/>
  <c r="P28" i="7"/>
  <c r="O28" i="7"/>
  <c r="N28" i="7"/>
  <c r="M28" i="7"/>
  <c r="L28" i="7"/>
  <c r="K28" i="7"/>
  <c r="J28" i="7"/>
  <c r="I28" i="7"/>
  <c r="H28" i="7"/>
  <c r="G28" i="7"/>
  <c r="F28" i="7"/>
  <c r="E28" i="7"/>
  <c r="D28" i="7"/>
  <c r="C28" i="7"/>
  <c r="B28" i="7"/>
  <c r="S27" i="7"/>
  <c r="R27" i="7"/>
  <c r="Q27" i="7"/>
  <c r="P27" i="7"/>
  <c r="O27" i="7"/>
  <c r="N27" i="7"/>
  <c r="M27" i="7"/>
  <c r="L27" i="7"/>
  <c r="K27" i="7"/>
  <c r="J27" i="7"/>
  <c r="I27" i="7"/>
  <c r="H27" i="7"/>
  <c r="G27" i="7"/>
  <c r="F27" i="7"/>
  <c r="E27" i="7"/>
  <c r="D27" i="7"/>
  <c r="C27" i="7"/>
  <c r="B27" i="7"/>
  <c r="S26" i="7"/>
  <c r="R26" i="7"/>
  <c r="Q26" i="7"/>
  <c r="P26" i="7"/>
  <c r="O26" i="7"/>
  <c r="N26" i="7"/>
  <c r="M26" i="7"/>
  <c r="L26" i="7"/>
  <c r="K26" i="7"/>
  <c r="J26" i="7"/>
  <c r="I26" i="7"/>
  <c r="H26" i="7"/>
  <c r="G26" i="7"/>
  <c r="F26" i="7"/>
  <c r="E26" i="7"/>
  <c r="D26" i="7"/>
  <c r="C26" i="7"/>
  <c r="B26" i="7"/>
  <c r="S25" i="7"/>
  <c r="R25" i="7"/>
  <c r="Q25" i="7"/>
  <c r="P25" i="7"/>
  <c r="O25" i="7"/>
  <c r="N25" i="7"/>
  <c r="M25" i="7"/>
  <c r="L25" i="7"/>
  <c r="K25" i="7"/>
  <c r="J25" i="7"/>
  <c r="I25" i="7"/>
  <c r="H25" i="7"/>
  <c r="G25" i="7"/>
  <c r="F25" i="7"/>
  <c r="E25" i="7"/>
  <c r="D25" i="7"/>
  <c r="C25" i="7"/>
  <c r="B25" i="7"/>
  <c r="S24" i="7"/>
  <c r="R24" i="7"/>
  <c r="Q24" i="7"/>
  <c r="P24" i="7"/>
  <c r="O24" i="7"/>
  <c r="N24" i="7"/>
  <c r="M24" i="7"/>
  <c r="L24" i="7"/>
  <c r="K24" i="7"/>
  <c r="J24" i="7"/>
  <c r="I24" i="7"/>
  <c r="H24" i="7"/>
  <c r="G24" i="7"/>
  <c r="F24" i="7"/>
  <c r="E24" i="7"/>
  <c r="D24" i="7"/>
  <c r="C24" i="7"/>
  <c r="B24" i="7"/>
  <c r="S23" i="7"/>
  <c r="R23" i="7"/>
  <c r="Q23" i="7"/>
  <c r="P23" i="7"/>
  <c r="O23" i="7"/>
  <c r="N23" i="7"/>
  <c r="M23" i="7"/>
  <c r="L23" i="7"/>
  <c r="K23" i="7"/>
  <c r="J23" i="7"/>
  <c r="I23" i="7"/>
  <c r="H23" i="7"/>
  <c r="G23" i="7"/>
  <c r="F23" i="7"/>
  <c r="E23" i="7"/>
  <c r="D23" i="7"/>
  <c r="C23" i="7"/>
  <c r="B23" i="7"/>
  <c r="G40" i="7" l="1"/>
  <c r="K40" i="7"/>
  <c r="O40" i="7"/>
  <c r="S40" i="7"/>
</calcChain>
</file>

<file path=xl/sharedStrings.xml><?xml version="1.0" encoding="utf-8"?>
<sst xmlns="http://schemas.openxmlformats.org/spreadsheetml/2006/main" count="47" uniqueCount="29">
  <si>
    <t>Retail trade</t>
  </si>
  <si>
    <t>Wholesale trade</t>
  </si>
  <si>
    <t>Construction</t>
  </si>
  <si>
    <t>Mining</t>
  </si>
  <si>
    <t>Manufacturing, durable goods</t>
  </si>
  <si>
    <t>Manufacturing, nondurable goods</t>
  </si>
  <si>
    <t>Government, total</t>
  </si>
  <si>
    <t>Government, federal</t>
  </si>
  <si>
    <t>Government, state and local</t>
  </si>
  <si>
    <t>Percent of GDP</t>
  </si>
  <si>
    <t>Utilities</t>
  </si>
  <si>
    <t>Information</t>
  </si>
  <si>
    <t>Finance, insurance, real estate, rental, and leasing</t>
  </si>
  <si>
    <t>Professional and business services</t>
  </si>
  <si>
    <t>Educational services, health care, and social assistance</t>
  </si>
  <si>
    <t>Other services, except government</t>
  </si>
  <si>
    <t>Agriculture, forestry, fishing, and hunting</t>
  </si>
  <si>
    <t>Transportation and warehousing</t>
  </si>
  <si>
    <t>Numbers may not add to totals due to rounding.</t>
  </si>
  <si>
    <r>
      <t>SOURCE</t>
    </r>
    <r>
      <rPr>
        <sz val="8"/>
        <rFont val="Arial"/>
        <family val="2"/>
      </rPr>
      <t/>
    </r>
  </si>
  <si>
    <t>NOTES</t>
  </si>
  <si>
    <t>GDP by industry, total</t>
  </si>
  <si>
    <t>Arts, entertainment, recreation, accommodation, and food services</t>
  </si>
  <si>
    <t xml:space="preserve">Chained (2009) dollar series are calculated as the product of the chain-type quantity index and the 2009 current-dollar value of the corresponding series, divided by 100. Because the formula for the chain-type quantity indexes uses weights of more than one period, the corresponding chained-dollar estimates are usually not additive. </t>
  </si>
  <si>
    <t xml:space="preserve">The Bureau Economic Analysis has changed the reference year for chained dollar estimates from 1999 onward as part of the comprehensive revision of the national income and product accounts in 2014. </t>
  </si>
  <si>
    <r>
      <rPr>
        <b/>
        <sz val="9"/>
        <rFont val="Arial"/>
        <family val="2"/>
      </rPr>
      <t>KEY:</t>
    </r>
    <r>
      <rPr>
        <sz val="9"/>
        <rFont val="Arial"/>
        <family val="2"/>
      </rPr>
      <t xml:space="preserve"> R = revised.</t>
    </r>
  </si>
  <si>
    <t>Table 3-8: Contributions to U.S. Gross Domestic Product (GDP): Selected Industries (Billions of chained 2009 dollars)</t>
  </si>
  <si>
    <t>This table (Chained 2009 dollars) is not comparable with the previous'  version (Chained 2005 dollars). Chained 2005 dollars estimates for earlier years can be found in the 2013 edition of NTS, table 3-8.</t>
  </si>
  <si>
    <r>
      <t xml:space="preserve">U.S. Department of Commerce, Bureau of Economic Analysis, </t>
    </r>
    <r>
      <rPr>
        <i/>
        <sz val="9"/>
        <rFont val="Arial"/>
        <family val="2"/>
      </rPr>
      <t>Industry Economic Accounts</t>
    </r>
    <r>
      <rPr>
        <sz val="9"/>
        <rFont val="Arial"/>
        <family val="2"/>
      </rPr>
      <t xml:space="preserve">, available at http://www.bea.gov/iTable/iTable.cfm?ReqID=51&amp;step=1#reqid=51&amp;step=51&amp;isuri=1&amp;5101=1&amp;5114=a&amp;5113=22r&amp;5112=1&amp;5111=1998&amp;5102=16 as of April 21, 2016.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</si>
</sst>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numFmt numFmtId="165" formatCode="&quot;$&quot;#,##0\ ;\(&quot;$&quot;#,##0\)"/>
    <numFmt numFmtId="168" formatCode="0.00_ "/>
    <numFmt numFmtId="169" formatCode="\(\R\)\ General"/>
  </numFmts>
  <fonts count="20" x14ac:knownFonts="1">
    <font>
      <sz val="10"/>
      <name val="Arial"/>
    </font>
    <font>
      <sz val="10"/>
      <name val="Arial"/>
      <family val="2"/>
    </font>
    <font>
      <sz val="10"/>
      <name val="Helv"/>
    </font>
    <font>
      <sz val="9"/>
      <name val="Helv"/>
    </font>
    <font>
      <sz val="8"/>
      <name val="Helv"/>
    </font>
    <font>
      <b/>
      <sz val="18"/>
      <name val="Arial"/>
      <family val="2"/>
    </font>
    <font>
      <b/>
      <sz val="12"/>
      <name val="Arial"/>
      <family val="2"/>
    </font>
    <font>
      <b/>
      <sz val="10"/>
      <name val="Helv"/>
    </font>
    <font>
      <b/>
      <sz val="9"/>
      <name val="Helv"/>
    </font>
    <font>
      <vertAlign val="superscript"/>
      <sz val="12"/>
      <name val="Helv"/>
    </font>
    <font>
      <b/>
      <sz val="14"/>
      <name val="Helv"/>
    </font>
    <font>
      <b/>
      <sz val="12"/>
      <name val="Helv"/>
    </font>
    <font>
      <b/>
      <sz val="11"/>
      <name val="Arial Narrow"/>
      <family val="2"/>
    </font>
    <font>
      <sz val="11"/>
      <name val="Arial Narrow"/>
      <family val="2"/>
    </font>
    <font>
      <sz val="9"/>
      <name val="Arial"/>
      <family val="2"/>
    </font>
    <font>
      <b/>
      <sz val="9"/>
      <name val="Arial"/>
      <family val="2"/>
    </font>
    <font>
      <sz val="8"/>
      <name val="Arial"/>
      <family val="2"/>
    </font>
    <font>
      <sz val="8.5"/>
      <name val="Verdana"/>
      <family val="2"/>
    </font>
    <font>
      <i/>
      <sz val="9"/>
      <name val="Arial"/>
      <family val="2"/>
    </font>
    <font>
      <sz val="8"/>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double">
        <color indexed="64"/>
      </top>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s>
  <cellStyleXfs count="34">
    <xf numFmtId="0" fontId="0" fillId="0" borderId="0"/>
    <xf numFmtId="3" fontId="1" fillId="0" borderId="0" applyFont="0" applyFill="0" applyBorder="0" applyAlignment="0" applyProtection="0"/>
    <xf numFmtId="165" fontId="1" fillId="0" borderId="0" applyFont="0" applyFill="0" applyBorder="0" applyAlignment="0" applyProtection="0"/>
    <xf numFmtId="164" fontId="2" fillId="0" borderId="1" applyNumberFormat="0">
      <alignment horizontal="right"/>
    </xf>
    <xf numFmtId="0" fontId="1" fillId="0" borderId="0" applyFont="0" applyFill="0" applyBorder="0" applyAlignment="0" applyProtection="0"/>
    <xf numFmtId="2"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1">
      <alignment horizontal="left"/>
    </xf>
    <xf numFmtId="0" fontId="8" fillId="0" borderId="2">
      <alignment horizontal="right" vertical="center"/>
    </xf>
    <xf numFmtId="0" fontId="2" fillId="0" borderId="1">
      <alignment horizontal="left" vertical="center"/>
    </xf>
    <xf numFmtId="0" fontId="7" fillId="0" borderId="2">
      <alignment horizontal="left" vertical="center"/>
    </xf>
    <xf numFmtId="0" fontId="7" fillId="2" borderId="0">
      <alignment horizontal="centerContinuous" wrapText="1"/>
    </xf>
    <xf numFmtId="0" fontId="1" fillId="0" borderId="0"/>
    <xf numFmtId="9" fontId="1" fillId="0" borderId="0" applyFont="0" applyFill="0" applyBorder="0" applyAlignment="0" applyProtection="0"/>
    <xf numFmtId="0" fontId="4" fillId="0" borderId="0">
      <alignment horizontal="right"/>
    </xf>
    <xf numFmtId="0" fontId="9" fillId="0" borderId="0">
      <alignment horizontal="right"/>
    </xf>
    <xf numFmtId="0" fontId="4" fillId="0" borderId="0">
      <alignment horizontal="left"/>
    </xf>
    <xf numFmtId="49" fontId="9" fillId="0" borderId="2">
      <alignment horizontal="left" vertical="center"/>
    </xf>
    <xf numFmtId="164" fontId="3" fillId="0" borderId="0" applyNumberFormat="0">
      <alignment horizontal="right"/>
    </xf>
    <xf numFmtId="0" fontId="8" fillId="3" borderId="0">
      <alignment horizontal="centerContinuous" vertical="center" wrapText="1"/>
    </xf>
    <xf numFmtId="0" fontId="8" fillId="0" borderId="3">
      <alignment horizontal="left" vertical="center"/>
    </xf>
    <xf numFmtId="0" fontId="10" fillId="0" borderId="0">
      <alignment horizontal="left" vertical="top"/>
    </xf>
    <xf numFmtId="0" fontId="7" fillId="0" borderId="0">
      <alignment horizontal="left"/>
    </xf>
    <xf numFmtId="0" fontId="11" fillId="0" borderId="0">
      <alignment horizontal="left"/>
    </xf>
    <xf numFmtId="0" fontId="2" fillId="0" borderId="0">
      <alignment horizontal="left"/>
    </xf>
    <xf numFmtId="0" fontId="10" fillId="0" borderId="0">
      <alignment horizontal="left" vertical="top"/>
    </xf>
    <xf numFmtId="0" fontId="11" fillId="0" borderId="0">
      <alignment horizontal="left"/>
    </xf>
    <xf numFmtId="0" fontId="2" fillId="0" borderId="0">
      <alignment horizontal="left"/>
    </xf>
    <xf numFmtId="0" fontId="1" fillId="0" borderId="4" applyNumberFormat="0" applyFont="0" applyFill="0" applyAlignment="0" applyProtection="0"/>
    <xf numFmtId="49" fontId="3" fillId="0" borderId="1">
      <alignment horizontal="left"/>
    </xf>
    <xf numFmtId="0" fontId="8" fillId="0" borderId="2">
      <alignment horizontal="left"/>
    </xf>
    <xf numFmtId="0" fontId="7" fillId="0" borderId="0">
      <alignment horizontal="left" vertical="center"/>
    </xf>
    <xf numFmtId="0" fontId="1" fillId="0" borderId="0"/>
  </cellStyleXfs>
  <cellXfs count="28">
    <xf numFmtId="0" fontId="0" fillId="0" borderId="0" xfId="0"/>
    <xf numFmtId="0" fontId="12" fillId="0" borderId="5" xfId="8" applyFont="1" applyFill="1" applyBorder="1" applyAlignment="1">
      <alignment horizontal="center"/>
    </xf>
    <xf numFmtId="0" fontId="13" fillId="0" borderId="0" xfId="0" applyFont="1" applyFill="1"/>
    <xf numFmtId="0" fontId="12" fillId="0" borderId="0" xfId="0" applyFont="1" applyFill="1"/>
    <xf numFmtId="2" fontId="13" fillId="0" borderId="0" xfId="14" applyNumberFormat="1" applyFont="1" applyFill="1" applyBorder="1" applyAlignment="1">
      <alignment horizontal="right"/>
    </xf>
    <xf numFmtId="0" fontId="17" fillId="0" borderId="0" xfId="0" applyFont="1" applyFill="1"/>
    <xf numFmtId="0" fontId="13" fillId="0" borderId="0" xfId="8" applyFont="1" applyFill="1" applyBorder="1" applyAlignment="1">
      <alignment horizontal="left" indent="1"/>
    </xf>
    <xf numFmtId="0" fontId="13" fillId="0" borderId="6" xfId="8" applyFont="1" applyFill="1" applyBorder="1" applyAlignment="1">
      <alignment horizontal="left" indent="1"/>
    </xf>
    <xf numFmtId="0" fontId="12" fillId="0" borderId="5" xfId="8" applyNumberFormat="1" applyFont="1" applyFill="1" applyBorder="1" applyAlignment="1">
      <alignment horizontal="center"/>
    </xf>
    <xf numFmtId="2" fontId="13" fillId="0" borderId="6" xfId="14" applyNumberFormat="1" applyFont="1" applyFill="1" applyBorder="1" applyAlignment="1">
      <alignment horizontal="right"/>
    </xf>
    <xf numFmtId="0" fontId="1" fillId="0" borderId="0" xfId="0" applyFont="1" applyFill="1"/>
    <xf numFmtId="3" fontId="1" fillId="0" borderId="0" xfId="0" applyNumberFormat="1" applyFont="1" applyFill="1"/>
    <xf numFmtId="4" fontId="1" fillId="0" borderId="0" xfId="0" applyNumberFormat="1" applyFont="1" applyFill="1"/>
    <xf numFmtId="2" fontId="1" fillId="0" borderId="0" xfId="0" applyNumberFormat="1" applyFont="1" applyFill="1"/>
    <xf numFmtId="0" fontId="12" fillId="0" borderId="0" xfId="8" applyFont="1" applyFill="1" applyBorder="1" applyAlignment="1">
      <alignment wrapText="1"/>
    </xf>
    <xf numFmtId="168" fontId="13" fillId="0" borderId="0" xfId="0" applyNumberFormat="1" applyFont="1" applyFill="1" applyBorder="1"/>
    <xf numFmtId="3" fontId="13" fillId="0" borderId="0" xfId="0" applyNumberFormat="1" applyFont="1" applyFill="1"/>
    <xf numFmtId="169" fontId="12" fillId="0" borderId="5" xfId="8" applyNumberFormat="1" applyFont="1" applyFill="1" applyBorder="1" applyAlignment="1">
      <alignment horizontal="center"/>
    </xf>
    <xf numFmtId="0" fontId="6" fillId="0" borderId="6" xfId="8" applyFont="1" applyFill="1" applyBorder="1" applyAlignment="1">
      <alignment horizontal="left" wrapText="1"/>
    </xf>
    <xf numFmtId="0" fontId="14" fillId="0" borderId="7" xfId="8" applyFont="1" applyFill="1" applyBorder="1" applyAlignment="1">
      <alignment horizontal="left" vertical="center"/>
    </xf>
    <xf numFmtId="0" fontId="13" fillId="0" borderId="0" xfId="8" applyFont="1" applyFill="1" applyBorder="1" applyAlignment="1">
      <alignment horizontal="center"/>
    </xf>
    <xf numFmtId="0" fontId="1" fillId="0" borderId="0" xfId="0" applyFont="1" applyFill="1" applyAlignment="1">
      <alignment wrapText="1"/>
    </xf>
    <xf numFmtId="49" fontId="14" fillId="0" borderId="0" xfId="0" applyNumberFormat="1" applyFont="1" applyFill="1" applyAlignment="1">
      <alignment horizontal="left" wrapText="1"/>
    </xf>
    <xf numFmtId="0" fontId="15" fillId="0" borderId="0" xfId="0" applyFont="1" applyFill="1" applyAlignment="1">
      <alignment horizontal="left" wrapText="1"/>
    </xf>
    <xf numFmtId="0" fontId="14" fillId="0" borderId="0" xfId="0" applyFont="1" applyFill="1" applyAlignment="1">
      <alignment horizontal="left" wrapText="1"/>
    </xf>
    <xf numFmtId="0" fontId="14" fillId="0" borderId="0" xfId="0" applyFont="1" applyFill="1" applyAlignment="1">
      <alignment wrapText="1"/>
    </xf>
    <xf numFmtId="49" fontId="15" fillId="0" borderId="0" xfId="0" applyNumberFormat="1" applyFont="1" applyFill="1" applyAlignment="1">
      <alignment horizontal="left" wrapText="1"/>
    </xf>
    <xf numFmtId="0" fontId="14" fillId="0" borderId="0" xfId="8" applyFont="1" applyFill="1" applyBorder="1" applyAlignment="1">
      <alignment horizontal="left" wrapText="1"/>
    </xf>
  </cellXfs>
  <cellStyles count="34">
    <cellStyle name="Comma0" xfId="1"/>
    <cellStyle name="Currency0" xfId="2"/>
    <cellStyle name="Data" xfId="3"/>
    <cellStyle name="Date" xfId="4"/>
    <cellStyle name="Fixed" xfId="5"/>
    <cellStyle name="Heading 1" xfId="6" builtinId="16" customBuiltin="1"/>
    <cellStyle name="Heading 2" xfId="7" builtinId="17" customBuiltin="1"/>
    <cellStyle name="Hed Side" xfId="8"/>
    <cellStyle name="Hed Side bold" xfId="9"/>
    <cellStyle name="Hed Side Regular" xfId="10"/>
    <cellStyle name="Hed Side_1-43A" xfId="11"/>
    <cellStyle name="Hed Top" xfId="12"/>
    <cellStyle name="Normal" xfId="0" builtinId="0"/>
    <cellStyle name="Normal 2" xfId="13"/>
    <cellStyle name="Normal 4" xfId="33"/>
    <cellStyle name="Percent" xfId="14" builtinId="5"/>
    <cellStyle name="Source Hed" xfId="15"/>
    <cellStyle name="Source Superscript" xfId="16"/>
    <cellStyle name="Source Text" xfId="17"/>
    <cellStyle name="Superscript" xfId="18"/>
    <cellStyle name="Table Data" xfId="19"/>
    <cellStyle name="Table Head Top" xfId="20"/>
    <cellStyle name="Table Hed Side" xfId="21"/>
    <cellStyle name="Table Title" xfId="22"/>
    <cellStyle name="Title Text" xfId="23"/>
    <cellStyle name="Title Text 1" xfId="24"/>
    <cellStyle name="Title Text 2" xfId="25"/>
    <cellStyle name="Title-1" xfId="26"/>
    <cellStyle name="Title-2" xfId="27"/>
    <cellStyle name="Title-3" xfId="28"/>
    <cellStyle name="Total" xfId="29" builtinId="25" customBuiltin="1"/>
    <cellStyle name="Wrap" xfId="30"/>
    <cellStyle name="Wrap Bold" xfId="31"/>
    <cellStyle name="Wrap Title" xfId="3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32"/>
  <sheetViews>
    <sheetView tabSelected="1" zoomScaleNormal="100" workbookViewId="0">
      <selection sqref="A1:S1"/>
    </sheetView>
  </sheetViews>
  <sheetFormatPr defaultRowHeight="12.75" x14ac:dyDescent="0.2"/>
  <cols>
    <col min="1" max="1" width="55.42578125" style="10" customWidth="1"/>
    <col min="2" max="19" width="8.7109375" style="10" customWidth="1"/>
    <col min="20" max="16384" width="9.140625" style="10"/>
  </cols>
  <sheetData>
    <row r="1" spans="1:19" ht="16.5" customHeight="1" thickBot="1" x14ac:dyDescent="0.3">
      <c r="A1" s="18" t="s">
        <v>26</v>
      </c>
      <c r="B1" s="18"/>
      <c r="C1" s="18"/>
      <c r="D1" s="18"/>
      <c r="E1" s="18"/>
      <c r="F1" s="18"/>
      <c r="G1" s="18"/>
      <c r="H1" s="18"/>
      <c r="I1" s="18"/>
      <c r="J1" s="18"/>
      <c r="K1" s="18"/>
      <c r="L1" s="18"/>
      <c r="M1" s="18"/>
      <c r="N1" s="18"/>
      <c r="O1" s="18"/>
      <c r="P1" s="18"/>
      <c r="Q1" s="18"/>
      <c r="R1" s="18"/>
      <c r="S1" s="18"/>
    </row>
    <row r="2" spans="1:19" s="2" customFormat="1" ht="16.5" customHeight="1" x14ac:dyDescent="0.3">
      <c r="A2" s="1"/>
      <c r="B2" s="8">
        <v>1998</v>
      </c>
      <c r="C2" s="8">
        <v>1999</v>
      </c>
      <c r="D2" s="8">
        <v>2000</v>
      </c>
      <c r="E2" s="8">
        <v>2001</v>
      </c>
      <c r="F2" s="8">
        <v>2002</v>
      </c>
      <c r="G2" s="8">
        <v>2003</v>
      </c>
      <c r="H2" s="8">
        <v>2004</v>
      </c>
      <c r="I2" s="8">
        <v>2005</v>
      </c>
      <c r="J2" s="8">
        <v>2006</v>
      </c>
      <c r="K2" s="8">
        <v>2007</v>
      </c>
      <c r="L2" s="8">
        <v>2008</v>
      </c>
      <c r="M2" s="8">
        <v>2009</v>
      </c>
      <c r="N2" s="8">
        <v>2010</v>
      </c>
      <c r="O2" s="8">
        <v>2011</v>
      </c>
      <c r="P2" s="17">
        <v>2012</v>
      </c>
      <c r="Q2" s="17">
        <v>2013</v>
      </c>
      <c r="R2" s="17">
        <v>2014</v>
      </c>
      <c r="S2" s="8">
        <v>2015</v>
      </c>
    </row>
    <row r="3" spans="1:19" s="2" customFormat="1" ht="16.5" customHeight="1" x14ac:dyDescent="0.3">
      <c r="A3" s="3" t="s">
        <v>21</v>
      </c>
      <c r="B3" s="16">
        <v>11683.636099000001</v>
      </c>
      <c r="C3" s="16">
        <v>12225.844532000001</v>
      </c>
      <c r="D3" s="16">
        <v>12705.944136</v>
      </c>
      <c r="E3" s="16">
        <v>12826.387029000003</v>
      </c>
      <c r="F3" s="16">
        <v>13060.128233999998</v>
      </c>
      <c r="G3" s="16">
        <v>13400.544092000004</v>
      </c>
      <c r="H3" s="16">
        <v>13875.802573000001</v>
      </c>
      <c r="I3" s="16">
        <v>14320.360041000002</v>
      </c>
      <c r="J3" s="16">
        <v>14701.383361000004</v>
      </c>
      <c r="K3" s="16">
        <v>14918.080006</v>
      </c>
      <c r="L3" s="16">
        <v>14832.551266000002</v>
      </c>
      <c r="M3" s="16">
        <v>14418.7</v>
      </c>
      <c r="N3" s="16">
        <v>14731.177935999996</v>
      </c>
      <c r="O3" s="16">
        <v>14946.252783000002</v>
      </c>
      <c r="P3" s="16">
        <v>15243.340924000004</v>
      </c>
      <c r="Q3" s="16">
        <v>15437.366888</v>
      </c>
      <c r="R3" s="16">
        <v>15776.357022000004</v>
      </c>
      <c r="S3" s="16">
        <v>16149.480825000001</v>
      </c>
    </row>
    <row r="4" spans="1:19" s="2" customFormat="1" ht="16.5" customHeight="1" x14ac:dyDescent="0.3">
      <c r="A4" s="6" t="s">
        <v>16</v>
      </c>
      <c r="B4" s="16">
        <v>74.083983999999958</v>
      </c>
      <c r="C4" s="16">
        <v>78.959961999999962</v>
      </c>
      <c r="D4" s="16">
        <v>100.21415400000004</v>
      </c>
      <c r="E4" s="16">
        <v>92.927752999999996</v>
      </c>
      <c r="F4" s="16">
        <v>98.210592999999989</v>
      </c>
      <c r="G4" s="16">
        <v>110.973027</v>
      </c>
      <c r="H4" s="16">
        <v>119.64306099999993</v>
      </c>
      <c r="I4" s="16">
        <v>127.22978099999997</v>
      </c>
      <c r="J4" s="16">
        <v>133.33465599999997</v>
      </c>
      <c r="K4" s="16">
        <v>111.390277</v>
      </c>
      <c r="L4" s="16">
        <v>121.30615499999996</v>
      </c>
      <c r="M4" s="16">
        <v>137.59999999999997</v>
      </c>
      <c r="N4" s="16">
        <v>140.21350000000001</v>
      </c>
      <c r="O4" s="16">
        <v>133.726383</v>
      </c>
      <c r="P4" s="16">
        <v>120.56711699999994</v>
      </c>
      <c r="Q4" s="16">
        <v>146.6277059999999</v>
      </c>
      <c r="R4" s="16">
        <v>150.67477299999996</v>
      </c>
      <c r="S4" s="16">
        <v>163.93066199999996</v>
      </c>
    </row>
    <row r="5" spans="1:19" s="2" customFormat="1" ht="16.5" customHeight="1" x14ac:dyDescent="0.3">
      <c r="A5" s="6" t="s">
        <v>3</v>
      </c>
      <c r="B5" s="16">
        <v>227.96175699999995</v>
      </c>
      <c r="C5" s="16">
        <v>218.07249000000002</v>
      </c>
      <c r="D5" s="16">
        <v>202.41142400000001</v>
      </c>
      <c r="E5" s="16">
        <v>232.37295399999996</v>
      </c>
      <c r="F5" s="16">
        <v>225.40321400000002</v>
      </c>
      <c r="G5" s="16">
        <v>204.67756599999996</v>
      </c>
      <c r="H5" s="16">
        <v>202.90614700000003</v>
      </c>
      <c r="I5" s="16">
        <v>201.28850299999999</v>
      </c>
      <c r="J5" s="16">
        <v>225.33121299999999</v>
      </c>
      <c r="K5" s="16">
        <v>243.18948499999999</v>
      </c>
      <c r="L5" s="16">
        <v>245.058088</v>
      </c>
      <c r="M5" s="16">
        <v>290.29999999999995</v>
      </c>
      <c r="N5" s="16">
        <v>271.20758000000001</v>
      </c>
      <c r="O5" s="16">
        <v>288.04269599999998</v>
      </c>
      <c r="P5" s="16">
        <v>318.81757599999992</v>
      </c>
      <c r="Q5" s="16">
        <v>333.30104599999999</v>
      </c>
      <c r="R5" s="16">
        <v>355.66615899999999</v>
      </c>
      <c r="S5" s="16">
        <v>369.22718499999996</v>
      </c>
    </row>
    <row r="6" spans="1:19" s="2" customFormat="1" ht="16.5" customHeight="1" x14ac:dyDescent="0.3">
      <c r="A6" s="6" t="s">
        <v>10</v>
      </c>
      <c r="B6" s="16">
        <v>250.01295099999999</v>
      </c>
      <c r="C6" s="16">
        <v>292.42498200000006</v>
      </c>
      <c r="D6" s="16">
        <v>301.94803799999994</v>
      </c>
      <c r="E6" s="16">
        <v>269.38316999999995</v>
      </c>
      <c r="F6" s="16">
        <v>266.20022199999994</v>
      </c>
      <c r="G6" s="16">
        <v>257.53725099999997</v>
      </c>
      <c r="H6" s="16">
        <v>266.24784199999999</v>
      </c>
      <c r="I6" s="16">
        <v>257.64036000000004</v>
      </c>
      <c r="J6" s="16">
        <v>264.28825599999999</v>
      </c>
      <c r="K6" s="16">
        <v>269.80118200000004</v>
      </c>
      <c r="L6" s="16">
        <v>274.51205499999998</v>
      </c>
      <c r="M6" s="16">
        <v>250.8</v>
      </c>
      <c r="N6" s="16">
        <v>273.80550700000003</v>
      </c>
      <c r="O6" s="16">
        <v>273.98771799999997</v>
      </c>
      <c r="P6" s="16">
        <v>271.59798499999999</v>
      </c>
      <c r="Q6" s="16">
        <v>271.60311099999996</v>
      </c>
      <c r="R6" s="16">
        <v>261.79423700000007</v>
      </c>
      <c r="S6" s="16">
        <v>249.71734000000004</v>
      </c>
    </row>
    <row r="7" spans="1:19" s="2" customFormat="1" ht="16.5" customHeight="1" x14ac:dyDescent="0.3">
      <c r="A7" s="6" t="s">
        <v>2</v>
      </c>
      <c r="B7" s="16">
        <v>705.24022500000012</v>
      </c>
      <c r="C7" s="16">
        <v>731.84489200000007</v>
      </c>
      <c r="D7" s="16">
        <v>760.12248500000021</v>
      </c>
      <c r="E7" s="16">
        <v>750.36587899999995</v>
      </c>
      <c r="F7" s="16">
        <v>728.51316399999985</v>
      </c>
      <c r="G7" s="16">
        <v>742.67912500000011</v>
      </c>
      <c r="H7" s="16">
        <v>769.04858300000012</v>
      </c>
      <c r="I7" s="16">
        <v>772.66867000000025</v>
      </c>
      <c r="J7" s="16">
        <v>753.42671400000006</v>
      </c>
      <c r="K7" s="16">
        <v>725.07857000000001</v>
      </c>
      <c r="L7" s="16">
        <v>662.22245900000007</v>
      </c>
      <c r="M7" s="16">
        <v>577.30000000000007</v>
      </c>
      <c r="N7" s="16">
        <v>551.23236300000008</v>
      </c>
      <c r="O7" s="16">
        <v>547.52158700000007</v>
      </c>
      <c r="P7" s="16">
        <v>567.91091600000004</v>
      </c>
      <c r="Q7" s="16">
        <v>582.81672200000014</v>
      </c>
      <c r="R7" s="16">
        <v>588.53899499999989</v>
      </c>
      <c r="S7" s="16">
        <v>617.18096800000023</v>
      </c>
    </row>
    <row r="8" spans="1:19" s="2" customFormat="1" ht="16.5" customHeight="1" x14ac:dyDescent="0.3">
      <c r="A8" s="6" t="s">
        <v>4</v>
      </c>
      <c r="B8" s="16">
        <v>623.05413699999986</v>
      </c>
      <c r="C8" s="16">
        <v>669.7717149999994</v>
      </c>
      <c r="D8" s="16">
        <v>774.13136099999952</v>
      </c>
      <c r="E8" s="16">
        <v>721.00609699999973</v>
      </c>
      <c r="F8" s="16">
        <v>746.89929000000006</v>
      </c>
      <c r="G8" s="16">
        <v>812.17838599999936</v>
      </c>
      <c r="H8" s="16">
        <v>871.96017999999981</v>
      </c>
      <c r="I8" s="16">
        <v>929.90120699999966</v>
      </c>
      <c r="J8" s="16">
        <v>997.91427299999941</v>
      </c>
      <c r="K8" s="16">
        <v>1041.1721019999995</v>
      </c>
      <c r="L8" s="16">
        <v>1027.3212189999999</v>
      </c>
      <c r="M8" s="16">
        <v>874.29999999999973</v>
      </c>
      <c r="N8" s="16">
        <v>975.52363399999967</v>
      </c>
      <c r="O8" s="16">
        <v>1037.4274079999998</v>
      </c>
      <c r="P8" s="16">
        <v>1070.7598849999997</v>
      </c>
      <c r="Q8" s="16">
        <v>1080.51091</v>
      </c>
      <c r="R8" s="16">
        <v>1101.4647409999995</v>
      </c>
      <c r="S8" s="16">
        <v>1112.3238929999995</v>
      </c>
    </row>
    <row r="9" spans="1:19" s="2" customFormat="1" ht="16.5" customHeight="1" x14ac:dyDescent="0.3">
      <c r="A9" s="6" t="s">
        <v>5</v>
      </c>
      <c r="B9" s="16">
        <v>786.21888400000012</v>
      </c>
      <c r="C9" s="16">
        <v>814.83217199999967</v>
      </c>
      <c r="D9" s="16">
        <v>807.17446699999982</v>
      </c>
      <c r="E9" s="16">
        <v>803.97721800000022</v>
      </c>
      <c r="F9" s="16">
        <v>799.84251599999993</v>
      </c>
      <c r="G9" s="16">
        <v>828.09300199999961</v>
      </c>
      <c r="H9" s="16">
        <v>882.27064200000018</v>
      </c>
      <c r="I9" s="16">
        <v>858.0751409999998</v>
      </c>
      <c r="J9" s="16">
        <v>878.93024999999966</v>
      </c>
      <c r="K9" s="16">
        <v>895.22241599999961</v>
      </c>
      <c r="L9" s="16">
        <v>850.08521399999972</v>
      </c>
      <c r="M9" s="16">
        <v>852.49999999999977</v>
      </c>
      <c r="N9" s="16">
        <v>844.93423299999972</v>
      </c>
      <c r="O9" s="16">
        <v>800.03508199999965</v>
      </c>
      <c r="P9" s="16">
        <v>783.15909099999976</v>
      </c>
      <c r="Q9" s="16">
        <v>800.13962599999991</v>
      </c>
      <c r="R9" s="16">
        <v>812.58054900000002</v>
      </c>
      <c r="S9" s="16">
        <v>827.68581499999982</v>
      </c>
    </row>
    <row r="10" spans="1:19" s="2" customFormat="1" ht="16.5" customHeight="1" x14ac:dyDescent="0.3">
      <c r="A10" s="6" t="s">
        <v>1</v>
      </c>
      <c r="B10" s="16">
        <v>673.69450400000005</v>
      </c>
      <c r="C10" s="16">
        <v>698.81654399999991</v>
      </c>
      <c r="D10" s="16">
        <v>741.72406399999988</v>
      </c>
      <c r="E10" s="16">
        <v>754.94723999999997</v>
      </c>
      <c r="F10" s="16">
        <v>758.72345200000007</v>
      </c>
      <c r="G10" s="16">
        <v>802.90532799999983</v>
      </c>
      <c r="H10" s="16">
        <v>847.63586000000009</v>
      </c>
      <c r="I10" s="16">
        <v>892.28830799999992</v>
      </c>
      <c r="J10" s="16">
        <v>925.87235600000008</v>
      </c>
      <c r="K10" s="16">
        <v>957.30281600000012</v>
      </c>
      <c r="L10" s="16">
        <v>947.21521999999982</v>
      </c>
      <c r="M10" s="16">
        <v>822.8</v>
      </c>
      <c r="N10" s="16">
        <v>848.10883999999999</v>
      </c>
      <c r="O10" s="16">
        <v>865.65077599999995</v>
      </c>
      <c r="P10" s="16">
        <v>890.59607600000004</v>
      </c>
      <c r="Q10" s="16">
        <v>918.9924759999999</v>
      </c>
      <c r="R10" s="16">
        <v>949.58957999999973</v>
      </c>
      <c r="S10" s="16">
        <v>977.52858400000036</v>
      </c>
    </row>
    <row r="11" spans="1:19" s="2" customFormat="1" ht="16.5" customHeight="1" x14ac:dyDescent="0.3">
      <c r="A11" s="6" t="s">
        <v>0</v>
      </c>
      <c r="B11" s="16">
        <v>735.55158299999994</v>
      </c>
      <c r="C11" s="16">
        <v>758.84229000000005</v>
      </c>
      <c r="D11" s="16">
        <v>782.0312009999999</v>
      </c>
      <c r="E11" s="16">
        <v>805.45873800000004</v>
      </c>
      <c r="F11" s="16">
        <v>835.34342099999992</v>
      </c>
      <c r="G11" s="16">
        <v>883.04689199999996</v>
      </c>
      <c r="H11" s="16">
        <v>895.7039850000001</v>
      </c>
      <c r="I11" s="16">
        <v>925.22640000000001</v>
      </c>
      <c r="J11" s="16">
        <v>930.09506400000009</v>
      </c>
      <c r="K11" s="16">
        <v>904.56005100000027</v>
      </c>
      <c r="L11" s="16">
        <v>866.59998900000016</v>
      </c>
      <c r="M11" s="16">
        <v>842.1</v>
      </c>
      <c r="N11" s="16">
        <v>862.24160700000016</v>
      </c>
      <c r="O11" s="16">
        <v>867.60665099999983</v>
      </c>
      <c r="P11" s="16">
        <v>883.62788699999999</v>
      </c>
      <c r="Q11" s="16">
        <v>907.73620200000005</v>
      </c>
      <c r="R11" s="16">
        <v>924.12469799999997</v>
      </c>
      <c r="S11" s="16">
        <v>957.32925599999999</v>
      </c>
    </row>
    <row r="12" spans="1:19" s="2" customFormat="1" ht="16.5" customHeight="1" x14ac:dyDescent="0.3">
      <c r="A12" s="6" t="s">
        <v>17</v>
      </c>
      <c r="B12" s="16">
        <v>372.16586800000016</v>
      </c>
      <c r="C12" s="16">
        <v>374.81189899999998</v>
      </c>
      <c r="D12" s="16">
        <v>381.45868199999995</v>
      </c>
      <c r="E12" s="16">
        <v>355.14200100000011</v>
      </c>
      <c r="F12" s="16">
        <v>342.38612999999998</v>
      </c>
      <c r="G12" s="16">
        <v>356.97878600000001</v>
      </c>
      <c r="H12" s="16">
        <v>393.04755299999988</v>
      </c>
      <c r="I12" s="16">
        <v>415.476966</v>
      </c>
      <c r="J12" s="16">
        <v>440.83183699999989</v>
      </c>
      <c r="K12" s="16">
        <v>436.43720499999995</v>
      </c>
      <c r="L12" s="16">
        <v>434.94696500000003</v>
      </c>
      <c r="M12" s="16">
        <v>398.9</v>
      </c>
      <c r="N12" s="16">
        <v>421.36980399999993</v>
      </c>
      <c r="O12" s="16">
        <v>436.49929199999997</v>
      </c>
      <c r="P12" s="16">
        <v>440.68788899999993</v>
      </c>
      <c r="Q12" s="16">
        <v>443.45167500000002</v>
      </c>
      <c r="R12" s="16">
        <v>448.44523399999991</v>
      </c>
      <c r="S12" s="16">
        <v>439.48905100000002</v>
      </c>
    </row>
    <row r="13" spans="1:19" s="2" customFormat="1" ht="16.5" customHeight="1" x14ac:dyDescent="0.3">
      <c r="A13" s="6" t="s">
        <v>11</v>
      </c>
      <c r="B13" s="16">
        <v>403.06992600000001</v>
      </c>
      <c r="C13" s="16">
        <v>447.64393800000005</v>
      </c>
      <c r="D13" s="16">
        <v>426.4295790000001</v>
      </c>
      <c r="E13" s="16">
        <v>453.85563900000011</v>
      </c>
      <c r="F13" s="16">
        <v>505.41097500000012</v>
      </c>
      <c r="G13" s="16">
        <v>521.84859899999992</v>
      </c>
      <c r="H13" s="16">
        <v>586.18593899999996</v>
      </c>
      <c r="I13" s="16">
        <v>619.32248700000014</v>
      </c>
      <c r="J13" s="16">
        <v>634.14434700000004</v>
      </c>
      <c r="K13" s="16">
        <v>697.09151100000008</v>
      </c>
      <c r="L13" s="16">
        <v>731.98617300000012</v>
      </c>
      <c r="M13" s="16">
        <v>705.30000000000007</v>
      </c>
      <c r="N13" s="16">
        <v>735.05406300000016</v>
      </c>
      <c r="O13" s="16">
        <v>736.69593299999997</v>
      </c>
      <c r="P13" s="16">
        <v>745.75687800000003</v>
      </c>
      <c r="Q13" s="16">
        <v>795.82426799999996</v>
      </c>
      <c r="R13" s="16">
        <v>827.12978099999987</v>
      </c>
      <c r="S13" s="16">
        <v>878.00718899999993</v>
      </c>
    </row>
    <row r="14" spans="1:19" s="2" customFormat="1" ht="16.5" customHeight="1" x14ac:dyDescent="0.3">
      <c r="A14" s="6" t="s">
        <v>12</v>
      </c>
      <c r="B14" s="16">
        <v>2073.6044240000001</v>
      </c>
      <c r="C14" s="16">
        <v>2216.1075759999999</v>
      </c>
      <c r="D14" s="16">
        <v>2330.7031479999996</v>
      </c>
      <c r="E14" s="16">
        <v>2481.5356379999994</v>
      </c>
      <c r="F14" s="16">
        <v>2512.0859029999997</v>
      </c>
      <c r="G14" s="16">
        <v>2539.6953750000002</v>
      </c>
      <c r="H14" s="16">
        <v>2574.3689139999997</v>
      </c>
      <c r="I14" s="16">
        <v>2743.6310909999993</v>
      </c>
      <c r="J14" s="16">
        <v>2815.9729409999991</v>
      </c>
      <c r="K14" s="16">
        <v>2867.0496450000005</v>
      </c>
      <c r="L14" s="16">
        <v>2763.3565019999996</v>
      </c>
      <c r="M14" s="16">
        <v>2874</v>
      </c>
      <c r="N14" s="16">
        <v>2925.3317949999991</v>
      </c>
      <c r="O14" s="16">
        <v>2985.5687809999999</v>
      </c>
      <c r="P14" s="16">
        <v>3068.5359319999993</v>
      </c>
      <c r="Q14" s="16">
        <v>3042.9800819999991</v>
      </c>
      <c r="R14" s="16">
        <v>3114.0349679999999</v>
      </c>
      <c r="S14" s="16">
        <v>3169.9690030000002</v>
      </c>
    </row>
    <row r="15" spans="1:19" s="2" customFormat="1" ht="16.5" customHeight="1" x14ac:dyDescent="0.3">
      <c r="A15" s="6" t="s">
        <v>13</v>
      </c>
      <c r="B15" s="16">
        <v>1280.8574790000002</v>
      </c>
      <c r="C15" s="16">
        <v>1340.7492080000002</v>
      </c>
      <c r="D15" s="16">
        <v>1413.1822990000001</v>
      </c>
      <c r="E15" s="16">
        <v>1447.3766379999997</v>
      </c>
      <c r="F15" s="16">
        <v>1467.2360279999998</v>
      </c>
      <c r="G15" s="16">
        <v>1507.2674729999999</v>
      </c>
      <c r="H15" s="16">
        <v>1546.7807120000002</v>
      </c>
      <c r="I15" s="16">
        <v>1612.3438350000004</v>
      </c>
      <c r="J15" s="16">
        <v>1658.1933549999999</v>
      </c>
      <c r="K15" s="16">
        <v>1701.7385260000005</v>
      </c>
      <c r="L15" s="16">
        <v>1777.7631139999994</v>
      </c>
      <c r="M15" s="16">
        <v>1661.2000000000003</v>
      </c>
      <c r="N15" s="16">
        <v>1718.1698340000007</v>
      </c>
      <c r="O15" s="16">
        <v>1783.175696</v>
      </c>
      <c r="P15" s="16">
        <v>1856.4109590000005</v>
      </c>
      <c r="Q15" s="16">
        <v>1868.0324910000002</v>
      </c>
      <c r="R15" s="16">
        <v>1946.0645809999999</v>
      </c>
      <c r="S15" s="16">
        <v>2038.7026289999997</v>
      </c>
    </row>
    <row r="16" spans="1:19" s="2" customFormat="1" ht="16.5" customHeight="1" x14ac:dyDescent="0.3">
      <c r="A16" s="6" t="s">
        <v>14</v>
      </c>
      <c r="B16" s="16">
        <v>873.06463200000019</v>
      </c>
      <c r="C16" s="16">
        <v>895.91132399999992</v>
      </c>
      <c r="D16" s="16">
        <v>920.13391799999988</v>
      </c>
      <c r="E16" s="16">
        <v>945.55262100000004</v>
      </c>
      <c r="F16" s="16">
        <v>984.5441340000001</v>
      </c>
      <c r="G16" s="16">
        <v>1017.7259309999999</v>
      </c>
      <c r="H16" s="16">
        <v>1057.53567</v>
      </c>
      <c r="I16" s="16">
        <v>1076.2280279999998</v>
      </c>
      <c r="J16" s="16">
        <v>1117.3563779999999</v>
      </c>
      <c r="K16" s="16">
        <v>1128.5951850000001</v>
      </c>
      <c r="L16" s="16">
        <v>1187.7381959999998</v>
      </c>
      <c r="M16" s="16">
        <v>1214.0999999999999</v>
      </c>
      <c r="N16" s="16">
        <v>1220.5868879999998</v>
      </c>
      <c r="O16" s="16">
        <v>1239.8411160000001</v>
      </c>
      <c r="P16" s="16">
        <v>1263.3832500000003</v>
      </c>
      <c r="Q16" s="16">
        <v>1281.4137180000002</v>
      </c>
      <c r="R16" s="16">
        <v>1308.8139780000001</v>
      </c>
      <c r="S16" s="16">
        <v>1347.1443060000001</v>
      </c>
    </row>
    <row r="17" spans="1:19" s="2" customFormat="1" ht="16.5" customHeight="1" x14ac:dyDescent="0.3">
      <c r="A17" s="6" t="s">
        <v>22</v>
      </c>
      <c r="B17" s="16">
        <v>467.36493100000007</v>
      </c>
      <c r="C17" s="16">
        <v>491.58050300000002</v>
      </c>
      <c r="D17" s="16">
        <v>519.16973700000017</v>
      </c>
      <c r="E17" s="16">
        <v>503.42337700000013</v>
      </c>
      <c r="F17" s="16">
        <v>516.35816799999998</v>
      </c>
      <c r="G17" s="16">
        <v>532.28654099999994</v>
      </c>
      <c r="H17" s="16">
        <v>556.18888600000002</v>
      </c>
      <c r="I17" s="16">
        <v>558.42918000000009</v>
      </c>
      <c r="J17" s="16">
        <v>571.34037600000011</v>
      </c>
      <c r="K17" s="16">
        <v>572.28121900000008</v>
      </c>
      <c r="L17" s="16">
        <v>558.35831299999995</v>
      </c>
      <c r="M17" s="16">
        <v>522.29999999999995</v>
      </c>
      <c r="N17" s="16">
        <v>541.12854400000003</v>
      </c>
      <c r="O17" s="16">
        <v>562.31307300000003</v>
      </c>
      <c r="P17" s="16">
        <v>576.30735400000003</v>
      </c>
      <c r="Q17" s="16">
        <v>588.78112400000009</v>
      </c>
      <c r="R17" s="16">
        <v>606.5883429999999</v>
      </c>
      <c r="S17" s="16">
        <v>617.37649699999997</v>
      </c>
    </row>
    <row r="18" spans="1:19" s="2" customFormat="1" ht="16.5" customHeight="1" x14ac:dyDescent="0.3">
      <c r="A18" s="6" t="s">
        <v>15</v>
      </c>
      <c r="B18" s="16">
        <v>383.87616000000003</v>
      </c>
      <c r="C18" s="16">
        <v>387.59366500000004</v>
      </c>
      <c r="D18" s="16">
        <v>395.99484500000005</v>
      </c>
      <c r="E18" s="16">
        <v>362.81350499999996</v>
      </c>
      <c r="F18" s="16">
        <v>371.76209999999998</v>
      </c>
      <c r="G18" s="16">
        <v>361.29035999999996</v>
      </c>
      <c r="H18" s="16">
        <v>366.72493500000007</v>
      </c>
      <c r="I18" s="16">
        <v>367.34681499999999</v>
      </c>
      <c r="J18" s="16">
        <v>369.15205000000003</v>
      </c>
      <c r="K18" s="16">
        <v>360.29533500000002</v>
      </c>
      <c r="L18" s="16">
        <v>347.63014499999997</v>
      </c>
      <c r="M18" s="16">
        <v>329.5</v>
      </c>
      <c r="N18" s="16">
        <v>323.876015</v>
      </c>
      <c r="O18" s="16">
        <v>322.61882499999996</v>
      </c>
      <c r="P18" s="16">
        <v>329.45674000000002</v>
      </c>
      <c r="Q18" s="16">
        <v>327.2901599999999</v>
      </c>
      <c r="R18" s="16">
        <v>335.1812799999999</v>
      </c>
      <c r="S18" s="16">
        <v>339.12957000000006</v>
      </c>
    </row>
    <row r="19" spans="1:19" s="2" customFormat="1" ht="16.5" customHeight="1" x14ac:dyDescent="0.3">
      <c r="A19" s="6" t="s">
        <v>6</v>
      </c>
      <c r="B19" s="16">
        <v>1812.3848069999999</v>
      </c>
      <c r="C19" s="16">
        <v>1835.4150100000002</v>
      </c>
      <c r="D19" s="16">
        <v>1871.0213990000002</v>
      </c>
      <c r="E19" s="16">
        <v>1889.9089789999998</v>
      </c>
      <c r="F19" s="16">
        <v>1924.9767020000004</v>
      </c>
      <c r="G19" s="16">
        <v>1947.9961710000002</v>
      </c>
      <c r="H19" s="16">
        <v>1965.6857400000004</v>
      </c>
      <c r="I19" s="16">
        <v>1982.4640810000001</v>
      </c>
      <c r="J19" s="16">
        <v>1994.5394089999998</v>
      </c>
      <c r="K19" s="16">
        <v>2015.6090920000004</v>
      </c>
      <c r="L19" s="16">
        <v>2052.4027070000006</v>
      </c>
      <c r="M19" s="16">
        <v>2065.7000000000003</v>
      </c>
      <c r="N19" s="16">
        <v>2079.5880550000006</v>
      </c>
      <c r="O19" s="16">
        <v>2070.6619350000001</v>
      </c>
      <c r="P19" s="16">
        <v>2065.9575240000004</v>
      </c>
      <c r="Q19" s="16">
        <v>2048.1935050000002</v>
      </c>
      <c r="R19" s="16">
        <v>2044.535085</v>
      </c>
      <c r="S19" s="16">
        <v>2037.9068230000003</v>
      </c>
    </row>
    <row r="20" spans="1:19" s="2" customFormat="1" ht="16.5" customHeight="1" x14ac:dyDescent="0.3">
      <c r="A20" s="6" t="s">
        <v>7</v>
      </c>
      <c r="B20" s="16">
        <v>1775.3113910000004</v>
      </c>
      <c r="C20" s="16">
        <v>1768.6148080000003</v>
      </c>
      <c r="D20" s="16">
        <v>1787.6899010000002</v>
      </c>
      <c r="E20" s="16">
        <v>1776.3870980000002</v>
      </c>
      <c r="F20" s="16">
        <v>1817.0800520000005</v>
      </c>
      <c r="G20" s="16">
        <v>1858.9318620000001</v>
      </c>
      <c r="H20" s="16">
        <v>1896.7735790000006</v>
      </c>
      <c r="I20" s="16">
        <v>1913.9016550000003</v>
      </c>
      <c r="J20" s="16">
        <v>1925.6285950000001</v>
      </c>
      <c r="K20" s="16">
        <v>1942.6210850000004</v>
      </c>
      <c r="L20" s="16">
        <v>2001.5449639999997</v>
      </c>
      <c r="M20" s="16">
        <v>2065.7000000000003</v>
      </c>
      <c r="N20" s="16">
        <v>2118.718077</v>
      </c>
      <c r="O20" s="16">
        <v>2118.1967840000002</v>
      </c>
      <c r="P20" s="16">
        <v>2106.7321570000008</v>
      </c>
      <c r="Q20" s="16">
        <v>2047.6167440000004</v>
      </c>
      <c r="R20" s="16">
        <v>2026.801571</v>
      </c>
      <c r="S20" s="16">
        <v>2013.8829690000002</v>
      </c>
    </row>
    <row r="21" spans="1:19" s="2" customFormat="1" ht="16.5" customHeight="1" x14ac:dyDescent="0.3">
      <c r="A21" s="6" t="s">
        <v>8</v>
      </c>
      <c r="B21" s="16">
        <v>1231.633912</v>
      </c>
      <c r="C21" s="16">
        <v>1257.9423639999998</v>
      </c>
      <c r="D21" s="16">
        <v>1287.38778</v>
      </c>
      <c r="E21" s="16">
        <v>1312.0102460000003</v>
      </c>
      <c r="F21" s="16">
        <v>1335.6470779999995</v>
      </c>
      <c r="G21" s="16">
        <v>1347.1678140000001</v>
      </c>
      <c r="H21" s="16">
        <v>1353.5075919999999</v>
      </c>
      <c r="I21" s="16">
        <v>1365.0844389999997</v>
      </c>
      <c r="J21" s="16">
        <v>1373.9351959999999</v>
      </c>
      <c r="K21" s="16">
        <v>1389.552639</v>
      </c>
      <c r="L21" s="16">
        <v>1408.0574889999998</v>
      </c>
      <c r="M21" s="16">
        <v>1401.8</v>
      </c>
      <c r="N21" s="16">
        <v>1399.182026</v>
      </c>
      <c r="O21" s="16">
        <v>1389.0298289999996</v>
      </c>
      <c r="P21" s="16">
        <v>1387.7726189999998</v>
      </c>
      <c r="Q21" s="16">
        <v>1387.2771280000002</v>
      </c>
      <c r="R21" s="16">
        <v>1389.632501</v>
      </c>
      <c r="S21" s="16">
        <v>1387.4416200000001</v>
      </c>
    </row>
    <row r="22" spans="1:19" s="2" customFormat="1" ht="16.5" customHeight="1" x14ac:dyDescent="0.3">
      <c r="A22" s="14" t="s">
        <v>9</v>
      </c>
      <c r="B22" s="14"/>
      <c r="C22" s="14"/>
      <c r="D22" s="14"/>
      <c r="E22" s="14"/>
      <c r="F22" s="14"/>
      <c r="G22" s="14"/>
      <c r="H22" s="14"/>
      <c r="I22" s="14"/>
      <c r="J22" s="14"/>
      <c r="K22" s="14"/>
      <c r="L22" s="14"/>
      <c r="M22" s="14"/>
      <c r="N22" s="14"/>
      <c r="O22" s="14"/>
    </row>
    <row r="23" spans="1:19" s="2" customFormat="1" ht="16.5" customHeight="1" x14ac:dyDescent="0.3">
      <c r="A23" s="6" t="s">
        <v>16</v>
      </c>
      <c r="B23" s="4">
        <f>B4/B$3*100</f>
        <v>0.63408328856066287</v>
      </c>
      <c r="C23" s="4">
        <f t="shared" ref="C23:S38" si="0">C4/C$3*100</f>
        <v>0.6458446432336814</v>
      </c>
      <c r="D23" s="4">
        <f t="shared" si="0"/>
        <v>0.7887186731449678</v>
      </c>
      <c r="E23" s="4">
        <f t="shared" si="0"/>
        <v>0.72450451393594839</v>
      </c>
      <c r="F23" s="4">
        <f t="shared" si="0"/>
        <v>0.75198796857387729</v>
      </c>
      <c r="G23" s="4">
        <f t="shared" si="0"/>
        <v>0.82812329289114328</v>
      </c>
      <c r="H23" s="4">
        <f t="shared" si="0"/>
        <v>0.86224245675565747</v>
      </c>
      <c r="I23" s="4">
        <f t="shared" si="0"/>
        <v>0.88845378632753591</v>
      </c>
      <c r="J23" s="4">
        <f t="shared" si="0"/>
        <v>0.90695312628682034</v>
      </c>
      <c r="K23" s="4">
        <f t="shared" si="0"/>
        <v>0.74667971317488058</v>
      </c>
      <c r="L23" s="4">
        <f t="shared" si="0"/>
        <v>0.81783742273700866</v>
      </c>
      <c r="M23" s="4">
        <f t="shared" si="0"/>
        <v>0.95431626984402185</v>
      </c>
      <c r="N23" s="4">
        <f t="shared" si="0"/>
        <v>0.95181458406898201</v>
      </c>
      <c r="O23" s="4">
        <f t="shared" si="0"/>
        <v>0.89471511650131841</v>
      </c>
      <c r="P23" s="4">
        <f t="shared" si="0"/>
        <v>0.79094942244696542</v>
      </c>
      <c r="Q23" s="4">
        <f t="shared" si="0"/>
        <v>0.94982328957912299</v>
      </c>
      <c r="R23" s="4">
        <f t="shared" si="0"/>
        <v>0.95506695740902159</v>
      </c>
      <c r="S23" s="4">
        <f t="shared" si="0"/>
        <v>1.0150831706380874</v>
      </c>
    </row>
    <row r="24" spans="1:19" s="2" customFormat="1" ht="16.5" customHeight="1" x14ac:dyDescent="0.3">
      <c r="A24" s="6" t="s">
        <v>3</v>
      </c>
      <c r="B24" s="4">
        <f t="shared" ref="B24:Q39" si="1">B5/B$3*100</f>
        <v>1.9511199687185663</v>
      </c>
      <c r="C24" s="4">
        <f t="shared" si="1"/>
        <v>1.7837008267953658</v>
      </c>
      <c r="D24" s="4">
        <f t="shared" si="1"/>
        <v>1.5930451278036377</v>
      </c>
      <c r="E24" s="4">
        <f t="shared" si="1"/>
        <v>1.8116789511700606</v>
      </c>
      <c r="F24" s="4">
        <f t="shared" si="1"/>
        <v>1.7258882145827485</v>
      </c>
      <c r="G24" s="4">
        <f t="shared" si="1"/>
        <v>1.5273825047312108</v>
      </c>
      <c r="H24" s="4">
        <f t="shared" si="1"/>
        <v>1.4623020609620201</v>
      </c>
      <c r="I24" s="4">
        <f t="shared" si="1"/>
        <v>1.4056106300658615</v>
      </c>
      <c r="J24" s="4">
        <f t="shared" si="1"/>
        <v>1.5327211560087686</v>
      </c>
      <c r="K24" s="4">
        <f t="shared" si="0"/>
        <v>1.630166113214234</v>
      </c>
      <c r="L24" s="4">
        <f t="shared" si="0"/>
        <v>1.6521641058590897</v>
      </c>
      <c r="M24" s="4">
        <f t="shared" si="0"/>
        <v>2.013357653602613</v>
      </c>
      <c r="N24" s="4">
        <f t="shared" si="0"/>
        <v>1.8410447635502654</v>
      </c>
      <c r="O24" s="4">
        <f t="shared" si="0"/>
        <v>1.9271900467762879</v>
      </c>
      <c r="P24" s="4">
        <f t="shared" si="0"/>
        <v>2.0915203405182323</v>
      </c>
      <c r="Q24" s="4">
        <f t="shared" si="0"/>
        <v>2.1590537325318504</v>
      </c>
      <c r="R24" s="4">
        <f t="shared" si="0"/>
        <v>2.2544251407598495</v>
      </c>
      <c r="S24" s="4">
        <f t="shared" si="0"/>
        <v>2.2863099377685407</v>
      </c>
    </row>
    <row r="25" spans="1:19" s="2" customFormat="1" ht="16.5" customHeight="1" x14ac:dyDescent="0.3">
      <c r="A25" s="6" t="s">
        <v>10</v>
      </c>
      <c r="B25" s="4">
        <f t="shared" si="1"/>
        <v>2.1398556826106434</v>
      </c>
      <c r="C25" s="4">
        <f t="shared" si="1"/>
        <v>2.3918591573335086</v>
      </c>
      <c r="D25" s="4">
        <f t="shared" si="1"/>
        <v>2.3764313361372702</v>
      </c>
      <c r="E25" s="4">
        <f t="shared" si="1"/>
        <v>2.1002264269036499</v>
      </c>
      <c r="F25" s="4">
        <f t="shared" si="1"/>
        <v>2.038266525645509</v>
      </c>
      <c r="G25" s="4">
        <f t="shared" si="1"/>
        <v>1.9218417493491717</v>
      </c>
      <c r="H25" s="4">
        <f t="shared" si="1"/>
        <v>1.9187923768681596</v>
      </c>
      <c r="I25" s="4">
        <f t="shared" si="1"/>
        <v>1.799119290732643</v>
      </c>
      <c r="J25" s="4">
        <f t="shared" si="1"/>
        <v>1.7977101168663272</v>
      </c>
      <c r="K25" s="4">
        <f t="shared" si="0"/>
        <v>1.8085516493509015</v>
      </c>
      <c r="L25" s="4">
        <f t="shared" si="0"/>
        <v>1.8507406452000725</v>
      </c>
      <c r="M25" s="4">
        <f t="shared" si="0"/>
        <v>1.7394078523029119</v>
      </c>
      <c r="N25" s="4">
        <f t="shared" si="0"/>
        <v>1.8586803322148133</v>
      </c>
      <c r="O25" s="4">
        <f t="shared" si="0"/>
        <v>1.8331532456860089</v>
      </c>
      <c r="P25" s="4">
        <f t="shared" si="0"/>
        <v>1.7817484129898344</v>
      </c>
      <c r="Q25" s="4">
        <f t="shared" si="0"/>
        <v>1.759387549512258</v>
      </c>
      <c r="R25" s="4">
        <f t="shared" si="0"/>
        <v>1.6594086748602992</v>
      </c>
      <c r="S25" s="4">
        <f t="shared" si="0"/>
        <v>1.5462871079634228</v>
      </c>
    </row>
    <row r="26" spans="1:19" s="2" customFormat="1" ht="16.5" customHeight="1" x14ac:dyDescent="0.3">
      <c r="A26" s="6" t="s">
        <v>2</v>
      </c>
      <c r="B26" s="4">
        <f t="shared" si="1"/>
        <v>6.0361365162713465</v>
      </c>
      <c r="C26" s="4">
        <f t="shared" si="1"/>
        <v>5.9860477538747094</v>
      </c>
      <c r="D26" s="4">
        <f t="shared" si="1"/>
        <v>5.9824163939642263</v>
      </c>
      <c r="E26" s="4">
        <f t="shared" si="1"/>
        <v>5.850173375428712</v>
      </c>
      <c r="F26" s="4">
        <f t="shared" si="1"/>
        <v>5.5781470973878342</v>
      </c>
      <c r="G26" s="4">
        <f t="shared" si="1"/>
        <v>5.5421564967901</v>
      </c>
      <c r="H26" s="4">
        <f t="shared" si="1"/>
        <v>5.5423719021229116</v>
      </c>
      <c r="I26" s="4">
        <f t="shared" si="1"/>
        <v>5.3955952768492281</v>
      </c>
      <c r="J26" s="4">
        <f t="shared" si="1"/>
        <v>5.1248695139717189</v>
      </c>
      <c r="K26" s="4">
        <f t="shared" si="0"/>
        <v>4.8604014035879679</v>
      </c>
      <c r="L26" s="4">
        <f t="shared" si="0"/>
        <v>4.4646564648522951</v>
      </c>
      <c r="M26" s="4">
        <f t="shared" si="0"/>
        <v>4.0038283617801884</v>
      </c>
      <c r="N26" s="4">
        <f t="shared" si="0"/>
        <v>3.7419435526123173</v>
      </c>
      <c r="O26" s="4">
        <f t="shared" si="0"/>
        <v>3.6632699509990618</v>
      </c>
      <c r="P26" s="4">
        <f t="shared" si="0"/>
        <v>3.7256328440824151</v>
      </c>
      <c r="Q26" s="4">
        <f t="shared" si="0"/>
        <v>3.7753635463120578</v>
      </c>
      <c r="R26" s="4">
        <f t="shared" si="0"/>
        <v>3.7305126537088817</v>
      </c>
      <c r="S26" s="4">
        <f t="shared" si="0"/>
        <v>3.8216768370942367</v>
      </c>
    </row>
    <row r="27" spans="1:19" s="2" customFormat="1" ht="16.5" customHeight="1" x14ac:dyDescent="0.3">
      <c r="A27" s="6" t="s">
        <v>4</v>
      </c>
      <c r="B27" s="4">
        <f t="shared" si="1"/>
        <v>5.3327074869554254</v>
      </c>
      <c r="C27" s="4">
        <f t="shared" si="1"/>
        <v>5.4783267793642789</v>
      </c>
      <c r="D27" s="4">
        <f t="shared" si="1"/>
        <v>6.0926709004381499</v>
      </c>
      <c r="E27" s="4">
        <f t="shared" si="1"/>
        <v>5.6212719557723521</v>
      </c>
      <c r="F27" s="4">
        <f t="shared" si="1"/>
        <v>5.7189276905839623</v>
      </c>
      <c r="G27" s="4">
        <f t="shared" si="1"/>
        <v>6.0607866398862269</v>
      </c>
      <c r="H27" s="4">
        <f t="shared" si="1"/>
        <v>6.2840342056803902</v>
      </c>
      <c r="I27" s="4">
        <f t="shared" si="1"/>
        <v>6.4935602480499082</v>
      </c>
      <c r="J27" s="4">
        <f t="shared" si="1"/>
        <v>6.7878936865715485</v>
      </c>
      <c r="K27" s="4">
        <f t="shared" si="0"/>
        <v>6.97926342787573</v>
      </c>
      <c r="L27" s="4">
        <f t="shared" si="0"/>
        <v>6.9261261975536375</v>
      </c>
      <c r="M27" s="4">
        <f t="shared" si="0"/>
        <v>6.0636534500336348</v>
      </c>
      <c r="N27" s="4">
        <f t="shared" si="0"/>
        <v>6.6221699190532402</v>
      </c>
      <c r="O27" s="4">
        <f t="shared" si="0"/>
        <v>6.9410535407241252</v>
      </c>
      <c r="P27" s="4">
        <f t="shared" si="0"/>
        <v>7.0244435936883951</v>
      </c>
      <c r="Q27" s="4">
        <f t="shared" si="0"/>
        <v>6.9993213080912042</v>
      </c>
      <c r="R27" s="4">
        <f t="shared" si="0"/>
        <v>6.9817432469613596</v>
      </c>
      <c r="S27" s="4">
        <f t="shared" si="0"/>
        <v>6.8876758643415981</v>
      </c>
    </row>
    <row r="28" spans="1:19" s="2" customFormat="1" ht="16.5" customHeight="1" x14ac:dyDescent="0.3">
      <c r="A28" s="6" t="s">
        <v>5</v>
      </c>
      <c r="B28" s="4">
        <f t="shared" si="1"/>
        <v>6.7292311857204483</v>
      </c>
      <c r="C28" s="4">
        <f t="shared" si="1"/>
        <v>6.6648334179880404</v>
      </c>
      <c r="D28" s="4">
        <f t="shared" si="1"/>
        <v>6.3527311182883031</v>
      </c>
      <c r="E28" s="4">
        <f t="shared" si="1"/>
        <v>6.2681503075046496</v>
      </c>
      <c r="F28" s="4">
        <f t="shared" si="1"/>
        <v>6.1243082890850582</v>
      </c>
      <c r="G28" s="4">
        <f t="shared" si="1"/>
        <v>6.1795476087748042</v>
      </c>
      <c r="H28" s="4">
        <f t="shared" si="1"/>
        <v>6.3583395436654007</v>
      </c>
      <c r="I28" s="4">
        <f t="shared" si="1"/>
        <v>5.9919941855042893</v>
      </c>
      <c r="J28" s="4">
        <f t="shared" si="1"/>
        <v>5.9785547279287723</v>
      </c>
      <c r="K28" s="4">
        <f t="shared" si="1"/>
        <v>6.0009224755460773</v>
      </c>
      <c r="L28" s="4">
        <f t="shared" si="1"/>
        <v>5.7312137255079794</v>
      </c>
      <c r="M28" s="4">
        <f t="shared" si="1"/>
        <v>5.912460901468231</v>
      </c>
      <c r="N28" s="4">
        <f t="shared" si="1"/>
        <v>5.7356868315000984</v>
      </c>
      <c r="O28" s="4">
        <f t="shared" si="1"/>
        <v>5.3527468965998386</v>
      </c>
      <c r="P28" s="4">
        <f t="shared" si="1"/>
        <v>5.1377128865952768</v>
      </c>
      <c r="Q28" s="4">
        <f t="shared" si="1"/>
        <v>5.1831353870456764</v>
      </c>
      <c r="R28" s="4">
        <f t="shared" si="0"/>
        <v>5.1506222118760556</v>
      </c>
      <c r="S28" s="4">
        <f t="shared" si="0"/>
        <v>5.1251543252010379</v>
      </c>
    </row>
    <row r="29" spans="1:19" s="2" customFormat="1" ht="16.5" customHeight="1" x14ac:dyDescent="0.3">
      <c r="A29" s="6" t="s">
        <v>1</v>
      </c>
      <c r="B29" s="4">
        <f t="shared" si="1"/>
        <v>5.766137341932974</v>
      </c>
      <c r="C29" s="4">
        <f t="shared" si="1"/>
        <v>5.7158958808196294</v>
      </c>
      <c r="D29" s="4">
        <f t="shared" si="1"/>
        <v>5.8376147105704534</v>
      </c>
      <c r="E29" s="4">
        <f t="shared" si="1"/>
        <v>5.8858916255457689</v>
      </c>
      <c r="F29" s="4">
        <f t="shared" si="1"/>
        <v>5.8094640298001234</v>
      </c>
      <c r="G29" s="4">
        <f t="shared" si="1"/>
        <v>5.9915875242657242</v>
      </c>
      <c r="H29" s="4">
        <f t="shared" si="1"/>
        <v>6.1087339311771283</v>
      </c>
      <c r="I29" s="4">
        <f t="shared" si="1"/>
        <v>6.230906942600102</v>
      </c>
      <c r="J29" s="4">
        <f t="shared" si="1"/>
        <v>6.2978587338669412</v>
      </c>
      <c r="K29" s="4">
        <f t="shared" si="1"/>
        <v>6.4170644990171404</v>
      </c>
      <c r="L29" s="4">
        <f t="shared" si="1"/>
        <v>6.3860572804576048</v>
      </c>
      <c r="M29" s="4">
        <f t="shared" si="1"/>
        <v>5.7064783926428868</v>
      </c>
      <c r="N29" s="4">
        <f t="shared" si="1"/>
        <v>5.7572370905071679</v>
      </c>
      <c r="O29" s="4">
        <f t="shared" si="1"/>
        <v>5.7917578979033371</v>
      </c>
      <c r="P29" s="4">
        <f t="shared" si="1"/>
        <v>5.8425254702385727</v>
      </c>
      <c r="Q29" s="4">
        <f t="shared" si="1"/>
        <v>5.9530390296959546</v>
      </c>
      <c r="R29" s="4">
        <f t="shared" si="0"/>
        <v>6.0190675114400909</v>
      </c>
      <c r="S29" s="4">
        <f t="shared" si="0"/>
        <v>6.0530031559079562</v>
      </c>
    </row>
    <row r="30" spans="1:19" s="2" customFormat="1" ht="16.5" customHeight="1" x14ac:dyDescent="0.3">
      <c r="A30" s="6" t="s">
        <v>0</v>
      </c>
      <c r="B30" s="4">
        <f t="shared" si="1"/>
        <v>6.2955708031933275</v>
      </c>
      <c r="C30" s="4">
        <f t="shared" si="1"/>
        <v>6.2068701103944317</v>
      </c>
      <c r="D30" s="4">
        <f t="shared" si="1"/>
        <v>6.154845264778519</v>
      </c>
      <c r="E30" s="4">
        <f t="shared" si="1"/>
        <v>6.279700871171956</v>
      </c>
      <c r="F30" s="4">
        <f t="shared" si="1"/>
        <v>6.3961349079660197</v>
      </c>
      <c r="G30" s="4">
        <f t="shared" si="1"/>
        <v>6.5896346143674149</v>
      </c>
      <c r="H30" s="4">
        <f t="shared" si="1"/>
        <v>6.4551508302870406</v>
      </c>
      <c r="I30" s="4">
        <f t="shared" si="1"/>
        <v>6.4609157685353189</v>
      </c>
      <c r="J30" s="4">
        <f t="shared" si="1"/>
        <v>6.3265819355977539</v>
      </c>
      <c r="K30" s="4">
        <f t="shared" si="1"/>
        <v>6.0635152153372909</v>
      </c>
      <c r="L30" s="4">
        <f t="shared" si="1"/>
        <v>5.8425551576313701</v>
      </c>
      <c r="M30" s="4">
        <f t="shared" si="1"/>
        <v>5.8403323461893235</v>
      </c>
      <c r="N30" s="4">
        <f t="shared" si="1"/>
        <v>5.8531748835431374</v>
      </c>
      <c r="O30" s="4">
        <f t="shared" si="1"/>
        <v>5.8048439538425525</v>
      </c>
      <c r="P30" s="4">
        <f t="shared" si="1"/>
        <v>5.7968124665424545</v>
      </c>
      <c r="Q30" s="4">
        <f t="shared" si="1"/>
        <v>5.8801232657469251</v>
      </c>
      <c r="R30" s="4">
        <f t="shared" si="0"/>
        <v>5.8576558372209471</v>
      </c>
      <c r="S30" s="4">
        <f t="shared" si="0"/>
        <v>5.9279258966518507</v>
      </c>
    </row>
    <row r="31" spans="1:19" s="2" customFormat="1" ht="16.5" customHeight="1" x14ac:dyDescent="0.3">
      <c r="A31" s="6" t="s">
        <v>17</v>
      </c>
      <c r="B31" s="4">
        <f t="shared" si="1"/>
        <v>3.1853599756659121</v>
      </c>
      <c r="C31" s="4">
        <f t="shared" si="1"/>
        <v>3.0657342158978467</v>
      </c>
      <c r="D31" s="4">
        <f t="shared" si="1"/>
        <v>3.0022065099373894</v>
      </c>
      <c r="E31" s="4">
        <f t="shared" si="1"/>
        <v>2.7688389582899435</v>
      </c>
      <c r="F31" s="4">
        <f t="shared" si="1"/>
        <v>2.6216138453269648</v>
      </c>
      <c r="G31" s="4">
        <f t="shared" si="1"/>
        <v>2.6639126258545942</v>
      </c>
      <c r="H31" s="4">
        <f t="shared" si="1"/>
        <v>2.8326113097400571</v>
      </c>
      <c r="I31" s="4">
        <f t="shared" si="1"/>
        <v>2.9013025148143337</v>
      </c>
      <c r="J31" s="4">
        <f t="shared" si="1"/>
        <v>2.9985738496517516</v>
      </c>
      <c r="K31" s="4">
        <f t="shared" si="1"/>
        <v>2.9255588173844518</v>
      </c>
      <c r="L31" s="4">
        <f t="shared" si="1"/>
        <v>2.9323813361563067</v>
      </c>
      <c r="M31" s="4">
        <f t="shared" si="1"/>
        <v>2.7665462212266014</v>
      </c>
      <c r="N31" s="4">
        <f t="shared" si="1"/>
        <v>2.8603945036211802</v>
      </c>
      <c r="O31" s="4">
        <f t="shared" si="1"/>
        <v>2.9204597188164652</v>
      </c>
      <c r="P31" s="4">
        <f t="shared" si="1"/>
        <v>2.891019043641248</v>
      </c>
      <c r="Q31" s="4">
        <f t="shared" si="1"/>
        <v>2.8725862267658506</v>
      </c>
      <c r="R31" s="4">
        <f t="shared" si="0"/>
        <v>2.8425144878164623</v>
      </c>
      <c r="S31" s="4">
        <f t="shared" si="0"/>
        <v>2.7213819178611272</v>
      </c>
    </row>
    <row r="32" spans="1:19" s="2" customFormat="1" ht="16.5" customHeight="1" x14ac:dyDescent="0.3">
      <c r="A32" s="6" t="s">
        <v>11</v>
      </c>
      <c r="B32" s="4">
        <f t="shared" si="1"/>
        <v>3.4498671696433494</v>
      </c>
      <c r="C32" s="4">
        <f t="shared" si="1"/>
        <v>3.6614561622171298</v>
      </c>
      <c r="D32" s="4">
        <f t="shared" si="1"/>
        <v>3.356142404182219</v>
      </c>
      <c r="E32" s="4">
        <f t="shared" si="1"/>
        <v>3.5384527067041462</v>
      </c>
      <c r="F32" s="4">
        <f t="shared" si="1"/>
        <v>3.8698775842356725</v>
      </c>
      <c r="G32" s="4">
        <f t="shared" si="1"/>
        <v>3.8942344088217924</v>
      </c>
      <c r="H32" s="4">
        <f t="shared" si="1"/>
        <v>4.2245191650436142</v>
      </c>
      <c r="I32" s="4">
        <f t="shared" si="1"/>
        <v>4.3247689668894136</v>
      </c>
      <c r="J32" s="4">
        <f t="shared" si="1"/>
        <v>4.3135011952838758</v>
      </c>
      <c r="K32" s="4">
        <f t="shared" si="1"/>
        <v>4.6727964370725479</v>
      </c>
      <c r="L32" s="4">
        <f t="shared" si="1"/>
        <v>4.9349984360269801</v>
      </c>
      <c r="M32" s="4">
        <f t="shared" si="1"/>
        <v>4.8915644267513709</v>
      </c>
      <c r="N32" s="4">
        <f t="shared" si="1"/>
        <v>4.989784701491371</v>
      </c>
      <c r="O32" s="4">
        <f t="shared" si="1"/>
        <v>4.9289674388347322</v>
      </c>
      <c r="P32" s="4">
        <f t="shared" si="1"/>
        <v>4.8923453311067586</v>
      </c>
      <c r="Q32" s="4">
        <f t="shared" si="1"/>
        <v>5.1551814099762163</v>
      </c>
      <c r="R32" s="4">
        <f t="shared" si="0"/>
        <v>5.2428439585043236</v>
      </c>
      <c r="S32" s="4">
        <f t="shared" si="0"/>
        <v>5.4367517972516612</v>
      </c>
    </row>
    <row r="33" spans="1:19" s="2" customFormat="1" ht="16.5" customHeight="1" x14ac:dyDescent="0.3">
      <c r="A33" s="6" t="s">
        <v>12</v>
      </c>
      <c r="B33" s="4">
        <f t="shared" si="1"/>
        <v>17.747937426581434</v>
      </c>
      <c r="C33" s="4">
        <f t="shared" si="1"/>
        <v>18.126417117439587</v>
      </c>
      <c r="D33" s="4">
        <f t="shared" si="1"/>
        <v>18.343407802308629</v>
      </c>
      <c r="E33" s="4">
        <f t="shared" si="1"/>
        <v>19.347113356156616</v>
      </c>
      <c r="F33" s="4">
        <f t="shared" si="1"/>
        <v>19.234772109359366</v>
      </c>
      <c r="G33" s="4">
        <f t="shared" si="1"/>
        <v>18.952181027605992</v>
      </c>
      <c r="H33" s="4">
        <f t="shared" si="1"/>
        <v>18.552937031615688</v>
      </c>
      <c r="I33" s="4">
        <f t="shared" si="1"/>
        <v>19.15895328849853</v>
      </c>
      <c r="J33" s="4">
        <f t="shared" si="1"/>
        <v>19.154475955441335</v>
      </c>
      <c r="K33" s="4">
        <f t="shared" si="1"/>
        <v>19.218623602011004</v>
      </c>
      <c r="L33" s="4">
        <f t="shared" si="1"/>
        <v>18.63035193638143</v>
      </c>
      <c r="M33" s="4">
        <f t="shared" si="1"/>
        <v>19.932448833806099</v>
      </c>
      <c r="N33" s="4">
        <f t="shared" si="1"/>
        <v>19.858098298107475</v>
      </c>
      <c r="O33" s="4">
        <f t="shared" si="1"/>
        <v>19.975366564091647</v>
      </c>
      <c r="P33" s="4">
        <f t="shared" si="1"/>
        <v>20.130337222653846</v>
      </c>
      <c r="Q33" s="4">
        <f t="shared" si="1"/>
        <v>19.711781834798607</v>
      </c>
      <c r="R33" s="4">
        <f t="shared" si="0"/>
        <v>19.738618767675597</v>
      </c>
      <c r="S33" s="4">
        <f t="shared" si="0"/>
        <v>19.628922052359538</v>
      </c>
    </row>
    <row r="34" spans="1:19" s="2" customFormat="1" ht="16.5" customHeight="1" x14ac:dyDescent="0.3">
      <c r="A34" s="6" t="s">
        <v>13</v>
      </c>
      <c r="B34" s="4">
        <f t="shared" si="1"/>
        <v>10.962832701624697</v>
      </c>
      <c r="C34" s="4">
        <f t="shared" si="1"/>
        <v>10.966516092125293</v>
      </c>
      <c r="D34" s="4">
        <f t="shared" si="1"/>
        <v>11.122214011597951</v>
      </c>
      <c r="E34" s="4">
        <f t="shared" si="1"/>
        <v>11.284367411707855</v>
      </c>
      <c r="F34" s="4">
        <f t="shared" si="1"/>
        <v>11.234468771755859</v>
      </c>
      <c r="G34" s="4">
        <f t="shared" si="1"/>
        <v>11.247808019226802</v>
      </c>
      <c r="H34" s="4">
        <f t="shared" si="1"/>
        <v>11.147324299711338</v>
      </c>
      <c r="I34" s="4">
        <f t="shared" si="1"/>
        <v>11.259101240358264</v>
      </c>
      <c r="J34" s="4">
        <f t="shared" si="1"/>
        <v>11.279165465468195</v>
      </c>
      <c r="K34" s="4">
        <f t="shared" si="1"/>
        <v>11.407222144643059</v>
      </c>
      <c r="L34" s="4">
        <f t="shared" si="1"/>
        <v>11.985551791586163</v>
      </c>
      <c r="M34" s="4">
        <f t="shared" si="1"/>
        <v>11.52114961820414</v>
      </c>
      <c r="N34" s="4">
        <f t="shared" si="1"/>
        <v>11.663492501853119</v>
      </c>
      <c r="O34" s="4">
        <f t="shared" si="1"/>
        <v>11.930587030002595</v>
      </c>
      <c r="P34" s="4">
        <f t="shared" si="1"/>
        <v>12.178504490948956</v>
      </c>
      <c r="Q34" s="4">
        <f t="shared" si="1"/>
        <v>12.100719666461297</v>
      </c>
      <c r="R34" s="4">
        <f t="shared" si="0"/>
        <v>12.335322903039202</v>
      </c>
      <c r="S34" s="4">
        <f t="shared" si="0"/>
        <v>12.623951513314358</v>
      </c>
    </row>
    <row r="35" spans="1:19" s="2" customFormat="1" ht="16.5" customHeight="1" x14ac:dyDescent="0.3">
      <c r="A35" s="6" t="s">
        <v>14</v>
      </c>
      <c r="B35" s="4">
        <f t="shared" si="1"/>
        <v>7.4725421487128099</v>
      </c>
      <c r="C35" s="4">
        <f t="shared" si="1"/>
        <v>7.3280117512948575</v>
      </c>
      <c r="D35" s="4">
        <f t="shared" si="1"/>
        <v>7.2417595115420532</v>
      </c>
      <c r="E35" s="4">
        <f t="shared" si="1"/>
        <v>7.371932710763673</v>
      </c>
      <c r="F35" s="4">
        <f t="shared" si="1"/>
        <v>7.538548752047423</v>
      </c>
      <c r="G35" s="4">
        <f t="shared" si="1"/>
        <v>7.5946612616093141</v>
      </c>
      <c r="H35" s="4">
        <f t="shared" si="1"/>
        <v>7.6214378551175717</v>
      </c>
      <c r="I35" s="4">
        <f t="shared" si="1"/>
        <v>7.5153698993509792</v>
      </c>
      <c r="J35" s="4">
        <f t="shared" si="1"/>
        <v>7.6003485560694628</v>
      </c>
      <c r="K35" s="4">
        <f t="shared" si="1"/>
        <v>7.5652844370460741</v>
      </c>
      <c r="L35" s="4">
        <f t="shared" si="1"/>
        <v>8.0076459855062101</v>
      </c>
      <c r="M35" s="4">
        <f t="shared" si="1"/>
        <v>8.4203152850118244</v>
      </c>
      <c r="N35" s="4">
        <f t="shared" si="1"/>
        <v>8.2857385424497121</v>
      </c>
      <c r="O35" s="4">
        <f t="shared" si="1"/>
        <v>8.2953308364368503</v>
      </c>
      <c r="P35" s="4">
        <f t="shared" si="1"/>
        <v>8.2880994153378538</v>
      </c>
      <c r="Q35" s="4">
        <f t="shared" si="1"/>
        <v>8.3007272373379148</v>
      </c>
      <c r="R35" s="4">
        <f t="shared" si="0"/>
        <v>8.2960469021769061</v>
      </c>
      <c r="S35" s="4">
        <f t="shared" si="0"/>
        <v>8.3417189728760217</v>
      </c>
    </row>
    <row r="36" spans="1:19" s="2" customFormat="1" ht="16.5" customHeight="1" x14ac:dyDescent="0.3">
      <c r="A36" s="6" t="s">
        <v>22</v>
      </c>
      <c r="B36" s="4">
        <f t="shared" si="1"/>
        <v>4.0001667891727788</v>
      </c>
      <c r="C36" s="4">
        <f t="shared" si="1"/>
        <v>4.0208306404791436</v>
      </c>
      <c r="D36" s="4">
        <f t="shared" si="1"/>
        <v>4.0860382466898022</v>
      </c>
      <c r="E36" s="4">
        <f t="shared" si="1"/>
        <v>3.924903995659712</v>
      </c>
      <c r="F36" s="4">
        <f t="shared" si="1"/>
        <v>3.9536990659535975</v>
      </c>
      <c r="G36" s="4">
        <f t="shared" si="1"/>
        <v>3.9721263356595342</v>
      </c>
      <c r="H36" s="4">
        <f t="shared" si="1"/>
        <v>4.0083366931311843</v>
      </c>
      <c r="I36" s="4">
        <f t="shared" si="1"/>
        <v>3.8995470672607793</v>
      </c>
      <c r="J36" s="4">
        <f t="shared" si="1"/>
        <v>3.886303499272445</v>
      </c>
      <c r="K36" s="4">
        <f t="shared" si="1"/>
        <v>3.8361586663285796</v>
      </c>
      <c r="L36" s="4">
        <f t="shared" si="1"/>
        <v>3.7644118195626928</v>
      </c>
      <c r="M36" s="4">
        <f t="shared" si="1"/>
        <v>3.6223792713628828</v>
      </c>
      <c r="N36" s="4">
        <f t="shared" si="1"/>
        <v>3.6733555615915283</v>
      </c>
      <c r="O36" s="4">
        <f t="shared" si="1"/>
        <v>3.7622344621360866</v>
      </c>
      <c r="P36" s="4">
        <f t="shared" si="1"/>
        <v>3.7807155063535198</v>
      </c>
      <c r="Q36" s="4">
        <f t="shared" si="1"/>
        <v>3.8139996818866826</v>
      </c>
      <c r="R36" s="4">
        <f t="shared" si="0"/>
        <v>3.844920231927544</v>
      </c>
      <c r="S36" s="4">
        <f t="shared" si="0"/>
        <v>3.8228875818984722</v>
      </c>
    </row>
    <row r="37" spans="1:19" s="2" customFormat="1" ht="16.5" customHeight="1" x14ac:dyDescent="0.3">
      <c r="A37" s="6" t="s">
        <v>15</v>
      </c>
      <c r="B37" s="4">
        <f t="shared" si="1"/>
        <v>3.285588122971888</v>
      </c>
      <c r="C37" s="4">
        <f t="shared" si="1"/>
        <v>3.1702813166445063</v>
      </c>
      <c r="D37" s="4">
        <f t="shared" si="1"/>
        <v>3.1166109402135658</v>
      </c>
      <c r="E37" s="4">
        <f t="shared" si="1"/>
        <v>2.8286492851002514</v>
      </c>
      <c r="F37" s="4">
        <f t="shared" si="1"/>
        <v>2.8465424943698148</v>
      </c>
      <c r="G37" s="4">
        <f t="shared" si="1"/>
        <v>2.6960872448133419</v>
      </c>
      <c r="H37" s="4">
        <f t="shared" si="1"/>
        <v>2.6429097205057217</v>
      </c>
      <c r="I37" s="4">
        <f t="shared" si="1"/>
        <v>2.5652065586917177</v>
      </c>
      <c r="J37" s="4">
        <f t="shared" si="1"/>
        <v>2.511002134528991</v>
      </c>
      <c r="K37" s="4">
        <f t="shared" si="1"/>
        <v>2.4151588867675362</v>
      </c>
      <c r="L37" s="4">
        <f t="shared" si="1"/>
        <v>2.3436975795044583</v>
      </c>
      <c r="M37" s="4">
        <f t="shared" si="1"/>
        <v>2.2852268235000377</v>
      </c>
      <c r="N37" s="4">
        <f t="shared" si="1"/>
        <v>2.1985751336864445</v>
      </c>
      <c r="O37" s="4">
        <f t="shared" si="1"/>
        <v>2.1585264860965649</v>
      </c>
      <c r="P37" s="4">
        <f t="shared" si="1"/>
        <v>2.1613158273019017</v>
      </c>
      <c r="Q37" s="4">
        <f t="shared" si="1"/>
        <v>2.1201164834296571</v>
      </c>
      <c r="R37" s="4">
        <f t="shared" si="0"/>
        <v>2.1245797083103044</v>
      </c>
      <c r="S37" s="4">
        <f t="shared" si="0"/>
        <v>2.0999410053790384</v>
      </c>
    </row>
    <row r="38" spans="1:19" s="2" customFormat="1" ht="16.5" customHeight="1" x14ac:dyDescent="0.3">
      <c r="A38" s="6" t="s">
        <v>6</v>
      </c>
      <c r="B38" s="4">
        <f t="shared" si="1"/>
        <v>15.512164121194441</v>
      </c>
      <c r="C38" s="4">
        <f t="shared" si="1"/>
        <v>15.012582608882138</v>
      </c>
      <c r="D38" s="4">
        <f t="shared" si="1"/>
        <v>14.725559777166017</v>
      </c>
      <c r="E38" s="4">
        <f t="shared" si="1"/>
        <v>14.73453884345594</v>
      </c>
      <c r="F38" s="4">
        <f t="shared" si="1"/>
        <v>14.739339978214188</v>
      </c>
      <c r="G38" s="4">
        <f t="shared" si="1"/>
        <v>14.536694611996653</v>
      </c>
      <c r="H38" s="4">
        <f t="shared" si="1"/>
        <v>14.166285010604698</v>
      </c>
      <c r="I38" s="4">
        <f t="shared" si="1"/>
        <v>13.843674847029636</v>
      </c>
      <c r="J38" s="4">
        <f t="shared" si="1"/>
        <v>13.567018558887026</v>
      </c>
      <c r="K38" s="4">
        <f t="shared" si="1"/>
        <v>13.511183015437171</v>
      </c>
      <c r="L38" s="4">
        <f t="shared" si="1"/>
        <v>13.837152288862351</v>
      </c>
      <c r="M38" s="4">
        <f t="shared" si="1"/>
        <v>14.32653429227323</v>
      </c>
      <c r="N38" s="4">
        <f t="shared" si="1"/>
        <v>14.116916271290913</v>
      </c>
      <c r="O38" s="4">
        <f t="shared" si="1"/>
        <v>13.854054023194291</v>
      </c>
      <c r="P38" s="4">
        <f t="shared" si="1"/>
        <v>13.553180594073289</v>
      </c>
      <c r="Q38" s="4">
        <f t="shared" si="1"/>
        <v>13.267764637971597</v>
      </c>
      <c r="R38" s="4">
        <f t="shared" si="0"/>
        <v>12.959487935959563</v>
      </c>
      <c r="S38" s="4">
        <f t="shared" si="0"/>
        <v>12.61902376357043</v>
      </c>
    </row>
    <row r="39" spans="1:19" s="2" customFormat="1" ht="16.5" customHeight="1" x14ac:dyDescent="0.3">
      <c r="A39" s="6" t="s">
        <v>7</v>
      </c>
      <c r="B39" s="4">
        <f t="shared" si="1"/>
        <v>15.1948535195473</v>
      </c>
      <c r="C39" s="4">
        <f t="shared" si="1"/>
        <v>14.466197434220735</v>
      </c>
      <c r="D39" s="4">
        <f t="shared" si="1"/>
        <v>14.069713213478591</v>
      </c>
      <c r="E39" s="4">
        <f t="shared" si="1"/>
        <v>13.849473698116643</v>
      </c>
      <c r="F39" s="4">
        <f t="shared" si="1"/>
        <v>13.913186910902736</v>
      </c>
      <c r="G39" s="4">
        <f t="shared" si="1"/>
        <v>13.872062576248412</v>
      </c>
      <c r="H39" s="4">
        <f t="shared" si="1"/>
        <v>13.669649514117518</v>
      </c>
      <c r="I39" s="4">
        <f t="shared" si="1"/>
        <v>13.364898993603452</v>
      </c>
      <c r="J39" s="4">
        <f>J20/J$3*100</f>
        <v>13.098281622315417</v>
      </c>
      <c r="K39" s="4">
        <f t="shared" si="1"/>
        <v>13.021924297353848</v>
      </c>
      <c r="L39" s="4">
        <f t="shared" si="1"/>
        <v>13.494273022255127</v>
      </c>
      <c r="M39" s="4">
        <f t="shared" si="1"/>
        <v>14.32653429227323</v>
      </c>
      <c r="N39" s="4">
        <f t="shared" si="1"/>
        <v>14.38254351556154</v>
      </c>
      <c r="O39" s="4">
        <f t="shared" si="1"/>
        <v>14.172092595739153</v>
      </c>
      <c r="P39" s="4">
        <f t="shared" si="1"/>
        <v>13.820672039703835</v>
      </c>
      <c r="Q39" s="4">
        <f t="shared" si="1"/>
        <v>13.264028502112518</v>
      </c>
      <c r="R39" s="4">
        <f t="shared" ref="R39:S40" si="2">R20/R$3*100</f>
        <v>12.847082302800587</v>
      </c>
      <c r="S39" s="4">
        <f t="shared" si="2"/>
        <v>12.4702644674647</v>
      </c>
    </row>
    <row r="40" spans="1:19" s="2" customFormat="1" ht="16.5" customHeight="1" thickBot="1" x14ac:dyDescent="0.35">
      <c r="A40" s="7" t="s">
        <v>8</v>
      </c>
      <c r="B40" s="9">
        <f t="shared" ref="B40:Q40" si="3">B21/B$3*100</f>
        <v>10.541529208577586</v>
      </c>
      <c r="C40" s="9">
        <f t="shared" si="3"/>
        <v>10.289206285156446</v>
      </c>
      <c r="D40" s="9">
        <f t="shared" si="3"/>
        <v>10.132169370652425</v>
      </c>
      <c r="E40" s="9">
        <f t="shared" si="3"/>
        <v>10.228993114222984</v>
      </c>
      <c r="F40" s="9">
        <f t="shared" si="3"/>
        <v>10.22690630650051</v>
      </c>
      <c r="G40" s="9">
        <f t="shared" si="3"/>
        <v>10.053082955073791</v>
      </c>
      <c r="H40" s="9">
        <f t="shared" si="3"/>
        <v>9.7544454447175557</v>
      </c>
      <c r="I40" s="9">
        <f t="shared" si="3"/>
        <v>9.5324728923831934</v>
      </c>
      <c r="J40" s="9">
        <f t="shared" si="3"/>
        <v>9.3456184514226788</v>
      </c>
      <c r="K40" s="9">
        <f t="shared" si="3"/>
        <v>9.3145541412911488</v>
      </c>
      <c r="L40" s="9">
        <f t="shared" si="3"/>
        <v>9.4930229044792007</v>
      </c>
      <c r="M40" s="9">
        <f t="shared" si="3"/>
        <v>9.7220969990359727</v>
      </c>
      <c r="N40" s="9">
        <f t="shared" si="3"/>
        <v>9.4981000981644801</v>
      </c>
      <c r="O40" s="9">
        <f t="shared" si="3"/>
        <v>9.2934988399225684</v>
      </c>
      <c r="P40" s="9">
        <f t="shared" si="3"/>
        <v>9.1041237345483079</v>
      </c>
      <c r="Q40" s="9">
        <f t="shared" si="3"/>
        <v>8.9864880329972507</v>
      </c>
      <c r="R40" s="9">
        <f t="shared" si="2"/>
        <v>8.8083231069261974</v>
      </c>
      <c r="S40" s="9">
        <f t="shared" si="2"/>
        <v>8.5912459665711882</v>
      </c>
    </row>
    <row r="41" spans="1:19" s="2" customFormat="1" ht="12.75" customHeight="1" x14ac:dyDescent="0.3">
      <c r="A41" s="19" t="s">
        <v>25</v>
      </c>
      <c r="B41" s="19"/>
      <c r="C41" s="19"/>
      <c r="D41" s="19"/>
      <c r="E41" s="19"/>
      <c r="F41" s="19"/>
      <c r="G41" s="19"/>
      <c r="H41" s="19"/>
      <c r="I41" s="19"/>
      <c r="J41" s="19"/>
      <c r="K41" s="19"/>
      <c r="L41" s="19"/>
      <c r="M41" s="19"/>
      <c r="N41" s="19"/>
      <c r="O41" s="19"/>
      <c r="P41" s="4"/>
      <c r="Q41" s="15"/>
      <c r="R41" s="15"/>
    </row>
    <row r="42" spans="1:19" s="2" customFormat="1" ht="12.75" customHeight="1" x14ac:dyDescent="0.3">
      <c r="A42" s="20"/>
      <c r="B42" s="20"/>
      <c r="C42" s="20"/>
      <c r="D42" s="20"/>
      <c r="E42" s="20"/>
      <c r="F42" s="20"/>
      <c r="G42" s="20"/>
      <c r="H42" s="20"/>
      <c r="I42" s="20"/>
      <c r="J42" s="20"/>
      <c r="K42" s="20"/>
      <c r="L42" s="20"/>
      <c r="M42" s="20"/>
      <c r="N42" s="20"/>
      <c r="O42" s="20"/>
      <c r="P42" s="4"/>
      <c r="Q42" s="15"/>
      <c r="R42" s="15"/>
    </row>
    <row r="43" spans="1:19" ht="12.75" customHeight="1" x14ac:dyDescent="0.2">
      <c r="A43" s="23" t="s">
        <v>20</v>
      </c>
      <c r="B43" s="23"/>
      <c r="C43" s="23"/>
      <c r="D43" s="23"/>
      <c r="E43" s="23"/>
      <c r="F43" s="23"/>
      <c r="G43" s="23"/>
      <c r="H43" s="23"/>
      <c r="I43" s="23"/>
      <c r="J43" s="23"/>
      <c r="K43" s="23"/>
      <c r="L43" s="23"/>
      <c r="M43" s="23"/>
      <c r="N43" s="23"/>
      <c r="O43" s="23"/>
    </row>
    <row r="44" spans="1:19" ht="12.75" customHeight="1" x14ac:dyDescent="0.2">
      <c r="A44" s="24" t="s">
        <v>18</v>
      </c>
      <c r="B44" s="24"/>
      <c r="C44" s="24"/>
      <c r="D44" s="24"/>
      <c r="E44" s="24"/>
      <c r="F44" s="24"/>
      <c r="G44" s="24"/>
      <c r="H44" s="24"/>
      <c r="I44" s="24"/>
      <c r="J44" s="24"/>
      <c r="K44" s="24"/>
      <c r="L44" s="24"/>
      <c r="M44" s="24"/>
      <c r="N44" s="24"/>
      <c r="O44" s="24"/>
    </row>
    <row r="45" spans="1:19" ht="14.25" customHeight="1" x14ac:dyDescent="0.2">
      <c r="A45" s="27" t="s">
        <v>24</v>
      </c>
      <c r="B45" s="27"/>
      <c r="C45" s="27"/>
      <c r="D45" s="27"/>
      <c r="E45" s="27"/>
      <c r="F45" s="27"/>
      <c r="G45" s="27"/>
      <c r="H45" s="27"/>
      <c r="I45" s="27"/>
      <c r="J45" s="27"/>
      <c r="K45" s="27"/>
      <c r="L45" s="27"/>
      <c r="M45" s="27"/>
      <c r="N45" s="27"/>
      <c r="O45" s="27"/>
    </row>
    <row r="46" spans="1:19" ht="25.5" customHeight="1" x14ac:dyDescent="0.2">
      <c r="A46" s="25" t="s">
        <v>23</v>
      </c>
      <c r="B46" s="25"/>
      <c r="C46" s="25"/>
      <c r="D46" s="25"/>
      <c r="E46" s="25"/>
      <c r="F46" s="25"/>
      <c r="G46" s="25"/>
      <c r="H46" s="25"/>
      <c r="I46" s="25"/>
      <c r="J46" s="25"/>
      <c r="K46" s="25"/>
      <c r="L46" s="25"/>
      <c r="M46" s="25"/>
      <c r="N46" s="25"/>
      <c r="O46" s="25"/>
    </row>
    <row r="47" spans="1:19" ht="13.5" customHeight="1" x14ac:dyDescent="0.2">
      <c r="A47" s="25" t="s">
        <v>27</v>
      </c>
      <c r="B47" s="25"/>
      <c r="C47" s="25"/>
      <c r="D47" s="25"/>
      <c r="E47" s="25"/>
      <c r="F47" s="25"/>
      <c r="G47" s="25"/>
      <c r="H47" s="25"/>
      <c r="I47" s="25"/>
      <c r="J47" s="25"/>
      <c r="K47" s="25"/>
      <c r="L47" s="25"/>
      <c r="M47" s="25"/>
      <c r="N47" s="25"/>
      <c r="O47" s="25"/>
    </row>
    <row r="48" spans="1:19" ht="12.75" customHeight="1" x14ac:dyDescent="0.2">
      <c r="A48" s="21"/>
      <c r="B48" s="21"/>
      <c r="C48" s="21"/>
      <c r="D48" s="21"/>
      <c r="E48" s="21"/>
      <c r="F48" s="21"/>
      <c r="G48" s="21"/>
      <c r="H48" s="21"/>
      <c r="I48" s="21"/>
      <c r="J48" s="21"/>
      <c r="K48" s="21"/>
      <c r="L48" s="21"/>
      <c r="M48" s="21"/>
      <c r="N48" s="21"/>
      <c r="O48" s="21"/>
    </row>
    <row r="49" spans="1:15" ht="12.75" customHeight="1" x14ac:dyDescent="0.2">
      <c r="A49" s="26" t="s">
        <v>19</v>
      </c>
      <c r="B49" s="26"/>
      <c r="C49" s="26"/>
      <c r="D49" s="26"/>
      <c r="E49" s="26"/>
      <c r="F49" s="26"/>
      <c r="G49" s="26"/>
      <c r="H49" s="26"/>
      <c r="I49" s="26"/>
      <c r="J49" s="26"/>
      <c r="K49" s="26"/>
      <c r="L49" s="26"/>
      <c r="M49" s="26"/>
      <c r="N49" s="26"/>
      <c r="O49" s="26"/>
    </row>
    <row r="50" spans="1:15" ht="25.5" customHeight="1" x14ac:dyDescent="0.2">
      <c r="A50" s="22" t="s">
        <v>28</v>
      </c>
      <c r="B50" s="22"/>
      <c r="C50" s="22"/>
      <c r="D50" s="22"/>
      <c r="E50" s="22"/>
      <c r="F50" s="22"/>
      <c r="G50" s="22"/>
      <c r="H50" s="22"/>
      <c r="I50" s="22"/>
      <c r="J50" s="22"/>
      <c r="K50" s="22"/>
      <c r="L50" s="22"/>
      <c r="M50" s="22"/>
      <c r="N50" s="22"/>
      <c r="O50" s="22"/>
    </row>
    <row r="51" spans="1:15" ht="16.5" x14ac:dyDescent="0.3">
      <c r="A51" s="5"/>
      <c r="D51" s="2"/>
      <c r="H51" s="2"/>
      <c r="I51" s="2"/>
    </row>
    <row r="71" spans="2:13" x14ac:dyDescent="0.2">
      <c r="B71" s="11"/>
      <c r="C71" s="11"/>
      <c r="D71" s="11"/>
      <c r="E71" s="11"/>
      <c r="F71" s="11"/>
      <c r="G71" s="11"/>
      <c r="H71" s="11"/>
      <c r="I71" s="11"/>
      <c r="J71" s="11"/>
      <c r="K71" s="11"/>
    </row>
    <row r="72" spans="2:13" x14ac:dyDescent="0.2">
      <c r="B72" s="11"/>
      <c r="C72" s="11"/>
      <c r="D72" s="11"/>
      <c r="E72" s="11"/>
      <c r="F72" s="11"/>
      <c r="G72" s="11"/>
      <c r="H72" s="11"/>
      <c r="I72" s="11"/>
      <c r="J72" s="11"/>
      <c r="K72" s="11"/>
      <c r="L72" s="11"/>
      <c r="M72" s="11"/>
    </row>
    <row r="73" spans="2:13" x14ac:dyDescent="0.2">
      <c r="B73" s="11"/>
      <c r="C73" s="11"/>
      <c r="D73" s="11"/>
      <c r="E73" s="11"/>
      <c r="F73" s="11"/>
      <c r="G73" s="11"/>
      <c r="H73" s="11"/>
      <c r="I73" s="11"/>
      <c r="J73" s="11"/>
      <c r="K73" s="11"/>
      <c r="L73" s="11"/>
      <c r="M73" s="11"/>
    </row>
    <row r="74" spans="2:13" x14ac:dyDescent="0.2">
      <c r="B74" s="11"/>
      <c r="C74" s="11"/>
      <c r="D74" s="11"/>
      <c r="E74" s="11"/>
      <c r="F74" s="11"/>
      <c r="G74" s="11"/>
      <c r="H74" s="11"/>
      <c r="I74" s="11"/>
      <c r="J74" s="11"/>
      <c r="K74" s="11"/>
      <c r="L74" s="11"/>
      <c r="M74" s="11"/>
    </row>
    <row r="75" spans="2:13" x14ac:dyDescent="0.2">
      <c r="B75" s="11"/>
      <c r="C75" s="11"/>
      <c r="D75" s="11"/>
      <c r="E75" s="11"/>
      <c r="F75" s="11"/>
      <c r="G75" s="11"/>
      <c r="H75" s="11"/>
      <c r="I75" s="11"/>
      <c r="J75" s="11"/>
      <c r="K75" s="11"/>
      <c r="L75" s="11"/>
      <c r="M75" s="11"/>
    </row>
    <row r="76" spans="2:13" x14ac:dyDescent="0.2">
      <c r="B76" s="11"/>
      <c r="C76" s="11"/>
      <c r="D76" s="11"/>
      <c r="E76" s="11"/>
      <c r="F76" s="11"/>
      <c r="G76" s="11"/>
      <c r="H76" s="11"/>
      <c r="I76" s="11"/>
      <c r="J76" s="11"/>
      <c r="K76" s="11"/>
      <c r="L76" s="11"/>
      <c r="M76" s="11"/>
    </row>
    <row r="77" spans="2:13" x14ac:dyDescent="0.2">
      <c r="B77" s="11"/>
      <c r="C77" s="11"/>
      <c r="D77" s="11"/>
      <c r="E77" s="11"/>
      <c r="F77" s="11"/>
      <c r="G77" s="11"/>
      <c r="H77" s="11"/>
      <c r="I77" s="11"/>
      <c r="J77" s="11"/>
      <c r="K77" s="11"/>
      <c r="L77" s="11"/>
      <c r="M77" s="11"/>
    </row>
    <row r="78" spans="2:13" x14ac:dyDescent="0.2">
      <c r="B78" s="11"/>
      <c r="C78" s="11"/>
      <c r="D78" s="11"/>
      <c r="E78" s="11"/>
      <c r="F78" s="11"/>
      <c r="G78" s="11"/>
      <c r="H78" s="11"/>
      <c r="I78" s="11"/>
      <c r="J78" s="11"/>
      <c r="K78" s="11"/>
      <c r="L78" s="11"/>
      <c r="M78" s="11"/>
    </row>
    <row r="79" spans="2:13" x14ac:dyDescent="0.2">
      <c r="B79" s="11"/>
      <c r="C79" s="11"/>
      <c r="D79" s="11"/>
      <c r="E79" s="11"/>
      <c r="F79" s="11"/>
      <c r="G79" s="11"/>
      <c r="H79" s="11"/>
      <c r="I79" s="11"/>
      <c r="J79" s="11"/>
      <c r="K79" s="11"/>
      <c r="L79" s="11"/>
      <c r="M79" s="11"/>
    </row>
    <row r="80" spans="2:13" x14ac:dyDescent="0.2">
      <c r="B80" s="11"/>
      <c r="C80" s="11"/>
      <c r="D80" s="11"/>
      <c r="E80" s="11"/>
      <c r="F80" s="11"/>
      <c r="G80" s="11"/>
      <c r="H80" s="11"/>
      <c r="I80" s="11"/>
      <c r="J80" s="11"/>
      <c r="K80" s="11"/>
      <c r="L80" s="11"/>
      <c r="M80" s="11"/>
    </row>
    <row r="81" spans="2:13" x14ac:dyDescent="0.2">
      <c r="B81" s="11"/>
      <c r="C81" s="11"/>
      <c r="D81" s="11"/>
      <c r="E81" s="11"/>
      <c r="F81" s="11"/>
      <c r="G81" s="11"/>
      <c r="H81" s="11"/>
      <c r="I81" s="11"/>
      <c r="J81" s="11"/>
      <c r="K81" s="11"/>
      <c r="L81" s="11"/>
      <c r="M81" s="11"/>
    </row>
    <row r="82" spans="2:13" x14ac:dyDescent="0.2">
      <c r="B82" s="11"/>
      <c r="C82" s="11"/>
      <c r="D82" s="11"/>
      <c r="E82" s="11"/>
      <c r="F82" s="11"/>
      <c r="G82" s="11"/>
      <c r="H82" s="11"/>
      <c r="I82" s="11"/>
      <c r="J82" s="11"/>
      <c r="K82" s="11"/>
      <c r="L82" s="11"/>
      <c r="M82" s="11"/>
    </row>
    <row r="83" spans="2:13" x14ac:dyDescent="0.2">
      <c r="B83" s="11"/>
      <c r="C83" s="11"/>
      <c r="D83" s="11"/>
      <c r="E83" s="11"/>
      <c r="F83" s="11"/>
      <c r="G83" s="11"/>
      <c r="H83" s="11"/>
      <c r="I83" s="11"/>
      <c r="J83" s="11"/>
      <c r="K83" s="11"/>
      <c r="L83" s="11"/>
      <c r="M83" s="11"/>
    </row>
    <row r="84" spans="2:13" x14ac:dyDescent="0.2">
      <c r="B84" s="11"/>
      <c r="C84" s="11"/>
      <c r="D84" s="11"/>
      <c r="E84" s="11"/>
      <c r="F84" s="11"/>
      <c r="G84" s="11"/>
      <c r="H84" s="11"/>
      <c r="I84" s="11"/>
      <c r="J84" s="11"/>
      <c r="K84" s="11"/>
      <c r="L84" s="11"/>
      <c r="M84" s="11"/>
    </row>
    <row r="85" spans="2:13" x14ac:dyDescent="0.2">
      <c r="B85" s="11"/>
      <c r="C85" s="11"/>
      <c r="D85" s="11"/>
      <c r="E85" s="11"/>
      <c r="F85" s="11"/>
      <c r="G85" s="11"/>
      <c r="H85" s="11"/>
      <c r="I85" s="11"/>
      <c r="J85" s="11"/>
      <c r="K85" s="11"/>
      <c r="L85" s="11"/>
      <c r="M85" s="11"/>
    </row>
    <row r="86" spans="2:13" x14ac:dyDescent="0.2">
      <c r="B86" s="11"/>
      <c r="C86" s="11"/>
      <c r="D86" s="11"/>
      <c r="E86" s="11"/>
      <c r="F86" s="11"/>
      <c r="G86" s="11"/>
      <c r="H86" s="11"/>
      <c r="I86" s="11"/>
      <c r="J86" s="11"/>
      <c r="K86" s="11"/>
      <c r="L86" s="11"/>
      <c r="M86" s="11"/>
    </row>
    <row r="87" spans="2:13" x14ac:dyDescent="0.2">
      <c r="B87" s="11"/>
      <c r="C87" s="11"/>
      <c r="D87" s="11"/>
      <c r="E87" s="11"/>
      <c r="F87" s="11"/>
      <c r="G87" s="11"/>
      <c r="H87" s="11"/>
      <c r="I87" s="11"/>
      <c r="J87" s="11"/>
      <c r="K87" s="11"/>
      <c r="L87" s="11"/>
      <c r="M87" s="11"/>
    </row>
    <row r="88" spans="2:13" x14ac:dyDescent="0.2">
      <c r="B88" s="11"/>
      <c r="C88" s="11"/>
      <c r="D88" s="11"/>
      <c r="E88" s="11"/>
      <c r="F88" s="11"/>
      <c r="G88" s="11"/>
      <c r="H88" s="11"/>
      <c r="I88" s="11"/>
      <c r="J88" s="11"/>
      <c r="K88" s="11"/>
      <c r="L88" s="11"/>
      <c r="M88" s="11"/>
    </row>
    <row r="89" spans="2:13" x14ac:dyDescent="0.2">
      <c r="B89" s="11"/>
      <c r="C89" s="11"/>
      <c r="D89" s="11"/>
      <c r="E89" s="11"/>
      <c r="F89" s="11"/>
      <c r="G89" s="11"/>
      <c r="H89" s="11"/>
      <c r="I89" s="11"/>
      <c r="J89" s="11"/>
      <c r="K89" s="11"/>
      <c r="L89" s="11"/>
      <c r="M89" s="11"/>
    </row>
    <row r="90" spans="2:13" x14ac:dyDescent="0.2">
      <c r="B90" s="11"/>
      <c r="C90" s="11"/>
      <c r="D90" s="11"/>
      <c r="E90" s="11"/>
      <c r="F90" s="11"/>
      <c r="G90" s="11"/>
      <c r="H90" s="11"/>
      <c r="I90" s="11"/>
      <c r="J90" s="11"/>
      <c r="K90" s="11"/>
      <c r="L90" s="11"/>
      <c r="M90" s="11"/>
    </row>
    <row r="91" spans="2:13" x14ac:dyDescent="0.2">
      <c r="B91" s="11"/>
      <c r="C91" s="11"/>
      <c r="D91" s="11"/>
      <c r="E91" s="11"/>
      <c r="F91" s="11"/>
      <c r="G91" s="11"/>
      <c r="H91" s="11"/>
      <c r="I91" s="11"/>
      <c r="J91" s="11"/>
      <c r="K91" s="11"/>
      <c r="L91" s="11"/>
      <c r="M91" s="11"/>
    </row>
    <row r="92" spans="2:13" x14ac:dyDescent="0.2">
      <c r="B92" s="12"/>
      <c r="C92" s="12"/>
      <c r="D92" s="12"/>
      <c r="E92" s="12"/>
      <c r="F92" s="12"/>
      <c r="G92" s="12"/>
      <c r="H92" s="12"/>
      <c r="I92" s="12"/>
      <c r="J92" s="12"/>
      <c r="K92" s="12"/>
      <c r="L92" s="12"/>
      <c r="M92" s="11"/>
    </row>
    <row r="93" spans="2:13" x14ac:dyDescent="0.2">
      <c r="B93" s="12"/>
      <c r="C93" s="12"/>
      <c r="D93" s="12"/>
      <c r="E93" s="12"/>
      <c r="F93" s="12"/>
      <c r="G93" s="12"/>
      <c r="H93" s="12"/>
      <c r="I93" s="12"/>
      <c r="J93" s="12"/>
      <c r="K93" s="12"/>
      <c r="L93" s="12"/>
      <c r="M93" s="11"/>
    </row>
    <row r="94" spans="2:13" x14ac:dyDescent="0.2">
      <c r="B94" s="12"/>
      <c r="C94" s="12"/>
      <c r="D94" s="12"/>
      <c r="E94" s="12"/>
      <c r="F94" s="12"/>
      <c r="G94" s="12"/>
      <c r="H94" s="12"/>
      <c r="I94" s="12"/>
      <c r="J94" s="12"/>
      <c r="K94" s="12"/>
      <c r="L94" s="12"/>
      <c r="M94" s="11"/>
    </row>
    <row r="95" spans="2:13" x14ac:dyDescent="0.2">
      <c r="B95" s="12"/>
      <c r="C95" s="12"/>
      <c r="D95" s="12"/>
      <c r="E95" s="12"/>
      <c r="F95" s="12"/>
      <c r="G95" s="12"/>
      <c r="H95" s="12"/>
      <c r="I95" s="12"/>
      <c r="J95" s="12"/>
      <c r="K95" s="12"/>
      <c r="L95" s="12"/>
      <c r="M95" s="11"/>
    </row>
    <row r="96" spans="2:13" x14ac:dyDescent="0.2">
      <c r="B96" s="12"/>
      <c r="C96" s="12"/>
      <c r="D96" s="12"/>
      <c r="E96" s="12"/>
      <c r="F96" s="12"/>
      <c r="G96" s="12"/>
      <c r="H96" s="12"/>
      <c r="I96" s="12"/>
      <c r="J96" s="12"/>
      <c r="K96" s="12"/>
      <c r="L96" s="12"/>
      <c r="M96" s="11"/>
    </row>
    <row r="97" spans="2:13" x14ac:dyDescent="0.2">
      <c r="B97" s="12"/>
      <c r="C97" s="12"/>
      <c r="D97" s="12"/>
      <c r="E97" s="12"/>
      <c r="F97" s="12"/>
      <c r="G97" s="12"/>
      <c r="H97" s="12"/>
      <c r="I97" s="12"/>
      <c r="J97" s="12"/>
      <c r="K97" s="12"/>
      <c r="L97" s="12"/>
      <c r="M97" s="11"/>
    </row>
    <row r="98" spans="2:13" x14ac:dyDescent="0.2">
      <c r="B98" s="12"/>
      <c r="C98" s="12"/>
      <c r="D98" s="12"/>
      <c r="E98" s="12"/>
      <c r="F98" s="12"/>
      <c r="G98" s="12"/>
      <c r="H98" s="12"/>
      <c r="I98" s="12"/>
      <c r="J98" s="12"/>
      <c r="K98" s="12"/>
      <c r="L98" s="12"/>
      <c r="M98" s="11"/>
    </row>
    <row r="99" spans="2:13" x14ac:dyDescent="0.2">
      <c r="B99" s="12"/>
      <c r="C99" s="12"/>
      <c r="D99" s="12"/>
      <c r="E99" s="12"/>
      <c r="F99" s="12"/>
      <c r="G99" s="12"/>
      <c r="H99" s="12"/>
      <c r="I99" s="12"/>
      <c r="J99" s="12"/>
      <c r="K99" s="12"/>
      <c r="L99" s="12"/>
      <c r="M99" s="11"/>
    </row>
    <row r="100" spans="2:13" x14ac:dyDescent="0.2">
      <c r="B100" s="12"/>
      <c r="C100" s="12"/>
      <c r="D100" s="12"/>
      <c r="E100" s="12"/>
      <c r="F100" s="12"/>
      <c r="G100" s="12"/>
      <c r="H100" s="12"/>
      <c r="I100" s="12"/>
      <c r="J100" s="12"/>
      <c r="K100" s="12"/>
      <c r="L100" s="12"/>
      <c r="M100" s="11"/>
    </row>
    <row r="101" spans="2:13" x14ac:dyDescent="0.2">
      <c r="B101" s="12"/>
      <c r="C101" s="12"/>
      <c r="D101" s="12"/>
      <c r="E101" s="12"/>
      <c r="F101" s="12"/>
      <c r="G101" s="12"/>
      <c r="H101" s="12"/>
      <c r="I101" s="12"/>
      <c r="J101" s="12"/>
      <c r="K101" s="12"/>
      <c r="L101" s="12"/>
      <c r="M101" s="11"/>
    </row>
    <row r="102" spans="2:13" x14ac:dyDescent="0.2">
      <c r="B102" s="12"/>
      <c r="C102" s="12"/>
      <c r="D102" s="12"/>
      <c r="E102" s="12"/>
      <c r="F102" s="12"/>
      <c r="G102" s="12"/>
      <c r="H102" s="12"/>
      <c r="I102" s="12"/>
      <c r="J102" s="12"/>
      <c r="K102" s="12"/>
      <c r="L102" s="12"/>
      <c r="M102" s="11"/>
    </row>
    <row r="103" spans="2:13" x14ac:dyDescent="0.2">
      <c r="B103" s="12"/>
      <c r="C103" s="12"/>
      <c r="D103" s="12"/>
      <c r="E103" s="12"/>
      <c r="F103" s="12"/>
      <c r="G103" s="12"/>
      <c r="H103" s="12"/>
      <c r="I103" s="12"/>
      <c r="J103" s="12"/>
      <c r="K103" s="12"/>
      <c r="L103" s="12"/>
      <c r="M103" s="11"/>
    </row>
    <row r="104" spans="2:13" x14ac:dyDescent="0.2">
      <c r="B104" s="12"/>
      <c r="C104" s="12"/>
      <c r="D104" s="12"/>
      <c r="E104" s="12"/>
      <c r="F104" s="12"/>
      <c r="G104" s="12"/>
      <c r="H104" s="12"/>
      <c r="I104" s="12"/>
      <c r="J104" s="12"/>
      <c r="K104" s="12"/>
      <c r="L104" s="12"/>
      <c r="M104" s="11"/>
    </row>
    <row r="105" spans="2:13" x14ac:dyDescent="0.2">
      <c r="B105" s="12"/>
      <c r="C105" s="12"/>
      <c r="D105" s="12"/>
      <c r="E105" s="12"/>
      <c r="F105" s="12"/>
      <c r="G105" s="12"/>
      <c r="H105" s="12"/>
      <c r="I105" s="12"/>
      <c r="J105" s="12"/>
      <c r="K105" s="12"/>
      <c r="L105" s="12"/>
      <c r="M105" s="11"/>
    </row>
    <row r="106" spans="2:13" x14ac:dyDescent="0.2">
      <c r="B106" s="12"/>
      <c r="C106" s="12"/>
      <c r="D106" s="12"/>
      <c r="E106" s="12"/>
      <c r="F106" s="12"/>
      <c r="G106" s="12"/>
      <c r="H106" s="12"/>
      <c r="I106" s="12"/>
      <c r="J106" s="12"/>
      <c r="K106" s="12"/>
      <c r="L106" s="12"/>
      <c r="M106" s="11"/>
    </row>
    <row r="107" spans="2:13" x14ac:dyDescent="0.2">
      <c r="B107" s="12"/>
      <c r="C107" s="12"/>
      <c r="D107" s="12"/>
      <c r="E107" s="12"/>
      <c r="F107" s="12"/>
      <c r="G107" s="12"/>
      <c r="H107" s="12"/>
      <c r="I107" s="12"/>
      <c r="J107" s="12"/>
      <c r="K107" s="12"/>
      <c r="L107" s="12"/>
    </row>
    <row r="108" spans="2:13" x14ac:dyDescent="0.2">
      <c r="B108" s="12"/>
      <c r="C108" s="12"/>
      <c r="D108" s="12"/>
      <c r="E108" s="12"/>
      <c r="F108" s="12"/>
      <c r="G108" s="12"/>
      <c r="H108" s="12"/>
      <c r="I108" s="12"/>
      <c r="J108" s="12"/>
      <c r="K108" s="12"/>
      <c r="L108" s="12"/>
    </row>
    <row r="109" spans="2:13" x14ac:dyDescent="0.2">
      <c r="B109" s="12"/>
      <c r="C109" s="12"/>
      <c r="D109" s="12"/>
      <c r="E109" s="12"/>
      <c r="F109" s="12"/>
      <c r="G109" s="12"/>
      <c r="H109" s="12"/>
      <c r="I109" s="12"/>
      <c r="J109" s="12"/>
      <c r="K109" s="12"/>
      <c r="L109" s="12"/>
    </row>
    <row r="111" spans="2:13" x14ac:dyDescent="0.2">
      <c r="B111" s="13"/>
      <c r="C111" s="13"/>
      <c r="D111" s="13"/>
      <c r="E111" s="13"/>
      <c r="F111" s="13"/>
      <c r="G111" s="13"/>
      <c r="H111" s="13"/>
      <c r="I111" s="13"/>
      <c r="J111" s="13"/>
      <c r="K111" s="13"/>
      <c r="L111" s="13"/>
    </row>
    <row r="112" spans="2:13" x14ac:dyDescent="0.2">
      <c r="B112" s="13"/>
      <c r="C112" s="13"/>
      <c r="D112" s="13"/>
      <c r="E112" s="13"/>
      <c r="F112" s="13"/>
      <c r="G112" s="13"/>
      <c r="H112" s="13"/>
      <c r="I112" s="13"/>
      <c r="J112" s="13"/>
      <c r="K112" s="13"/>
      <c r="L112" s="13"/>
    </row>
    <row r="113" spans="2:12" x14ac:dyDescent="0.2">
      <c r="B113" s="13"/>
      <c r="C113" s="13"/>
      <c r="D113" s="13"/>
      <c r="E113" s="13"/>
      <c r="F113" s="13"/>
      <c r="G113" s="13"/>
      <c r="H113" s="13"/>
      <c r="I113" s="13"/>
      <c r="J113" s="13"/>
      <c r="K113" s="13"/>
      <c r="L113" s="13"/>
    </row>
    <row r="114" spans="2:12" x14ac:dyDescent="0.2">
      <c r="B114" s="13"/>
      <c r="C114" s="13"/>
      <c r="D114" s="13"/>
      <c r="E114" s="13"/>
      <c r="F114" s="13"/>
      <c r="G114" s="13"/>
      <c r="H114" s="13"/>
      <c r="I114" s="13"/>
      <c r="J114" s="13"/>
      <c r="K114" s="13"/>
      <c r="L114" s="13"/>
    </row>
    <row r="115" spans="2:12" x14ac:dyDescent="0.2">
      <c r="B115" s="13"/>
      <c r="C115" s="13"/>
      <c r="D115" s="13"/>
      <c r="E115" s="13"/>
      <c r="F115" s="13"/>
      <c r="G115" s="13"/>
      <c r="H115" s="13"/>
      <c r="I115" s="13"/>
      <c r="J115" s="13"/>
      <c r="K115" s="13"/>
      <c r="L115" s="13"/>
    </row>
    <row r="116" spans="2:12" x14ac:dyDescent="0.2">
      <c r="B116" s="13"/>
      <c r="C116" s="13"/>
      <c r="D116" s="13"/>
      <c r="E116" s="13"/>
      <c r="F116" s="13"/>
      <c r="G116" s="13"/>
      <c r="H116" s="13"/>
      <c r="I116" s="13"/>
      <c r="J116" s="13"/>
      <c r="K116" s="13"/>
      <c r="L116" s="13"/>
    </row>
    <row r="117" spans="2:12" x14ac:dyDescent="0.2">
      <c r="B117" s="13"/>
      <c r="C117" s="13"/>
      <c r="D117" s="13"/>
      <c r="E117" s="13"/>
      <c r="F117" s="13"/>
      <c r="G117" s="13"/>
      <c r="H117" s="13"/>
      <c r="I117" s="13"/>
      <c r="J117" s="13"/>
      <c r="K117" s="13"/>
      <c r="L117" s="13"/>
    </row>
    <row r="118" spans="2:12" x14ac:dyDescent="0.2">
      <c r="B118" s="13"/>
      <c r="C118" s="13"/>
      <c r="D118" s="13"/>
      <c r="E118" s="13"/>
      <c r="F118" s="13"/>
      <c r="G118" s="13"/>
      <c r="H118" s="13"/>
      <c r="I118" s="13"/>
      <c r="J118" s="13"/>
      <c r="K118" s="13"/>
      <c r="L118" s="13"/>
    </row>
    <row r="119" spans="2:12" x14ac:dyDescent="0.2">
      <c r="B119" s="13"/>
      <c r="C119" s="13"/>
      <c r="D119" s="13"/>
      <c r="E119" s="13"/>
      <c r="F119" s="13"/>
      <c r="G119" s="13"/>
      <c r="H119" s="13"/>
      <c r="I119" s="13"/>
      <c r="J119" s="13"/>
      <c r="K119" s="13"/>
      <c r="L119" s="13"/>
    </row>
    <row r="120" spans="2:12" x14ac:dyDescent="0.2">
      <c r="B120" s="13"/>
      <c r="C120" s="13"/>
      <c r="D120" s="13"/>
      <c r="E120" s="13"/>
      <c r="F120" s="13"/>
      <c r="G120" s="13"/>
      <c r="H120" s="13"/>
      <c r="I120" s="13"/>
      <c r="J120" s="13"/>
      <c r="K120" s="13"/>
      <c r="L120" s="13"/>
    </row>
    <row r="121" spans="2:12" x14ac:dyDescent="0.2">
      <c r="B121" s="13"/>
      <c r="C121" s="13"/>
      <c r="D121" s="13"/>
      <c r="E121" s="13"/>
      <c r="F121" s="13"/>
      <c r="G121" s="13"/>
      <c r="H121" s="13"/>
      <c r="I121" s="13"/>
      <c r="J121" s="13"/>
      <c r="K121" s="13"/>
      <c r="L121" s="13"/>
    </row>
    <row r="122" spans="2:12" x14ac:dyDescent="0.2">
      <c r="B122" s="13"/>
      <c r="C122" s="13"/>
      <c r="D122" s="13"/>
      <c r="E122" s="13"/>
      <c r="F122" s="13"/>
      <c r="G122" s="13"/>
      <c r="H122" s="13"/>
      <c r="I122" s="13"/>
      <c r="J122" s="13"/>
      <c r="K122" s="13"/>
      <c r="L122" s="13"/>
    </row>
    <row r="123" spans="2:12" x14ac:dyDescent="0.2">
      <c r="B123" s="13"/>
      <c r="C123" s="13"/>
      <c r="D123" s="13"/>
      <c r="E123" s="13"/>
      <c r="F123" s="13"/>
      <c r="G123" s="13"/>
      <c r="H123" s="13"/>
      <c r="I123" s="13"/>
      <c r="J123" s="13"/>
      <c r="K123" s="13"/>
      <c r="L123" s="13"/>
    </row>
    <row r="124" spans="2:12" x14ac:dyDescent="0.2">
      <c r="B124" s="13"/>
      <c r="C124" s="13"/>
      <c r="D124" s="13"/>
      <c r="E124" s="13"/>
      <c r="F124" s="13"/>
      <c r="G124" s="13"/>
      <c r="H124" s="13"/>
      <c r="I124" s="13"/>
      <c r="J124" s="13"/>
      <c r="K124" s="13"/>
      <c r="L124" s="13"/>
    </row>
    <row r="125" spans="2:12" x14ac:dyDescent="0.2">
      <c r="B125" s="13"/>
      <c r="C125" s="13"/>
      <c r="D125" s="13"/>
      <c r="E125" s="13"/>
      <c r="F125" s="13"/>
      <c r="G125" s="13"/>
      <c r="H125" s="13"/>
      <c r="I125" s="13"/>
      <c r="J125" s="13"/>
      <c r="K125" s="13"/>
      <c r="L125" s="13"/>
    </row>
    <row r="126" spans="2:12" x14ac:dyDescent="0.2">
      <c r="B126" s="13"/>
      <c r="C126" s="13"/>
      <c r="D126" s="13"/>
      <c r="E126" s="13"/>
      <c r="F126" s="13"/>
      <c r="G126" s="13"/>
      <c r="H126" s="13"/>
      <c r="I126" s="13"/>
      <c r="J126" s="13"/>
      <c r="K126" s="13"/>
      <c r="L126" s="13"/>
    </row>
    <row r="127" spans="2:12" x14ac:dyDescent="0.2">
      <c r="B127" s="13"/>
      <c r="C127" s="13"/>
      <c r="D127" s="13"/>
      <c r="E127" s="13"/>
      <c r="F127" s="13"/>
      <c r="G127" s="13"/>
      <c r="H127" s="13"/>
      <c r="I127" s="13"/>
      <c r="J127" s="13"/>
      <c r="K127" s="13"/>
      <c r="L127" s="13"/>
    </row>
    <row r="128" spans="2:12" x14ac:dyDescent="0.2">
      <c r="B128" s="13"/>
      <c r="C128" s="13"/>
      <c r="D128" s="13"/>
      <c r="E128" s="13"/>
      <c r="F128" s="13"/>
      <c r="G128" s="13"/>
      <c r="H128" s="13"/>
      <c r="I128" s="13"/>
      <c r="J128" s="13"/>
      <c r="K128" s="13"/>
      <c r="L128" s="13"/>
    </row>
    <row r="129" spans="2:12" x14ac:dyDescent="0.2">
      <c r="B129" s="13"/>
      <c r="C129" s="13"/>
      <c r="D129" s="13"/>
      <c r="E129" s="13"/>
      <c r="F129" s="13"/>
      <c r="G129" s="13"/>
      <c r="H129" s="13"/>
      <c r="I129" s="13"/>
      <c r="J129" s="13"/>
      <c r="K129" s="13"/>
      <c r="L129" s="13"/>
    </row>
    <row r="130" spans="2:12" x14ac:dyDescent="0.2">
      <c r="B130" s="13"/>
      <c r="C130" s="13"/>
      <c r="D130" s="13"/>
      <c r="E130" s="13"/>
      <c r="F130" s="13"/>
      <c r="G130" s="13"/>
      <c r="H130" s="13"/>
      <c r="I130" s="13"/>
      <c r="J130" s="13"/>
      <c r="K130" s="13"/>
      <c r="L130" s="13"/>
    </row>
    <row r="131" spans="2:12" x14ac:dyDescent="0.2">
      <c r="B131" s="13"/>
      <c r="C131" s="13"/>
      <c r="D131" s="13"/>
      <c r="E131" s="13"/>
      <c r="F131" s="13"/>
      <c r="G131" s="13"/>
      <c r="H131" s="13"/>
      <c r="I131" s="13"/>
      <c r="J131" s="13"/>
      <c r="K131" s="13"/>
      <c r="L131" s="13"/>
    </row>
    <row r="132" spans="2:12" x14ac:dyDescent="0.2">
      <c r="B132" s="13"/>
      <c r="C132" s="13"/>
      <c r="D132" s="13"/>
      <c r="E132" s="13"/>
      <c r="F132" s="13"/>
      <c r="G132" s="13"/>
      <c r="H132" s="13"/>
      <c r="I132" s="13"/>
      <c r="J132" s="13"/>
      <c r="K132" s="13"/>
      <c r="L132" s="13"/>
    </row>
  </sheetData>
  <mergeCells count="11">
    <mergeCell ref="A46:O46"/>
    <mergeCell ref="A47:O47"/>
    <mergeCell ref="A48:O48"/>
    <mergeCell ref="A49:O49"/>
    <mergeCell ref="A50:O50"/>
    <mergeCell ref="A1:S1"/>
    <mergeCell ref="A41:O41"/>
    <mergeCell ref="A42:O42"/>
    <mergeCell ref="A43:O43"/>
    <mergeCell ref="A44:O44"/>
    <mergeCell ref="A45:O45"/>
  </mergeCells>
  <phoneticPr fontId="19" type="noConversion"/>
  <pageMargins left="0.25" right="0.25" top="0.75" bottom="0.75" header="0.3" footer="0.3"/>
  <pageSetup scale="63" orientation="portrait" horizontalDpi="200" verticalDpi="200" r:id="rId1"/>
  <headerFooter alignWithMargins="0"/>
  <rowBreaks count="1" manualBreakCount="1">
    <brk id="50" max="16383" man="1"/>
  </rowBreak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3-8</vt:lpstr>
      <vt:lpstr>'3-8'!Print_Area</vt:lpstr>
    </vt:vector>
  </TitlesOfParts>
  <LinksUpToDate>false</LinksUpToDate>
  <CharactersWithSpaces>0</CharactersWithSpaces>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2017-01-13T20:31:36Z</cp:lastPrinted>
  <dcterms:created xsi:type="dcterms:W3CDTF">1980-01-01T05:00:00Z</dcterms:created>
  <dcterms:modified xsi:type="dcterms:W3CDTF">2017-01-13T20:31:51Z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-410415498</vt:i4>
  </property>
  <property fmtid="{D5CDD505-2E9C-101B-9397-08002B2CF9AE}" pid="3" name="_EmailSubject">
    <vt:lpwstr>A couple more</vt:lpwstr>
  </property>
  <property fmtid="{D5CDD505-2E9C-101B-9397-08002B2CF9AE}" pid="4" name="_AuthorEmail">
    <vt:lpwstr>charles.tennyson@dot.gov</vt:lpwstr>
  </property>
  <property fmtid="{D5CDD505-2E9C-101B-9397-08002B2CF9AE}" pid="5" name="_AuthorEmailDisplayName">
    <vt:lpwstr>Tennyson, Charles</vt:lpwstr>
  </property>
  <property fmtid="{D5CDD505-2E9C-101B-9397-08002B2CF9AE}" pid="6" name="_ReviewingToolsShownOnce">
    <vt:lpwstr/>
  </property>
</Properties>
</file>