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065" windowWidth="15480" windowHeight="11640"/>
  </bookViews>
  <sheets>
    <sheet name="3-12" sheetId="1" r:id="rId1"/>
  </sheets>
  <definedNames>
    <definedName name="_xlnm.Print_Area" localSheetId="0">'3-12'!$A$1:$V$28</definedName>
  </definedNames>
  <calcPr calcId="145621"/>
</workbook>
</file>

<file path=xl/calcChain.xml><?xml version="1.0" encoding="utf-8"?>
<calcChain xmlns="http://schemas.openxmlformats.org/spreadsheetml/2006/main">
  <c r="W9" i="1" l="1"/>
  <c r="V9" i="1"/>
  <c r="U9" i="1"/>
  <c r="T9" i="1"/>
  <c r="S9" i="1"/>
  <c r="R9" i="1"/>
  <c r="Q9" i="1"/>
  <c r="P9" i="1"/>
  <c r="O9" i="1"/>
  <c r="N9" i="1"/>
  <c r="M9" i="1"/>
  <c r="L9" i="1"/>
  <c r="K9" i="1"/>
  <c r="J9" i="1"/>
  <c r="I9" i="1"/>
  <c r="H9" i="1"/>
  <c r="G9" i="1"/>
  <c r="F9" i="1"/>
  <c r="E9" i="1"/>
  <c r="D9" i="1"/>
  <c r="C9" i="1"/>
  <c r="B9" i="1"/>
  <c r="W5" i="1"/>
  <c r="V5" i="1"/>
  <c r="U5" i="1"/>
  <c r="T5" i="1"/>
  <c r="S5" i="1"/>
  <c r="R5" i="1"/>
  <c r="Q5" i="1"/>
  <c r="P5" i="1"/>
  <c r="O5" i="1"/>
  <c r="N5" i="1"/>
  <c r="M5" i="1"/>
  <c r="L5" i="1"/>
  <c r="K5" i="1"/>
  <c r="J5" i="1"/>
  <c r="I5" i="1"/>
  <c r="H5" i="1"/>
  <c r="G5" i="1"/>
  <c r="F5" i="1"/>
  <c r="E5" i="1"/>
  <c r="D5" i="1"/>
  <c r="C5" i="1"/>
  <c r="B5" i="1"/>
</calcChain>
</file>

<file path=xl/sharedStrings.xml><?xml version="1.0" encoding="utf-8"?>
<sst xmlns="http://schemas.openxmlformats.org/spreadsheetml/2006/main" count="55" uniqueCount="25">
  <si>
    <t>All items</t>
  </si>
  <si>
    <t>Food</t>
  </si>
  <si>
    <t>Shelter</t>
  </si>
  <si>
    <t>Medical care</t>
  </si>
  <si>
    <t xml:space="preserve">Consumer price indices:  </t>
  </si>
  <si>
    <t>Motor fuel</t>
  </si>
  <si>
    <t>SOURCES</t>
  </si>
  <si>
    <t>Consumer price indices (1982-84 = 100)</t>
  </si>
  <si>
    <t>Total service station price</t>
  </si>
  <si>
    <t>Retail price of motor gasoline, all types (current dollars per gallon)</t>
  </si>
  <si>
    <t>Service station price excluding taxes</t>
  </si>
  <si>
    <t>Apparel</t>
  </si>
  <si>
    <r>
      <t>Average motor fuel taxes</t>
    </r>
    <r>
      <rPr>
        <vertAlign val="superscript"/>
        <sz val="11"/>
        <rFont val="Arial Narrow"/>
        <family val="2"/>
      </rPr>
      <t>a</t>
    </r>
  </si>
  <si>
    <t xml:space="preserve"> </t>
  </si>
  <si>
    <r>
      <t xml:space="preserve">1970-75: U.S. Department of Energy, Energy Information Agency, </t>
    </r>
    <r>
      <rPr>
        <i/>
        <sz val="9"/>
        <rFont val="Arial"/>
        <family val="2"/>
      </rPr>
      <t>Annual Energy Review 2003</t>
    </r>
    <r>
      <rPr>
        <sz val="9"/>
        <rFont val="Arial"/>
        <family val="2"/>
      </rPr>
      <t xml:space="preserve"> (Washington, DC: 2004), table 5.24, available at http://www.eia.doe.gov as of September 2004.</t>
    </r>
  </si>
  <si>
    <t>Retail price of motor gasoline, all types (constant 2007 dollars per gallon)</t>
  </si>
  <si>
    <t>Retail price: Total service station price:</t>
  </si>
  <si>
    <t>Retail price: Average motor fuel taxes:</t>
  </si>
  <si>
    <t>American Petroleum Institute, Policy Analysis and Statistics, personal communications, April 2009, and August 2013.</t>
  </si>
  <si>
    <t>U</t>
  </si>
  <si>
    <r>
      <t>KEY</t>
    </r>
    <r>
      <rPr>
        <sz val="9"/>
        <rFont val="Arial"/>
        <family val="2"/>
      </rPr>
      <t>: R = revised; U = data are unavailable.</t>
    </r>
  </si>
  <si>
    <r>
      <t xml:space="preserve">1980-2014: Ibid., </t>
    </r>
    <r>
      <rPr>
        <i/>
        <sz val="9"/>
        <rFont val="Arial"/>
        <family val="2"/>
      </rPr>
      <t>Monthly Energy Review</t>
    </r>
    <r>
      <rPr>
        <sz val="9"/>
        <rFont val="Arial"/>
        <family val="2"/>
      </rPr>
      <t xml:space="preserve"> (Washington, DC: March 2007), table 9.4, available at http://www.eia.doe.gov as of Sept. 30, 2015. </t>
    </r>
  </si>
  <si>
    <r>
      <t xml:space="preserve">1970-2014: U.S. Department of Labor, Bureau of Labor Statistics, </t>
    </r>
    <r>
      <rPr>
        <i/>
        <sz val="9"/>
        <rFont val="Arial"/>
        <family val="2"/>
      </rPr>
      <t>Consumer Price Index-Urban (Current Series)</t>
    </r>
    <r>
      <rPr>
        <sz val="9"/>
        <rFont val="Arial"/>
        <family val="2"/>
      </rPr>
      <t>, available at http://www.bls.gov/cpi/ as of Sept. 30, 2015.</t>
    </r>
  </si>
  <si>
    <r>
      <t>a</t>
    </r>
    <r>
      <rPr>
        <sz val="9"/>
        <rFont val="Arial"/>
        <family val="2"/>
      </rPr>
      <t xml:space="preserve"> State and federal taxes are weighted averages computed by the American Petroleum Institute, based on gasoline sold in the 50 states. Local taxes are excluded, but additional state sales taxes levied on motor fuel are included.  </t>
    </r>
  </si>
  <si>
    <t>Table 3-12: Price Trends of Gasoline v. Other Consumer Goods and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</si>
</sst>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quot;$&quot;#,##0\ ;\(&quot;$&quot;#,##0\)"/>
  </numFmts>
  <fonts count="20" x14ac:knownFonts="1">
    <font>
      <sz val="10"/>
      <name val="Arial"/>
    </font>
    <font>
      <sz val="11"/>
      <color theme="1"/>
      <name val="Calibri"/>
      <family val="2"/>
      <scheme val="minor"/>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32">
    <xf numFmtId="0" fontId="0" fillId="0" borderId="0"/>
    <xf numFmtId="3" fontId="2" fillId="0" borderId="0" applyFont="0" applyFill="0" applyBorder="0" applyAlignment="0" applyProtection="0"/>
    <xf numFmtId="165" fontId="2" fillId="0" borderId="0" applyFont="0" applyFill="0" applyBorder="0" applyAlignment="0" applyProtection="0"/>
    <xf numFmtId="164" fontId="3" fillId="0" borderId="1" applyNumberFormat="0">
      <alignment horizontal="right"/>
    </xf>
    <xf numFmtId="0" fontId="2" fillId="0" borderId="0" applyFont="0" applyFill="0" applyBorder="0" applyAlignment="0" applyProtection="0"/>
    <xf numFmtId="2"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1">
      <alignment horizontal="left"/>
    </xf>
    <xf numFmtId="0" fontId="9" fillId="0" borderId="2">
      <alignment horizontal="right" vertical="center"/>
    </xf>
    <xf numFmtId="0" fontId="3" fillId="0" borderId="1">
      <alignment horizontal="left" vertical="center"/>
    </xf>
    <xf numFmtId="0" fontId="8" fillId="0" borderId="2">
      <alignment horizontal="left" vertical="center"/>
    </xf>
    <xf numFmtId="0" fontId="8" fillId="2" borderId="0">
      <alignment horizontal="centerContinuous" wrapText="1"/>
    </xf>
    <xf numFmtId="0" fontId="5" fillId="0" borderId="0">
      <alignment horizontal="right"/>
    </xf>
    <xf numFmtId="0" fontId="10" fillId="0" borderId="0">
      <alignment horizontal="right"/>
    </xf>
    <xf numFmtId="0" fontId="5" fillId="0" borderId="0">
      <alignment horizontal="left"/>
    </xf>
    <xf numFmtId="49" fontId="10" fillId="0" borderId="2">
      <alignment horizontal="left" vertical="center"/>
    </xf>
    <xf numFmtId="164" fontId="4" fillId="0" borderId="0" applyNumberFormat="0">
      <alignment horizontal="right"/>
    </xf>
    <xf numFmtId="0" fontId="9" fillId="3" borderId="0">
      <alignment horizontal="centerContinuous" vertical="center" wrapText="1"/>
    </xf>
    <xf numFmtId="0" fontId="9" fillId="0" borderId="3">
      <alignment horizontal="left" vertical="center"/>
    </xf>
    <xf numFmtId="0" fontId="11" fillId="0" borderId="0">
      <alignment horizontal="left" vertical="top"/>
    </xf>
    <xf numFmtId="0" fontId="8" fillId="0" borderId="0">
      <alignment horizontal="left"/>
    </xf>
    <xf numFmtId="0" fontId="12" fillId="0" borderId="0">
      <alignment horizontal="left"/>
    </xf>
    <xf numFmtId="0" fontId="3" fillId="0" borderId="0">
      <alignment horizontal="left"/>
    </xf>
    <xf numFmtId="0" fontId="11" fillId="0" borderId="0">
      <alignment horizontal="left" vertical="top"/>
    </xf>
    <xf numFmtId="0" fontId="12" fillId="0" borderId="0">
      <alignment horizontal="left"/>
    </xf>
    <xf numFmtId="0" fontId="3" fillId="0" borderId="0">
      <alignment horizontal="left"/>
    </xf>
    <xf numFmtId="0" fontId="2" fillId="0" borderId="4" applyNumberFormat="0" applyFont="0" applyFill="0" applyAlignment="0" applyProtection="0"/>
    <xf numFmtId="49" fontId="4" fillId="0" borderId="1">
      <alignment horizontal="left"/>
    </xf>
    <xf numFmtId="0" fontId="9" fillId="0" borderId="2">
      <alignment horizontal="left"/>
    </xf>
    <xf numFmtId="0" fontId="8" fillId="0" borderId="0">
      <alignment horizontal="left" vertical="center"/>
    </xf>
    <xf numFmtId="0" fontId="1" fillId="0" borderId="0"/>
  </cellStyleXfs>
  <cellXfs count="27">
    <xf numFmtId="0" fontId="0" fillId="0" borderId="0" xfId="0"/>
    <xf numFmtId="0" fontId="14" fillId="0" borderId="0" xfId="0" applyFont="1" applyFill="1"/>
    <xf numFmtId="49" fontId="14" fillId="0" borderId="0" xfId="3" applyNumberFormat="1" applyFont="1" applyFill="1" applyBorder="1" applyAlignment="1">
      <alignment horizontal="left"/>
    </xf>
    <xf numFmtId="49" fontId="14" fillId="0" borderId="5" xfId="3" applyNumberFormat="1" applyFont="1" applyFill="1" applyBorder="1" applyAlignment="1">
      <alignment horizontal="left"/>
    </xf>
    <xf numFmtId="0" fontId="17" fillId="0" borderId="0" xfId="0" applyFont="1" applyFill="1" applyAlignment="1"/>
    <xf numFmtId="0" fontId="14" fillId="0" borderId="6" xfId="0" applyFont="1" applyFill="1" applyBorder="1" applyAlignment="1">
      <alignment horizontal="center"/>
    </xf>
    <xf numFmtId="0" fontId="13" fillId="0" borderId="6" xfId="3" applyNumberFormat="1" applyFont="1" applyFill="1" applyBorder="1" applyAlignment="1">
      <alignment horizontal="center"/>
    </xf>
    <xf numFmtId="0" fontId="14" fillId="0" borderId="0" xfId="0" applyFont="1" applyFill="1" applyAlignment="1">
      <alignment horizontal="center"/>
    </xf>
    <xf numFmtId="0" fontId="14" fillId="0" borderId="0" xfId="0" applyFont="1" applyFill="1" applyBorder="1" applyAlignment="1">
      <alignment horizontal="left"/>
    </xf>
    <xf numFmtId="2" fontId="14" fillId="0" borderId="0" xfId="3" applyNumberFormat="1" applyFont="1" applyFill="1" applyBorder="1" applyAlignment="1">
      <alignment horizontal="right"/>
    </xf>
    <xf numFmtId="3" fontId="14" fillId="0" borderId="5" xfId="0" applyNumberFormat="1" applyFont="1" applyFill="1" applyBorder="1" applyAlignment="1">
      <alignment horizontal="right"/>
    </xf>
    <xf numFmtId="49" fontId="13" fillId="0" borderId="0" xfId="3" applyNumberFormat="1" applyFont="1" applyFill="1" applyBorder="1" applyAlignment="1">
      <alignment horizontal="left"/>
    </xf>
    <xf numFmtId="0" fontId="13" fillId="0" borderId="0" xfId="0" applyFont="1" applyFill="1" applyBorder="1" applyAlignment="1">
      <alignment horizontal="left" wrapText="1"/>
    </xf>
    <xf numFmtId="0" fontId="13" fillId="0" borderId="6" xfId="0" applyFont="1" applyFill="1" applyBorder="1" applyAlignment="1">
      <alignment horizontal="center"/>
    </xf>
    <xf numFmtId="2" fontId="14" fillId="0" borderId="0" xfId="0" applyNumberFormat="1" applyFont="1" applyFill="1" applyAlignment="1">
      <alignment horizontal="right"/>
    </xf>
    <xf numFmtId="1" fontId="14" fillId="0" borderId="0" xfId="0" applyNumberFormat="1" applyFont="1" applyFill="1" applyAlignment="1">
      <alignment horizontal="right"/>
    </xf>
    <xf numFmtId="2" fontId="14" fillId="0" borderId="0" xfId="0" applyNumberFormat="1" applyFont="1" applyFill="1"/>
    <xf numFmtId="1" fontId="14" fillId="0" borderId="0" xfId="0" applyNumberFormat="1" applyFont="1" applyFill="1"/>
    <xf numFmtId="1" fontId="14" fillId="0" borderId="5" xfId="0" applyNumberFormat="1" applyFont="1" applyFill="1" applyBorder="1" applyAlignment="1">
      <alignment horizontal="right"/>
    </xf>
    <xf numFmtId="0" fontId="2" fillId="0" borderId="0" xfId="0" applyFont="1" applyFill="1"/>
    <xf numFmtId="49" fontId="7" fillId="0" borderId="5" xfId="3" applyNumberFormat="1" applyFont="1" applyFill="1" applyBorder="1" applyAlignment="1">
      <alignment horizontal="left" vertical="center" wrapText="1"/>
    </xf>
    <xf numFmtId="0" fontId="16" fillId="0" borderId="0" xfId="0" applyFont="1" applyFill="1" applyAlignment="1">
      <alignment wrapText="1"/>
    </xf>
    <xf numFmtId="0" fontId="16" fillId="0" borderId="7" xfId="0" applyFont="1" applyFill="1" applyBorder="1" applyAlignment="1">
      <alignment vertical="center"/>
    </xf>
    <xf numFmtId="49" fontId="17" fillId="0" borderId="0" xfId="0" applyNumberFormat="1" applyFont="1" applyFill="1" applyAlignment="1">
      <alignment horizontal="left" wrapText="1"/>
    </xf>
    <xf numFmtId="0" fontId="16" fillId="0" borderId="0" xfId="12" applyFont="1" applyFill="1" applyBorder="1" applyAlignment="1">
      <alignment horizontal="center" wrapText="1"/>
    </xf>
    <xf numFmtId="0" fontId="17" fillId="0" borderId="0" xfId="0" applyFont="1" applyFill="1" applyAlignment="1">
      <alignment wrapText="1"/>
    </xf>
    <xf numFmtId="49" fontId="18" fillId="0" borderId="0" xfId="3" applyNumberFormat="1" applyFont="1" applyFill="1" applyBorder="1" applyAlignment="1">
      <alignment wrapText="1"/>
    </xf>
  </cellXfs>
  <cellStyles count="32">
    <cellStyle name="Comma0" xfId="1"/>
    <cellStyle name="Currency0" xfId="2"/>
    <cellStyle name="Data" xfId="3"/>
    <cellStyle name="Date" xfId="4"/>
    <cellStyle name="Fixed" xfId="5"/>
    <cellStyle name="Heading 1" xfId="6" builtinId="16" customBuiltin="1"/>
    <cellStyle name="Heading 2" xfId="7" builtinId="17" customBuiltin="1"/>
    <cellStyle name="Hed Side" xfId="8"/>
    <cellStyle name="Hed Side bold" xfId="9"/>
    <cellStyle name="Hed Side Regular" xfId="10"/>
    <cellStyle name="Hed Side_1-43A" xfId="11"/>
    <cellStyle name="Hed Top" xfId="12"/>
    <cellStyle name="Normal" xfId="0" builtinId="0"/>
    <cellStyle name="Normal 2" xfId="31"/>
    <cellStyle name="Source Hed" xfId="13"/>
    <cellStyle name="Source Superscript" xfId="14"/>
    <cellStyle name="Source Text" xfId="15"/>
    <cellStyle name="Superscript" xfId="16"/>
    <cellStyle name="Table Data" xfId="17"/>
    <cellStyle name="Table Head Top" xfId="18"/>
    <cellStyle name="Table Hed Side" xfId="19"/>
    <cellStyle name="Table Title" xfId="20"/>
    <cellStyle name="Title Text" xfId="21"/>
    <cellStyle name="Title Text 1" xfId="22"/>
    <cellStyle name="Title Text 2" xfId="23"/>
    <cellStyle name="Title-1" xfId="24"/>
    <cellStyle name="Title-2" xfId="25"/>
    <cellStyle name="Title-3" xfId="26"/>
    <cellStyle name="Total" xfId="27" builtinId="25" customBuiltin="1"/>
    <cellStyle name="Wrap" xfId="28"/>
    <cellStyle name="Wrap Bold" xfId="29"/>
    <cellStyle name="Wrap Title" xfId="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29"/>
  <sheetViews>
    <sheetView tabSelected="1" zoomScaleNormal="75" zoomScaleSheetLayoutView="100" workbookViewId="0">
      <selection sqref="A1:AD29"/>
    </sheetView>
  </sheetViews>
  <sheetFormatPr defaultRowHeight="12.75" x14ac:dyDescent="0.2"/>
  <cols>
    <col min="1" max="1" width="35.5703125" style="19" customWidth="1"/>
    <col min="2" max="30" width="5.7109375" style="19" customWidth="1"/>
    <col min="31" max="16384" width="9.140625" style="19"/>
  </cols>
  <sheetData>
    <row r="1" spans="1:30" s="1" customFormat="1" ht="16.5" customHeight="1" thickBot="1" x14ac:dyDescent="0.35">
      <c r="A1" s="20" t="s">
        <v>24</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s="7" customFormat="1" ht="16.5" customHeight="1" x14ac:dyDescent="0.3">
      <c r="A2" s="5"/>
      <c r="B2" s="6">
        <v>1970</v>
      </c>
      <c r="C2" s="6">
        <v>1975</v>
      </c>
      <c r="D2" s="6">
        <v>1980</v>
      </c>
      <c r="E2" s="6">
        <v>1985</v>
      </c>
      <c r="F2" s="6">
        <v>1990</v>
      </c>
      <c r="G2" s="6">
        <v>1991</v>
      </c>
      <c r="H2" s="6">
        <v>1992</v>
      </c>
      <c r="I2" s="6">
        <v>1993</v>
      </c>
      <c r="J2" s="6">
        <v>1994</v>
      </c>
      <c r="K2" s="6">
        <v>1995</v>
      </c>
      <c r="L2" s="6">
        <v>1996</v>
      </c>
      <c r="M2" s="6">
        <v>1997</v>
      </c>
      <c r="N2" s="6">
        <v>1998</v>
      </c>
      <c r="O2" s="6">
        <v>1999</v>
      </c>
      <c r="P2" s="6">
        <v>2000</v>
      </c>
      <c r="Q2" s="6">
        <v>2001</v>
      </c>
      <c r="R2" s="6">
        <v>2002</v>
      </c>
      <c r="S2" s="13">
        <v>2003</v>
      </c>
      <c r="T2" s="13">
        <v>2004</v>
      </c>
      <c r="U2" s="13">
        <v>2005</v>
      </c>
      <c r="V2" s="13">
        <v>2006</v>
      </c>
      <c r="W2" s="13">
        <v>2007</v>
      </c>
      <c r="X2" s="6">
        <v>2008</v>
      </c>
      <c r="Y2" s="13">
        <v>2009</v>
      </c>
      <c r="Z2" s="13">
        <v>2010</v>
      </c>
      <c r="AA2" s="13">
        <v>2011</v>
      </c>
      <c r="AB2" s="13">
        <v>2012</v>
      </c>
      <c r="AC2" s="13">
        <v>2013</v>
      </c>
      <c r="AD2" s="13">
        <v>2014</v>
      </c>
    </row>
    <row r="3" spans="1:30" s="7" customFormat="1" ht="33" customHeight="1" x14ac:dyDescent="0.3">
      <c r="A3" s="12" t="s">
        <v>15</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s="7" customFormat="1" ht="16.5" customHeight="1" x14ac:dyDescent="0.3">
      <c r="A4" s="8" t="s">
        <v>8</v>
      </c>
      <c r="B4" s="9">
        <v>1.9225529942047652</v>
      </c>
      <c r="C4" s="9">
        <v>2.1960657788789097</v>
      </c>
      <c r="D4" s="9">
        <v>3.0720750166852069</v>
      </c>
      <c r="E4" s="9">
        <v>2.3053706104741249</v>
      </c>
      <c r="F4" s="9">
        <v>1.9306443305279268</v>
      </c>
      <c r="G4" s="9">
        <v>1.8207124229074894</v>
      </c>
      <c r="H4" s="9">
        <v>1.7586384889522453</v>
      </c>
      <c r="I4" s="9">
        <v>1.6831291764705885</v>
      </c>
      <c r="J4" s="9">
        <v>1.6425068016194333</v>
      </c>
      <c r="K4" s="9">
        <v>1.6394167322834647</v>
      </c>
      <c r="L4" s="9">
        <v>1.7020809177820269</v>
      </c>
      <c r="M4" s="9">
        <v>1.6677789532710279</v>
      </c>
      <c r="N4" s="9">
        <v>1.4183210429447854</v>
      </c>
      <c r="O4" s="9">
        <v>1.5195953301320531</v>
      </c>
      <c r="P4" s="9">
        <v>1.8819718118466902</v>
      </c>
      <c r="Q4" s="9">
        <v>1.7924370525127047</v>
      </c>
      <c r="R4" s="9">
        <v>1.6608105725403004</v>
      </c>
      <c r="S4" s="9">
        <v>1.845794543478261</v>
      </c>
      <c r="T4" s="9">
        <v>2.1107393647432504</v>
      </c>
      <c r="U4" s="9">
        <v>2.4821587096774196</v>
      </c>
      <c r="V4" s="9">
        <v>2.7100504464285717</v>
      </c>
      <c r="W4" s="9">
        <v>2.8490000000000002</v>
      </c>
      <c r="X4" s="14">
        <v>3.1943512816820951</v>
      </c>
      <c r="Y4" s="14">
        <v>2.3204768501470605</v>
      </c>
      <c r="Z4" s="14">
        <v>2.6966555013391056</v>
      </c>
      <c r="AA4" s="14">
        <v>3.2971709396769793</v>
      </c>
      <c r="AB4" s="14">
        <v>3.3368846311314755</v>
      </c>
      <c r="AC4" s="14">
        <v>3.1899180020347111</v>
      </c>
      <c r="AD4" s="14">
        <v>3</v>
      </c>
    </row>
    <row r="5" spans="1:30" s="7" customFormat="1" ht="16.5" customHeight="1" x14ac:dyDescent="0.3">
      <c r="A5" s="2" t="s">
        <v>10</v>
      </c>
      <c r="B5" s="9">
        <f>B4-B6</f>
        <v>1.3276284554625457</v>
      </c>
      <c r="C5" s="9">
        <f t="shared" ref="C5:W5" si="0">C4-C6</f>
        <v>1.7183241932486837</v>
      </c>
      <c r="D5" s="9">
        <f t="shared" si="0"/>
        <v>2.7248619091920325</v>
      </c>
      <c r="E5" s="9">
        <f t="shared" si="0"/>
        <v>1.8813049302757983</v>
      </c>
      <c r="F5" s="9">
        <f t="shared" si="0"/>
        <v>1.5037667739235514</v>
      </c>
      <c r="G5" s="9">
        <f t="shared" si="0"/>
        <v>1.3213550515558403</v>
      </c>
      <c r="H5" s="9">
        <f t="shared" si="0"/>
        <v>1.2621397218777708</v>
      </c>
      <c r="I5" s="9">
        <f t="shared" si="0"/>
        <v>1.1750296171974415</v>
      </c>
      <c r="J5" s="9">
        <f t="shared" si="0"/>
        <v>1.0941632203522156</v>
      </c>
      <c r="K5" s="9">
        <f t="shared" si="0"/>
        <v>1.0897087392833553</v>
      </c>
      <c r="L5" s="9">
        <f t="shared" si="0"/>
        <v>1.1640613858513071</v>
      </c>
      <c r="M5" s="9">
        <f t="shared" si="0"/>
        <v>1.1407576304592739</v>
      </c>
      <c r="N5" s="9">
        <f t="shared" si="0"/>
        <v>0.89681156490174063</v>
      </c>
      <c r="O5" s="9">
        <f t="shared" si="0"/>
        <v>1.0030286009309923</v>
      </c>
      <c r="P5" s="9">
        <f t="shared" si="0"/>
        <v>1.3738504423151374</v>
      </c>
      <c r="Q5" s="9">
        <f t="shared" si="0"/>
        <v>1.3006233382807768</v>
      </c>
      <c r="R5" s="9">
        <f t="shared" si="0"/>
        <v>1.1766753953339069</v>
      </c>
      <c r="S5" s="9">
        <f t="shared" si="0"/>
        <v>1.3645159283027231</v>
      </c>
      <c r="T5" s="9">
        <f t="shared" si="0"/>
        <v>1.6277392941529389</v>
      </c>
      <c r="U5" s="9">
        <f t="shared" si="0"/>
        <v>1.9948354619709976</v>
      </c>
      <c r="V5" s="9">
        <f t="shared" si="0"/>
        <v>2.2389852064632954</v>
      </c>
      <c r="W5" s="9">
        <f t="shared" si="0"/>
        <v>2.3550000000000004</v>
      </c>
      <c r="X5" s="14" t="s">
        <v>19</v>
      </c>
      <c r="Y5" s="14" t="s">
        <v>19</v>
      </c>
      <c r="Z5" s="14" t="s">
        <v>19</v>
      </c>
      <c r="AA5" s="14" t="s">
        <v>19</v>
      </c>
      <c r="AB5" s="14" t="s">
        <v>19</v>
      </c>
      <c r="AC5" s="14" t="s">
        <v>19</v>
      </c>
      <c r="AD5" s="14" t="s">
        <v>19</v>
      </c>
    </row>
    <row r="6" spans="1:30" s="7" customFormat="1" ht="16.5" customHeight="1" x14ac:dyDescent="0.3">
      <c r="A6" s="2" t="s">
        <v>12</v>
      </c>
      <c r="B6" s="14">
        <v>0.59492453874221962</v>
      </c>
      <c r="C6" s="14">
        <v>0.47774158563022612</v>
      </c>
      <c r="D6" s="14">
        <v>0.34721310749317441</v>
      </c>
      <c r="E6" s="14">
        <v>0.42406568019832674</v>
      </c>
      <c r="F6" s="14">
        <v>0.42687755660437537</v>
      </c>
      <c r="G6" s="14">
        <v>0.49935737135164904</v>
      </c>
      <c r="H6" s="14">
        <v>0.49649876707447449</v>
      </c>
      <c r="I6" s="14">
        <v>0.50809955927314698</v>
      </c>
      <c r="J6" s="14">
        <v>0.54834358126721772</v>
      </c>
      <c r="K6" s="14">
        <v>0.54970799300010942</v>
      </c>
      <c r="L6" s="14">
        <v>0.53801953193071961</v>
      </c>
      <c r="M6" s="14">
        <v>0.52702132281175385</v>
      </c>
      <c r="N6" s="14">
        <v>0.52150947804304482</v>
      </c>
      <c r="O6" s="14">
        <v>0.51656672920106073</v>
      </c>
      <c r="P6" s="14">
        <v>0.50812136953155262</v>
      </c>
      <c r="Q6" s="14">
        <v>0.49181371423192788</v>
      </c>
      <c r="R6" s="14">
        <v>0.48413517720639349</v>
      </c>
      <c r="S6" s="14">
        <v>0.48127861517553805</v>
      </c>
      <c r="T6" s="14">
        <v>0.48300007059031153</v>
      </c>
      <c r="U6" s="14">
        <v>0.48732324770642199</v>
      </c>
      <c r="V6" s="14">
        <v>0.47106523996527633</v>
      </c>
      <c r="W6" s="14">
        <v>0.49399999999999999</v>
      </c>
      <c r="X6" s="14" t="s">
        <v>19</v>
      </c>
      <c r="Y6" s="14" t="s">
        <v>19</v>
      </c>
      <c r="Z6" s="14" t="s">
        <v>19</v>
      </c>
      <c r="AA6" s="14" t="s">
        <v>19</v>
      </c>
      <c r="AB6" s="14" t="s">
        <v>19</v>
      </c>
      <c r="AC6" s="14" t="s">
        <v>19</v>
      </c>
      <c r="AD6" s="14" t="s">
        <v>19</v>
      </c>
    </row>
    <row r="7" spans="1:30" s="7" customFormat="1" ht="33" customHeight="1" x14ac:dyDescent="0.3">
      <c r="A7" s="12" t="s">
        <v>9</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s="7" customFormat="1" ht="16.5" customHeight="1" x14ac:dyDescent="0.3">
      <c r="A8" s="8" t="s">
        <v>8</v>
      </c>
      <c r="B8" s="14">
        <v>0.36</v>
      </c>
      <c r="C8" s="14">
        <v>0.56999999999999995</v>
      </c>
      <c r="D8" s="14">
        <v>1.2210000000000001</v>
      </c>
      <c r="E8" s="14">
        <v>1.196</v>
      </c>
      <c r="F8" s="14">
        <v>1.2170000000000001</v>
      </c>
      <c r="G8" s="14">
        <v>1.196</v>
      </c>
      <c r="H8" s="14">
        <v>1.19</v>
      </c>
      <c r="I8" s="14">
        <v>1.173</v>
      </c>
      <c r="J8" s="14">
        <v>1.1739999999999999</v>
      </c>
      <c r="K8" s="14">
        <v>1.2050000000000001</v>
      </c>
      <c r="L8" s="14">
        <v>1.288</v>
      </c>
      <c r="M8" s="14">
        <v>1.2909999999999999</v>
      </c>
      <c r="N8" s="14">
        <v>1.115</v>
      </c>
      <c r="O8" s="14">
        <v>1.2210000000000001</v>
      </c>
      <c r="P8" s="14">
        <v>1.5629999999999999</v>
      </c>
      <c r="Q8" s="14">
        <v>1.5309999999999999</v>
      </c>
      <c r="R8" s="14">
        <v>1.4410000000000001</v>
      </c>
      <c r="S8" s="14">
        <v>1.6379999999999999</v>
      </c>
      <c r="T8" s="14">
        <v>1.923</v>
      </c>
      <c r="U8" s="14">
        <v>2.3380000000000001</v>
      </c>
      <c r="V8" s="14">
        <v>2.6349999999999998</v>
      </c>
      <c r="W8" s="14">
        <v>2.8490000000000002</v>
      </c>
      <c r="X8" s="14">
        <v>3.3170000000000002</v>
      </c>
      <c r="Y8" s="14">
        <v>2.4009999999999998</v>
      </c>
      <c r="Z8" s="14">
        <v>2.8359999999999999</v>
      </c>
      <c r="AA8" s="14">
        <v>3.577</v>
      </c>
      <c r="AB8" s="14">
        <v>3.6949999999999998</v>
      </c>
      <c r="AC8" s="14">
        <v>3.5840000000000001</v>
      </c>
      <c r="AD8" s="14">
        <v>3.4249999999999998</v>
      </c>
    </row>
    <row r="9" spans="1:30" s="7" customFormat="1" ht="16.5" customHeight="1" x14ac:dyDescent="0.3">
      <c r="A9" s="2" t="s">
        <v>10</v>
      </c>
      <c r="B9" s="9">
        <f>B8-B10</f>
        <v>0.24859999999999999</v>
      </c>
      <c r="C9" s="9">
        <f t="shared" ref="C9:W9" si="1">C8-C10</f>
        <v>0.44599999999999995</v>
      </c>
      <c r="D9" s="9">
        <f t="shared" si="1"/>
        <v>1.0830000000000002</v>
      </c>
      <c r="E9" s="9">
        <f t="shared" si="1"/>
        <v>0.97599999999999998</v>
      </c>
      <c r="F9" s="9">
        <f t="shared" si="1"/>
        <v>0.94800000000000018</v>
      </c>
      <c r="G9" s="9">
        <f t="shared" si="1"/>
        <v>0.86799999999999999</v>
      </c>
      <c r="H9" s="9">
        <f t="shared" si="1"/>
        <v>0.85399999999999987</v>
      </c>
      <c r="I9" s="9">
        <f t="shared" si="1"/>
        <v>0.81900000000000006</v>
      </c>
      <c r="J9" s="9">
        <f t="shared" si="1"/>
        <v>0.78199999999999992</v>
      </c>
      <c r="K9" s="9">
        <f t="shared" si="1"/>
        <v>0.80100000000000016</v>
      </c>
      <c r="L9" s="9">
        <f t="shared" si="1"/>
        <v>0.88100000000000001</v>
      </c>
      <c r="M9" s="9">
        <f t="shared" si="1"/>
        <v>0.88300000000000001</v>
      </c>
      <c r="N9" s="9">
        <f t="shared" si="1"/>
        <v>0.70500000000000007</v>
      </c>
      <c r="O9" s="9">
        <f t="shared" si="1"/>
        <v>0.80600000000000005</v>
      </c>
      <c r="P9" s="9">
        <f t="shared" si="1"/>
        <v>1.141</v>
      </c>
      <c r="Q9" s="9">
        <f t="shared" si="1"/>
        <v>1.111</v>
      </c>
      <c r="R9" s="9">
        <f t="shared" si="1"/>
        <v>1.0210000000000001</v>
      </c>
      <c r="S9" s="9">
        <f t="shared" si="1"/>
        <v>1.2109999999999999</v>
      </c>
      <c r="T9" s="9">
        <f t="shared" si="1"/>
        <v>1.4830000000000001</v>
      </c>
      <c r="U9" s="9">
        <f t="shared" si="1"/>
        <v>1.879</v>
      </c>
      <c r="V9" s="9">
        <f t="shared" si="1"/>
        <v>2.1769999999999996</v>
      </c>
      <c r="W9" s="9">
        <f t="shared" si="1"/>
        <v>2.3550000000000004</v>
      </c>
      <c r="X9" s="14" t="s">
        <v>19</v>
      </c>
      <c r="Y9" s="14" t="s">
        <v>19</v>
      </c>
      <c r="Z9" s="14" t="s">
        <v>19</v>
      </c>
      <c r="AA9" s="14" t="s">
        <v>19</v>
      </c>
      <c r="AB9" s="14" t="s">
        <v>19</v>
      </c>
      <c r="AC9" s="14" t="s">
        <v>19</v>
      </c>
      <c r="AD9" s="14" t="s">
        <v>19</v>
      </c>
    </row>
    <row r="10" spans="1:30" s="7" customFormat="1" ht="16.5" customHeight="1" x14ac:dyDescent="0.3">
      <c r="A10" s="2" t="s">
        <v>12</v>
      </c>
      <c r="B10" s="14">
        <v>0.1114</v>
      </c>
      <c r="C10" s="14">
        <v>0.124</v>
      </c>
      <c r="D10" s="14">
        <v>0.13800000000000001</v>
      </c>
      <c r="E10" s="14">
        <v>0.22</v>
      </c>
      <c r="F10" s="14">
        <v>0.26899999999999996</v>
      </c>
      <c r="G10" s="14">
        <v>0.32799999999999996</v>
      </c>
      <c r="H10" s="14">
        <v>0.33600000000000002</v>
      </c>
      <c r="I10" s="14">
        <v>0.35399999999999998</v>
      </c>
      <c r="J10" s="14">
        <v>0.39200000000000002</v>
      </c>
      <c r="K10" s="14">
        <v>0.40399999999999997</v>
      </c>
      <c r="L10" s="14">
        <v>0.40700000000000003</v>
      </c>
      <c r="M10" s="14">
        <v>0.40799999999999997</v>
      </c>
      <c r="N10" s="14">
        <v>0.41</v>
      </c>
      <c r="O10" s="14">
        <v>0.41499999999999998</v>
      </c>
      <c r="P10" s="14">
        <v>0.42200000000000004</v>
      </c>
      <c r="Q10" s="14">
        <v>0.42</v>
      </c>
      <c r="R10" s="14">
        <v>0.42</v>
      </c>
      <c r="S10" s="14">
        <v>0.42700000000000005</v>
      </c>
      <c r="T10" s="14">
        <v>0.44</v>
      </c>
      <c r="U10" s="14">
        <v>0.45899999999999996</v>
      </c>
      <c r="V10" s="14">
        <v>0.45799999999999996</v>
      </c>
      <c r="W10" s="14">
        <v>0.49399999999999999</v>
      </c>
      <c r="X10" s="14" t="s">
        <v>19</v>
      </c>
      <c r="Y10" s="14" t="s">
        <v>19</v>
      </c>
      <c r="Z10" s="14" t="s">
        <v>19</v>
      </c>
      <c r="AA10" s="14" t="s">
        <v>19</v>
      </c>
      <c r="AB10" s="14" t="s">
        <v>19</v>
      </c>
      <c r="AC10" s="14" t="s">
        <v>19</v>
      </c>
      <c r="AD10" s="14" t="s">
        <v>19</v>
      </c>
    </row>
    <row r="11" spans="1:30" s="1" customFormat="1" ht="16.5" customHeight="1" x14ac:dyDescent="0.3">
      <c r="A11" s="11" t="s">
        <v>7</v>
      </c>
      <c r="AD11" s="16"/>
    </row>
    <row r="12" spans="1:30" s="1" customFormat="1" ht="16.5" customHeight="1" x14ac:dyDescent="0.3">
      <c r="A12" s="2" t="s">
        <v>0</v>
      </c>
      <c r="B12" s="15">
        <v>38.799999999999997</v>
      </c>
      <c r="C12" s="15">
        <v>53.8</v>
      </c>
      <c r="D12" s="15">
        <v>82.4</v>
      </c>
      <c r="E12" s="15">
        <v>107.6</v>
      </c>
      <c r="F12" s="15">
        <v>130.69999999999999</v>
      </c>
      <c r="G12" s="15">
        <v>136.19999999999999</v>
      </c>
      <c r="H12" s="15">
        <v>140.30000000000001</v>
      </c>
      <c r="I12" s="15">
        <v>144.5</v>
      </c>
      <c r="J12" s="15">
        <v>148.19999999999999</v>
      </c>
      <c r="K12" s="15">
        <v>152.4</v>
      </c>
      <c r="L12" s="15">
        <v>156.9</v>
      </c>
      <c r="M12" s="15">
        <v>160.5</v>
      </c>
      <c r="N12" s="15">
        <v>163</v>
      </c>
      <c r="O12" s="15">
        <v>166.6</v>
      </c>
      <c r="P12" s="15">
        <v>172.2</v>
      </c>
      <c r="Q12" s="15">
        <v>177.1</v>
      </c>
      <c r="R12" s="15">
        <v>179.9</v>
      </c>
      <c r="S12" s="15">
        <v>184</v>
      </c>
      <c r="T12" s="15">
        <v>188.9</v>
      </c>
      <c r="U12" s="15">
        <v>195.3</v>
      </c>
      <c r="V12" s="15">
        <v>201.6</v>
      </c>
      <c r="W12" s="15">
        <v>207.34200000000001</v>
      </c>
      <c r="X12" s="15">
        <v>215.303</v>
      </c>
      <c r="Y12" s="15">
        <v>214.53700000000001</v>
      </c>
      <c r="Z12" s="15">
        <v>218.05600000000001</v>
      </c>
      <c r="AA12" s="15">
        <v>224.93899999999999</v>
      </c>
      <c r="AB12" s="15">
        <v>229.59399999999999</v>
      </c>
      <c r="AC12" s="15">
        <v>232.95699999999999</v>
      </c>
      <c r="AD12" s="17">
        <v>236.73599999999999</v>
      </c>
    </row>
    <row r="13" spans="1:30" s="1" customFormat="1" ht="16.5" customHeight="1" x14ac:dyDescent="0.3">
      <c r="A13" s="2" t="s">
        <v>1</v>
      </c>
      <c r="B13" s="15">
        <v>39.200000000000003</v>
      </c>
      <c r="C13" s="15">
        <v>59.8</v>
      </c>
      <c r="D13" s="15">
        <v>86.8</v>
      </c>
      <c r="E13" s="15">
        <v>105.6</v>
      </c>
      <c r="F13" s="15">
        <v>132.4</v>
      </c>
      <c r="G13" s="15">
        <v>136.30000000000001</v>
      </c>
      <c r="H13" s="15">
        <v>137.9</v>
      </c>
      <c r="I13" s="15">
        <v>140.9</v>
      </c>
      <c r="J13" s="15">
        <v>144.30000000000001</v>
      </c>
      <c r="K13" s="15">
        <v>148.4</v>
      </c>
      <c r="L13" s="15">
        <v>153.30000000000001</v>
      </c>
      <c r="M13" s="15">
        <v>157.30000000000001</v>
      </c>
      <c r="N13" s="15">
        <v>160.69999999999999</v>
      </c>
      <c r="O13" s="15">
        <v>164.1</v>
      </c>
      <c r="P13" s="15">
        <v>167.8</v>
      </c>
      <c r="Q13" s="15">
        <v>173.1</v>
      </c>
      <c r="R13" s="15">
        <v>176.2</v>
      </c>
      <c r="S13" s="15">
        <v>180</v>
      </c>
      <c r="T13" s="15">
        <v>186.2</v>
      </c>
      <c r="U13" s="15">
        <v>190.7</v>
      </c>
      <c r="V13" s="15">
        <v>195.2</v>
      </c>
      <c r="W13" s="15">
        <v>202.916</v>
      </c>
      <c r="X13" s="15">
        <v>214.10599999999999</v>
      </c>
      <c r="Y13" s="15">
        <v>217.95500000000001</v>
      </c>
      <c r="Z13" s="15">
        <v>219.625</v>
      </c>
      <c r="AA13" s="15">
        <v>227.84200000000001</v>
      </c>
      <c r="AB13" s="15">
        <v>233.77699999999999</v>
      </c>
      <c r="AC13" s="15">
        <v>237.03700000000001</v>
      </c>
      <c r="AD13" s="17">
        <v>242.72499999999999</v>
      </c>
    </row>
    <row r="14" spans="1:30" s="1" customFormat="1" ht="16.5" customHeight="1" x14ac:dyDescent="0.3">
      <c r="A14" s="2" t="s">
        <v>2</v>
      </c>
      <c r="B14" s="15">
        <v>35.5</v>
      </c>
      <c r="C14" s="15">
        <v>48.8</v>
      </c>
      <c r="D14" s="15">
        <v>81</v>
      </c>
      <c r="E14" s="15">
        <v>109.8</v>
      </c>
      <c r="F14" s="15">
        <v>140</v>
      </c>
      <c r="G14" s="15">
        <v>146.30000000000001</v>
      </c>
      <c r="H14" s="15">
        <v>151.19999999999999</v>
      </c>
      <c r="I14" s="15">
        <v>155.69999999999999</v>
      </c>
      <c r="J14" s="15">
        <v>160.5</v>
      </c>
      <c r="K14" s="15">
        <v>165.7</v>
      </c>
      <c r="L14" s="15">
        <v>171</v>
      </c>
      <c r="M14" s="15">
        <v>176.3</v>
      </c>
      <c r="N14" s="15">
        <v>182.1</v>
      </c>
      <c r="O14" s="15">
        <v>187.3</v>
      </c>
      <c r="P14" s="15">
        <v>193.4</v>
      </c>
      <c r="Q14" s="15">
        <v>200.6</v>
      </c>
      <c r="R14" s="15">
        <v>208.1</v>
      </c>
      <c r="S14" s="15">
        <v>213.1</v>
      </c>
      <c r="T14" s="15">
        <v>218.8</v>
      </c>
      <c r="U14" s="15">
        <v>224.4</v>
      </c>
      <c r="V14" s="15">
        <v>232.1</v>
      </c>
      <c r="W14" s="15">
        <v>240.61099999999999</v>
      </c>
      <c r="X14" s="15">
        <v>246.666</v>
      </c>
      <c r="Y14" s="15">
        <v>249.35400000000001</v>
      </c>
      <c r="Z14" s="15">
        <v>248.39599999999999</v>
      </c>
      <c r="AA14" s="15">
        <v>251.64599999999999</v>
      </c>
      <c r="AB14" s="15">
        <v>257.08300000000003</v>
      </c>
      <c r="AC14" s="15">
        <v>263.05599999999998</v>
      </c>
      <c r="AD14" s="17">
        <v>270.51299999999998</v>
      </c>
    </row>
    <row r="15" spans="1:30" s="1" customFormat="1" ht="16.5" customHeight="1" x14ac:dyDescent="0.3">
      <c r="A15" s="2" t="s">
        <v>11</v>
      </c>
      <c r="B15" s="15">
        <v>59.2</v>
      </c>
      <c r="C15" s="15">
        <v>72.5</v>
      </c>
      <c r="D15" s="15">
        <v>90.9</v>
      </c>
      <c r="E15" s="15">
        <v>105</v>
      </c>
      <c r="F15" s="15">
        <v>124.1</v>
      </c>
      <c r="G15" s="15">
        <v>128.69999999999999</v>
      </c>
      <c r="H15" s="15">
        <v>131.9</v>
      </c>
      <c r="I15" s="15">
        <v>133.69999999999999</v>
      </c>
      <c r="J15" s="15">
        <v>133.4</v>
      </c>
      <c r="K15" s="15">
        <v>132</v>
      </c>
      <c r="L15" s="15">
        <v>131.69999999999999</v>
      </c>
      <c r="M15" s="15">
        <v>132.9</v>
      </c>
      <c r="N15" s="15">
        <v>133</v>
      </c>
      <c r="O15" s="15">
        <v>131.30000000000001</v>
      </c>
      <c r="P15" s="15">
        <v>129.6</v>
      </c>
      <c r="Q15" s="15">
        <v>127.3</v>
      </c>
      <c r="R15" s="15">
        <v>124</v>
      </c>
      <c r="S15" s="15">
        <v>120.9</v>
      </c>
      <c r="T15" s="15">
        <v>120.4</v>
      </c>
      <c r="U15" s="15">
        <v>119.5</v>
      </c>
      <c r="V15" s="15">
        <v>119.5</v>
      </c>
      <c r="W15" s="15">
        <v>118.998</v>
      </c>
      <c r="X15" s="15">
        <v>118.907</v>
      </c>
      <c r="Y15" s="15">
        <v>120.078</v>
      </c>
      <c r="Z15" s="15">
        <v>119.503</v>
      </c>
      <c r="AA15" s="15">
        <v>122.111</v>
      </c>
      <c r="AB15" s="15">
        <v>126.265</v>
      </c>
      <c r="AC15" s="15">
        <v>127.411</v>
      </c>
      <c r="AD15" s="17">
        <v>127.514</v>
      </c>
    </row>
    <row r="16" spans="1:30" s="1" customFormat="1" ht="16.5" customHeight="1" x14ac:dyDescent="0.3">
      <c r="A16" s="2" t="s">
        <v>5</v>
      </c>
      <c r="B16" s="15">
        <v>27.9</v>
      </c>
      <c r="C16" s="15">
        <v>45.1</v>
      </c>
      <c r="D16" s="15">
        <v>97.4</v>
      </c>
      <c r="E16" s="15">
        <v>98.7</v>
      </c>
      <c r="F16" s="15">
        <v>101.2</v>
      </c>
      <c r="G16" s="15">
        <v>99.4</v>
      </c>
      <c r="H16" s="15">
        <v>99</v>
      </c>
      <c r="I16" s="15">
        <v>98</v>
      </c>
      <c r="J16" s="15">
        <v>98.5</v>
      </c>
      <c r="K16" s="15">
        <v>100</v>
      </c>
      <c r="L16" s="15">
        <v>106.3</v>
      </c>
      <c r="M16" s="15">
        <v>106.2</v>
      </c>
      <c r="N16" s="15">
        <v>92.2</v>
      </c>
      <c r="O16" s="15">
        <v>100.7</v>
      </c>
      <c r="P16" s="15">
        <v>129.30000000000001</v>
      </c>
      <c r="Q16" s="15">
        <v>124.7</v>
      </c>
      <c r="R16" s="15">
        <v>116.6</v>
      </c>
      <c r="S16" s="15">
        <v>135.80000000000001</v>
      </c>
      <c r="T16" s="15">
        <v>160.4</v>
      </c>
      <c r="U16" s="15">
        <v>195.7</v>
      </c>
      <c r="V16" s="15">
        <v>221</v>
      </c>
      <c r="W16" s="15">
        <v>239.07</v>
      </c>
      <c r="X16" s="15">
        <v>279.65199999999999</v>
      </c>
      <c r="Y16" s="15">
        <v>201.97800000000001</v>
      </c>
      <c r="Z16" s="15">
        <v>239.178</v>
      </c>
      <c r="AA16" s="15">
        <v>302.61900000000003</v>
      </c>
      <c r="AB16" s="15">
        <v>312.66000000000003</v>
      </c>
      <c r="AC16" s="15">
        <v>303.85000000000002</v>
      </c>
      <c r="AD16" s="17">
        <v>292.435</v>
      </c>
    </row>
    <row r="17" spans="1:30" s="1" customFormat="1" ht="16.5" customHeight="1" thickBot="1" x14ac:dyDescent="0.35">
      <c r="A17" s="3" t="s">
        <v>3</v>
      </c>
      <c r="B17" s="10">
        <v>34</v>
      </c>
      <c r="C17" s="10">
        <v>47.5</v>
      </c>
      <c r="D17" s="10">
        <v>74.900000000000006</v>
      </c>
      <c r="E17" s="10">
        <v>113.5</v>
      </c>
      <c r="F17" s="10">
        <v>162.80000000000001</v>
      </c>
      <c r="G17" s="10">
        <v>177</v>
      </c>
      <c r="H17" s="10">
        <v>190.1</v>
      </c>
      <c r="I17" s="10">
        <v>201.4</v>
      </c>
      <c r="J17" s="10">
        <v>211</v>
      </c>
      <c r="K17" s="10">
        <v>220.5</v>
      </c>
      <c r="L17" s="10">
        <v>228.2</v>
      </c>
      <c r="M17" s="10">
        <v>234.6</v>
      </c>
      <c r="N17" s="10">
        <v>242.1</v>
      </c>
      <c r="O17" s="10">
        <v>250.6</v>
      </c>
      <c r="P17" s="10">
        <v>260.8</v>
      </c>
      <c r="Q17" s="10">
        <v>272.8</v>
      </c>
      <c r="R17" s="10">
        <v>285.60000000000002</v>
      </c>
      <c r="S17" s="10">
        <v>297.10000000000002</v>
      </c>
      <c r="T17" s="10">
        <v>310.10000000000002</v>
      </c>
      <c r="U17" s="10">
        <v>323.2</v>
      </c>
      <c r="V17" s="10">
        <v>336.2</v>
      </c>
      <c r="W17" s="10">
        <v>351.05399999999997</v>
      </c>
      <c r="X17" s="10">
        <v>364.065</v>
      </c>
      <c r="Y17" s="10">
        <v>375.613</v>
      </c>
      <c r="Z17" s="10">
        <v>388.43599999999998</v>
      </c>
      <c r="AA17" s="10">
        <v>400.25799999999998</v>
      </c>
      <c r="AB17" s="10">
        <v>414.92399999999998</v>
      </c>
      <c r="AC17" s="10">
        <v>425.13400000000001</v>
      </c>
      <c r="AD17" s="18">
        <v>435.29199999999997</v>
      </c>
    </row>
    <row r="18" spans="1:30" s="1" customFormat="1" ht="12.75" customHeight="1" x14ac:dyDescent="0.3">
      <c r="A18" s="22" t="s">
        <v>20</v>
      </c>
      <c r="B18" s="22"/>
      <c r="C18" s="22"/>
      <c r="D18" s="22"/>
      <c r="E18" s="22"/>
      <c r="F18" s="22"/>
      <c r="G18" s="22"/>
      <c r="H18" s="22"/>
      <c r="I18" s="22"/>
      <c r="J18" s="22"/>
      <c r="K18" s="22"/>
      <c r="L18" s="22"/>
      <c r="M18" s="22"/>
      <c r="N18" s="22"/>
      <c r="O18" s="22"/>
      <c r="P18" s="22"/>
      <c r="Q18" s="22"/>
      <c r="R18" s="22"/>
      <c r="S18" s="22"/>
      <c r="T18" s="22"/>
      <c r="U18" s="22"/>
      <c r="V18" s="22"/>
      <c r="W18" s="22"/>
    </row>
    <row r="19" spans="1:30" s="1" customFormat="1" ht="12.75" customHeight="1" x14ac:dyDescent="0.3">
      <c r="A19" s="24"/>
      <c r="B19" s="24"/>
      <c r="C19" s="24"/>
      <c r="D19" s="24"/>
      <c r="E19" s="24"/>
      <c r="F19" s="24"/>
      <c r="G19" s="24"/>
      <c r="H19" s="24"/>
      <c r="I19" s="24"/>
      <c r="J19" s="24"/>
      <c r="K19" s="24"/>
      <c r="L19" s="24"/>
      <c r="M19" s="24"/>
      <c r="N19" s="24"/>
      <c r="O19" s="24"/>
      <c r="P19" s="24"/>
      <c r="Q19" s="24"/>
      <c r="R19" s="24"/>
      <c r="S19" s="24"/>
      <c r="T19" s="24"/>
      <c r="U19" s="24"/>
      <c r="V19" s="24"/>
      <c r="W19" s="24"/>
    </row>
    <row r="20" spans="1:30" s="4" customFormat="1" ht="27" customHeight="1" x14ac:dyDescent="0.2">
      <c r="A20" s="26" t="s">
        <v>23</v>
      </c>
      <c r="B20" s="26"/>
      <c r="C20" s="26"/>
      <c r="D20" s="26"/>
      <c r="E20" s="26"/>
      <c r="F20" s="26"/>
      <c r="G20" s="26"/>
      <c r="H20" s="26"/>
      <c r="I20" s="26"/>
      <c r="J20" s="26"/>
      <c r="K20" s="26"/>
      <c r="L20" s="26"/>
      <c r="M20" s="26"/>
      <c r="N20" s="26"/>
      <c r="O20" s="26"/>
      <c r="P20" s="26"/>
      <c r="Q20" s="26"/>
      <c r="R20" s="26"/>
      <c r="S20" s="26"/>
      <c r="T20" s="26"/>
      <c r="U20" s="26"/>
      <c r="V20" s="26"/>
      <c r="W20" s="26"/>
    </row>
    <row r="21" spans="1:30" s="4" customFormat="1" ht="12.75" customHeight="1" x14ac:dyDescent="0.2">
      <c r="A21" s="25"/>
      <c r="B21" s="25"/>
      <c r="C21" s="25"/>
      <c r="D21" s="25"/>
      <c r="E21" s="25"/>
      <c r="F21" s="25"/>
      <c r="G21" s="25"/>
      <c r="H21" s="25"/>
      <c r="I21" s="25"/>
      <c r="J21" s="25"/>
      <c r="K21" s="25"/>
      <c r="L21" s="25"/>
      <c r="M21" s="25"/>
    </row>
    <row r="22" spans="1:30" s="4" customFormat="1" ht="12.75" customHeight="1" x14ac:dyDescent="0.2">
      <c r="A22" s="21" t="s">
        <v>6</v>
      </c>
      <c r="B22" s="21"/>
      <c r="C22" s="21"/>
      <c r="D22" s="21"/>
      <c r="E22" s="21"/>
      <c r="F22" s="21"/>
      <c r="G22" s="21"/>
      <c r="H22" s="21"/>
      <c r="I22" s="21"/>
      <c r="J22" s="21"/>
      <c r="K22" s="21"/>
      <c r="L22" s="21"/>
      <c r="M22" s="21"/>
      <c r="N22" s="21"/>
      <c r="O22" s="21"/>
      <c r="P22" s="21"/>
      <c r="Q22" s="21"/>
      <c r="R22" s="21"/>
      <c r="S22" s="21"/>
      <c r="T22" s="21"/>
      <c r="U22" s="21"/>
      <c r="V22" s="21"/>
      <c r="W22" s="21"/>
    </row>
    <row r="23" spans="1:30" s="4" customFormat="1" ht="12.75" customHeight="1" x14ac:dyDescent="0.2">
      <c r="A23" s="21" t="s">
        <v>17</v>
      </c>
      <c r="B23" s="21"/>
      <c r="C23" s="21"/>
      <c r="D23" s="21"/>
      <c r="E23" s="21"/>
      <c r="F23" s="21"/>
      <c r="G23" s="21"/>
      <c r="H23" s="21"/>
      <c r="I23" s="21"/>
      <c r="J23" s="21"/>
      <c r="K23" s="21"/>
      <c r="L23" s="21"/>
      <c r="M23" s="21"/>
      <c r="N23" s="21"/>
      <c r="O23" s="21"/>
      <c r="P23" s="21"/>
      <c r="Q23" s="21"/>
      <c r="R23" s="21"/>
      <c r="S23" s="21"/>
      <c r="T23" s="21"/>
      <c r="U23" s="21"/>
      <c r="V23" s="21"/>
      <c r="W23" s="21"/>
    </row>
    <row r="24" spans="1:30" s="4" customFormat="1" ht="12.75" customHeight="1" x14ac:dyDescent="0.2">
      <c r="A24" s="25" t="s">
        <v>18</v>
      </c>
      <c r="B24" s="25"/>
      <c r="C24" s="25"/>
      <c r="D24" s="25"/>
      <c r="E24" s="25"/>
      <c r="F24" s="25"/>
      <c r="G24" s="25"/>
      <c r="H24" s="25"/>
      <c r="I24" s="25"/>
      <c r="J24" s="25"/>
      <c r="K24" s="25"/>
      <c r="L24" s="25"/>
      <c r="M24" s="25"/>
      <c r="N24" s="25"/>
      <c r="O24" s="25"/>
      <c r="P24" s="25"/>
      <c r="Q24" s="25"/>
      <c r="R24" s="25"/>
      <c r="S24" s="25"/>
      <c r="T24" s="25"/>
      <c r="U24" s="25"/>
      <c r="V24" s="25"/>
      <c r="W24" s="25"/>
    </row>
    <row r="25" spans="1:30" s="4" customFormat="1" ht="12.75" customHeight="1" x14ac:dyDescent="0.2">
      <c r="A25" s="21" t="s">
        <v>16</v>
      </c>
      <c r="B25" s="21"/>
      <c r="C25" s="21"/>
      <c r="D25" s="21"/>
      <c r="E25" s="21"/>
      <c r="F25" s="21"/>
      <c r="G25" s="21"/>
      <c r="H25" s="21"/>
      <c r="I25" s="21"/>
      <c r="J25" s="21"/>
      <c r="K25" s="21"/>
      <c r="L25" s="21"/>
      <c r="M25" s="21"/>
      <c r="Q25" s="4" t="s">
        <v>13</v>
      </c>
    </row>
    <row r="26" spans="1:30" s="4" customFormat="1" ht="15" customHeight="1" x14ac:dyDescent="0.2">
      <c r="A26" s="25" t="s">
        <v>14</v>
      </c>
      <c r="B26" s="25"/>
      <c r="C26" s="25"/>
      <c r="D26" s="25"/>
      <c r="E26" s="25"/>
      <c r="F26" s="25"/>
      <c r="G26" s="25"/>
      <c r="H26" s="25"/>
      <c r="I26" s="25"/>
      <c r="J26" s="25"/>
      <c r="K26" s="25"/>
      <c r="L26" s="25"/>
      <c r="M26" s="25"/>
      <c r="N26" s="25"/>
      <c r="O26" s="25"/>
      <c r="P26" s="25"/>
      <c r="Q26" s="25"/>
      <c r="R26" s="25"/>
      <c r="S26" s="25"/>
      <c r="T26" s="25"/>
      <c r="U26" s="25"/>
      <c r="V26" s="25"/>
      <c r="W26" s="25"/>
    </row>
    <row r="27" spans="1:30" s="4" customFormat="1" ht="12.75" customHeight="1" x14ac:dyDescent="0.2">
      <c r="A27" s="25" t="s">
        <v>21</v>
      </c>
      <c r="B27" s="25"/>
      <c r="C27" s="25"/>
      <c r="D27" s="25"/>
      <c r="E27" s="25"/>
      <c r="F27" s="25"/>
      <c r="G27" s="25"/>
      <c r="H27" s="25"/>
      <c r="I27" s="25"/>
      <c r="J27" s="25"/>
      <c r="K27" s="25"/>
      <c r="L27" s="25"/>
      <c r="M27" s="25"/>
      <c r="N27" s="25"/>
      <c r="O27" s="25"/>
      <c r="P27" s="25"/>
      <c r="Q27" s="25"/>
      <c r="R27" s="25"/>
      <c r="S27" s="25"/>
      <c r="T27" s="25"/>
      <c r="U27" s="25"/>
      <c r="V27" s="25"/>
      <c r="W27" s="25"/>
    </row>
    <row r="28" spans="1:30" s="4" customFormat="1" ht="12.75" customHeight="1" x14ac:dyDescent="0.2">
      <c r="A28" s="21" t="s">
        <v>4</v>
      </c>
      <c r="B28" s="21"/>
      <c r="C28" s="21"/>
      <c r="D28" s="21"/>
      <c r="E28" s="21"/>
      <c r="F28" s="21"/>
      <c r="G28" s="21"/>
      <c r="H28" s="21"/>
      <c r="I28" s="21"/>
      <c r="J28" s="21"/>
      <c r="K28" s="21"/>
      <c r="L28" s="21"/>
      <c r="M28" s="21"/>
      <c r="N28" s="21"/>
      <c r="O28" s="21"/>
      <c r="P28" s="21"/>
      <c r="Q28" s="21"/>
      <c r="R28" s="21"/>
      <c r="S28" s="21"/>
      <c r="T28" s="21"/>
      <c r="U28" s="21"/>
      <c r="V28" s="21"/>
      <c r="W28" s="21"/>
    </row>
    <row r="29" spans="1:30" ht="15.75" customHeight="1" x14ac:dyDescent="0.2">
      <c r="A29" s="23" t="s">
        <v>22</v>
      </c>
      <c r="B29" s="23"/>
      <c r="C29" s="23"/>
      <c r="D29" s="23"/>
      <c r="E29" s="23"/>
      <c r="F29" s="23"/>
      <c r="G29" s="23"/>
      <c r="H29" s="23"/>
      <c r="I29" s="23"/>
      <c r="J29" s="23"/>
      <c r="K29" s="23"/>
      <c r="L29" s="23"/>
      <c r="M29" s="23"/>
      <c r="N29" s="23"/>
      <c r="O29" s="23"/>
      <c r="P29" s="23"/>
      <c r="Q29" s="23"/>
      <c r="R29" s="23"/>
      <c r="S29" s="23"/>
      <c r="T29" s="23"/>
      <c r="U29" s="23"/>
      <c r="V29" s="23"/>
      <c r="W29" s="23"/>
    </row>
  </sheetData>
  <mergeCells count="13">
    <mergeCell ref="A27:W27"/>
    <mergeCell ref="A28:W28"/>
    <mergeCell ref="A29:W29"/>
    <mergeCell ref="A20:W20"/>
    <mergeCell ref="A22:W22"/>
    <mergeCell ref="A23:W23"/>
    <mergeCell ref="A24:W24"/>
    <mergeCell ref="A26:W26"/>
    <mergeCell ref="A18:W18"/>
    <mergeCell ref="A19:W19"/>
    <mergeCell ref="A1:AD1"/>
    <mergeCell ref="A21:M21"/>
    <mergeCell ref="A25:M25"/>
  </mergeCells>
  <phoneticPr fontId="0" type="noConversion"/>
  <pageMargins left="0.25" right="0.25" top="0.75" bottom="0.75" header="0.3" footer="0.3"/>
  <pageSetup scale="86" orientation="landscape" r:id="rId1"/>
  <headerFooter alignWithMargins="0"/>
  <colBreaks count="1" manualBreakCount="1">
    <brk id="13" max="32" man="1"/>
  </colBreak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3-12</vt:lpstr>
      <vt:lpstr>'3-12'!Print_Area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2016-01-06T17:11:11Z</cp:lastPrinted>
  <dcterms:created xsi:type="dcterms:W3CDTF">1980-01-01T04:00:00Z</dcterms:created>
  <dcterms:modified xsi:type="dcterms:W3CDTF">2016-01-06T17:11:16Z</dcterms:modified>
</cp:coreProperties>
</file>