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85" yWindow="75" windowWidth="15480" windowHeight="11640" tabRatio="601"/>
  </bookViews>
  <sheets>
    <sheet name="1-53" sheetId="1" r:id="rId1"/>
  </sheets>
  <externalReferences>
    <externalReference r:id="rId2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</definedNames>
  <calcPr calcId="145621"/>
</workbook>
</file>

<file path=xl/calcChain.xml><?xml version="1.0" encoding="utf-8"?>
<calcChain xmlns="http://schemas.openxmlformats.org/spreadsheetml/2006/main">
  <c r="J29" i="1" l="1"/>
  <c r="J21" i="1"/>
  <c r="H29" i="1"/>
  <c r="H21" i="1"/>
  <c r="F29" i="1"/>
  <c r="F21" i="1"/>
  <c r="B4" i="1"/>
  <c r="D29" i="1"/>
  <c r="D21" i="1"/>
  <c r="N12" i="1"/>
  <c r="N4" i="1"/>
  <c r="B29" i="1"/>
  <c r="J12" i="1"/>
  <c r="H12" i="1"/>
  <c r="B12" i="1"/>
  <c r="B21" i="1"/>
  <c r="L12" i="1"/>
  <c r="L4" i="1"/>
  <c r="F4" i="1"/>
  <c r="F12" i="1"/>
  <c r="D12" i="1"/>
  <c r="D4" i="1"/>
</calcChain>
</file>

<file path=xl/sharedStrings.xml><?xml version="1.0" encoding="utf-8"?>
<sst xmlns="http://schemas.openxmlformats.org/spreadsheetml/2006/main" count="206" uniqueCount="20">
  <si>
    <t>Truck</t>
  </si>
  <si>
    <t>SOURCE</t>
  </si>
  <si>
    <t>Total U.S.-Canadian border</t>
  </si>
  <si>
    <t xml:space="preserve">Total top 5 gateways </t>
  </si>
  <si>
    <t>Detroit, MI</t>
  </si>
  <si>
    <t>Port Huron, MI</t>
  </si>
  <si>
    <t>Blaine, WA</t>
  </si>
  <si>
    <t>International Falls, MN</t>
  </si>
  <si>
    <t>Buffalo-Niagara, NY</t>
  </si>
  <si>
    <t>Champlain-Rouse Pt., NY</t>
  </si>
  <si>
    <t>Champlain-Rouses Point, NY</t>
  </si>
  <si>
    <t>Total top 5 gateways</t>
  </si>
  <si>
    <t>Train</t>
  </si>
  <si>
    <t>Warroad, MN</t>
  </si>
  <si>
    <t>NOTE</t>
  </si>
  <si>
    <t>Data do not include privately owned pickup trucks.</t>
  </si>
  <si>
    <t>Table 1-53:  U.S.-Canadian Border Land-Freight Gateways: Number of Incoming Truck or Train Crossings</t>
  </si>
  <si>
    <t>Baudette, MN</t>
  </si>
  <si>
    <r>
      <t xml:space="preserve">U.S. Department of Transportation, Bureau of Transportation Statistics, </t>
    </r>
    <r>
      <rPr>
        <i/>
        <sz val="9"/>
        <rFont val="Arial"/>
        <family val="2"/>
      </rPr>
      <t>Border Crossing/Entry Data</t>
    </r>
    <r>
      <rPr>
        <sz val="9"/>
        <rFont val="Arial"/>
        <family val="2"/>
      </rPr>
      <t>, available at http://transborder.bts.gov/programs/international/transborder/TBDR_BC/TBDR_BC_Index.html of July 15, 2016.</t>
    </r>
  </si>
  <si>
    <r>
      <rPr>
        <b/>
        <sz val="9"/>
        <rFont val="Arial"/>
        <family val="2"/>
      </rPr>
      <t>KEY:</t>
    </r>
    <r>
      <rPr>
        <sz val="9"/>
        <rFont val="Arial"/>
        <family val="2"/>
      </rPr>
      <t xml:space="preserve"> R = revised.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</si>
</sst>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##0.00_)"/>
    <numFmt numFmtId="165" formatCode="#,##0_)"/>
    <numFmt numFmtId="166" formatCode="#,##0_0"/>
    <numFmt numFmtId="167" formatCode="#,##0.0_)"/>
    <numFmt numFmtId="168" formatCode="#,##0.0_W_S"/>
    <numFmt numFmtId="169" formatCode="#,##0_W_S"/>
    <numFmt numFmtId="170" formatCode="\(\R\)\ General"/>
  </numFmts>
  <fonts count="41" x14ac:knownFonts="1">
    <font>
      <sz val="10"/>
      <name val="Arial"/>
    </font>
    <font>
      <sz val="11"/>
      <color theme="1"/>
      <name val="Calibri"/>
      <family val="2"/>
      <scheme val="minor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9"/>
      <name val="Helv"/>
    </font>
    <font>
      <vertAlign val="superscript"/>
      <sz val="12"/>
      <name val="Helv"/>
    </font>
    <font>
      <sz val="8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b/>
      <sz val="14"/>
      <name val="Helv"/>
    </font>
    <font>
      <b/>
      <sz val="12"/>
      <name val="Arial"/>
      <family val="2"/>
    </font>
    <font>
      <u/>
      <sz val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u/>
      <sz val="9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9"/>
      <name val="Arial"/>
      <family val="2"/>
    </font>
    <font>
      <b/>
      <sz val="11"/>
      <color indexed="8"/>
      <name val="Arial Narrow"/>
      <family val="2"/>
    </font>
    <font>
      <i/>
      <sz val="9"/>
      <name val="Arial"/>
      <family val="2"/>
    </font>
    <font>
      <sz val="9"/>
      <name val="Arial Narrow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4">
    <xf numFmtId="0" fontId="0" fillId="0" borderId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6" fillId="28" borderId="0" applyNumberFormat="0" applyBorder="0" applyAlignment="0" applyProtection="0"/>
    <xf numFmtId="0" fontId="27" fillId="29" borderId="18" applyNumberFormat="0" applyAlignment="0" applyProtection="0"/>
    <xf numFmtId="0" fontId="28" fillId="30" borderId="19" applyNumberFormat="0" applyAlignment="0" applyProtection="0"/>
    <xf numFmtId="0" fontId="2" fillId="0" borderId="0">
      <alignment horizontal="center" vertical="center" wrapText="1"/>
    </xf>
    <xf numFmtId="0" fontId="4" fillId="0" borderId="0">
      <alignment horizontal="left" vertical="center" wrapText="1"/>
    </xf>
    <xf numFmtId="164" fontId="5" fillId="0" borderId="1" applyNumberFormat="0" applyFill="0">
      <alignment horizontal="right"/>
    </xf>
    <xf numFmtId="165" fontId="6" fillId="0" borderId="1">
      <alignment horizontal="right" vertical="center"/>
    </xf>
    <xf numFmtId="49" fontId="7" fillId="0" borderId="1">
      <alignment horizontal="left" vertical="center"/>
    </xf>
    <xf numFmtId="164" fontId="5" fillId="0" borderId="1" applyNumberFormat="0" applyFill="0">
      <alignment horizontal="right"/>
    </xf>
    <xf numFmtId="0" fontId="29" fillId="0" borderId="0" applyNumberFormat="0" applyFill="0" applyBorder="0" applyAlignment="0" applyProtection="0"/>
    <xf numFmtId="0" fontId="30" fillId="31" borderId="0" applyNumberFormat="0" applyBorder="0" applyAlignment="0" applyProtection="0"/>
    <xf numFmtId="0" fontId="31" fillId="0" borderId="20" applyNumberFormat="0" applyFill="0" applyAlignment="0" applyProtection="0"/>
    <xf numFmtId="0" fontId="32" fillId="0" borderId="21" applyNumberFormat="0" applyFill="0" applyAlignment="0" applyProtection="0"/>
    <xf numFmtId="0" fontId="33" fillId="0" borderId="22" applyNumberFormat="0" applyFill="0" applyAlignment="0" applyProtection="0"/>
    <xf numFmtId="0" fontId="33" fillId="0" borderId="0" applyNumberFormat="0" applyFill="0" applyBorder="0" applyAlignment="0" applyProtection="0"/>
    <xf numFmtId="0" fontId="9" fillId="0" borderId="1">
      <alignment horizontal="left"/>
    </xf>
    <xf numFmtId="0" fontId="10" fillId="0" borderId="2">
      <alignment horizontal="right" vertical="center"/>
    </xf>
    <xf numFmtId="0" fontId="11" fillId="0" borderId="1">
      <alignment horizontal="left" vertical="center"/>
    </xf>
    <xf numFmtId="0" fontId="5" fillId="0" borderId="1">
      <alignment horizontal="left" vertical="center"/>
    </xf>
    <xf numFmtId="0" fontId="9" fillId="0" borderId="1">
      <alignment horizontal="left"/>
    </xf>
    <xf numFmtId="0" fontId="9" fillId="2" borderId="0">
      <alignment horizontal="centerContinuous" wrapText="1"/>
    </xf>
    <xf numFmtId="49" fontId="9" fillId="2" borderId="3">
      <alignment horizontal="left" vertical="center"/>
    </xf>
    <xf numFmtId="0" fontId="9" fillId="2" borderId="0">
      <alignment horizontal="centerContinuous" vertical="center" wrapText="1"/>
    </xf>
    <xf numFmtId="0" fontId="34" fillId="32" borderId="18" applyNumberFormat="0" applyAlignment="0" applyProtection="0"/>
    <xf numFmtId="0" fontId="35" fillId="0" borderId="23" applyNumberFormat="0" applyFill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6" fillId="33" borderId="0" applyNumberFormat="0" applyBorder="0" applyAlignment="0" applyProtection="0"/>
    <xf numFmtId="0" fontId="24" fillId="0" borderId="0"/>
    <xf numFmtId="0" fontId="24" fillId="34" borderId="26" applyNumberFormat="0" applyFont="0" applyAlignment="0" applyProtection="0"/>
    <xf numFmtId="0" fontId="37" fillId="29" borderId="24" applyNumberFormat="0" applyAlignment="0" applyProtection="0"/>
    <xf numFmtId="3" fontId="6" fillId="0" borderId="0">
      <alignment horizontal="left" vertical="center"/>
    </xf>
    <xf numFmtId="0" fontId="2" fillId="0" borderId="0">
      <alignment horizontal="left" vertical="center"/>
    </xf>
    <xf numFmtId="0" fontId="8" fillId="0" borderId="0">
      <alignment horizontal="right"/>
    </xf>
    <xf numFmtId="49" fontId="8" fillId="0" borderId="0">
      <alignment horizontal="center"/>
    </xf>
    <xf numFmtId="0" fontId="7" fillId="0" borderId="0">
      <alignment horizontal="right"/>
    </xf>
    <xf numFmtId="0" fontId="8" fillId="0" borderId="0">
      <alignment horizontal="left"/>
    </xf>
    <xf numFmtId="49" fontId="6" fillId="0" borderId="0">
      <alignment horizontal="left" vertical="center"/>
    </xf>
    <xf numFmtId="49" fontId="7" fillId="0" borderId="1">
      <alignment horizontal="left"/>
    </xf>
    <xf numFmtId="164" fontId="6" fillId="0" borderId="0" applyNumberFormat="0">
      <alignment horizontal="right"/>
    </xf>
    <xf numFmtId="0" fontId="10" fillId="3" borderId="0">
      <alignment horizontal="centerContinuous" vertical="center" wrapText="1"/>
    </xf>
    <xf numFmtId="0" fontId="10" fillId="0" borderId="4">
      <alignment horizontal="left" vertical="center"/>
    </xf>
    <xf numFmtId="0" fontId="12" fillId="0" borderId="0">
      <alignment horizontal="left" vertical="top"/>
    </xf>
    <xf numFmtId="0" fontId="38" fillId="0" borderId="0" applyNumberFormat="0" applyFill="0" applyBorder="0" applyAlignment="0" applyProtection="0"/>
    <xf numFmtId="0" fontId="9" fillId="0" borderId="0">
      <alignment horizontal="left"/>
    </xf>
    <xf numFmtId="0" fontId="4" fillId="0" borderId="0">
      <alignment horizontal="left"/>
    </xf>
    <xf numFmtId="0" fontId="5" fillId="0" borderId="0">
      <alignment horizontal="left"/>
    </xf>
    <xf numFmtId="0" fontId="12" fillId="0" borderId="0">
      <alignment horizontal="left" vertical="top"/>
    </xf>
    <xf numFmtId="0" fontId="4" fillId="0" borderId="0">
      <alignment horizontal="left"/>
    </xf>
    <xf numFmtId="0" fontId="5" fillId="0" borderId="0">
      <alignment horizontal="left"/>
    </xf>
    <xf numFmtId="0" fontId="39" fillId="0" borderId="25" applyNumberFormat="0" applyFill="0" applyAlignment="0" applyProtection="0"/>
    <xf numFmtId="0" fontId="40" fillId="0" borderId="0" applyNumberFormat="0" applyFill="0" applyBorder="0" applyAlignment="0" applyProtection="0"/>
    <xf numFmtId="49" fontId="6" fillId="0" borderId="1">
      <alignment horizontal="left"/>
    </xf>
    <xf numFmtId="0" fontId="10" fillId="0" borderId="2">
      <alignment horizontal="left"/>
    </xf>
    <xf numFmtId="0" fontId="9" fillId="0" borderId="0">
      <alignment horizontal="left" vertical="center"/>
    </xf>
    <xf numFmtId="49" fontId="8" fillId="0" borderId="1">
      <alignment horizontal="left"/>
    </xf>
    <xf numFmtId="0" fontId="1" fillId="0" borderId="0"/>
  </cellStyleXfs>
  <cellXfs count="63">
    <xf numFmtId="0" fontId="0" fillId="0" borderId="0" xfId="0"/>
    <xf numFmtId="0" fontId="0" fillId="0" borderId="0" xfId="0" applyFill="1"/>
    <xf numFmtId="0" fontId="18" fillId="0" borderId="0" xfId="0" applyFont="1" applyFill="1" applyBorder="1"/>
    <xf numFmtId="3" fontId="19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17" fillId="0" borderId="0" xfId="0" applyFont="1" applyFill="1"/>
    <xf numFmtId="0" fontId="14" fillId="0" borderId="0" xfId="0" applyFont="1" applyFill="1" applyAlignment="1">
      <alignment horizontal="right"/>
    </xf>
    <xf numFmtId="0" fontId="14" fillId="0" borderId="0" xfId="0" applyFont="1" applyFill="1"/>
    <xf numFmtId="3" fontId="18" fillId="0" borderId="0" xfId="0" applyNumberFormat="1" applyFont="1" applyFill="1" applyBorder="1"/>
    <xf numFmtId="3" fontId="19" fillId="0" borderId="3" xfId="0" applyNumberFormat="1" applyFont="1" applyFill="1" applyBorder="1" applyAlignment="1">
      <alignment horizontal="right"/>
    </xf>
    <xf numFmtId="3" fontId="18" fillId="0" borderId="6" xfId="0" applyNumberFormat="1" applyFont="1" applyFill="1" applyBorder="1"/>
    <xf numFmtId="3" fontId="19" fillId="0" borderId="7" xfId="0" applyNumberFormat="1" applyFont="1" applyFill="1" applyBorder="1" applyAlignment="1">
      <alignment horizontal="right"/>
    </xf>
    <xf numFmtId="0" fontId="18" fillId="0" borderId="10" xfId="0" applyFont="1" applyFill="1" applyBorder="1"/>
    <xf numFmtId="3" fontId="18" fillId="0" borderId="11" xfId="0" applyNumberFormat="1" applyFont="1" applyFill="1" applyBorder="1"/>
    <xf numFmtId="3" fontId="19" fillId="0" borderId="11" xfId="0" applyNumberFormat="1" applyFont="1" applyFill="1" applyBorder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3" fontId="18" fillId="0" borderId="14" xfId="0" applyNumberFormat="1" applyFont="1" applyFill="1" applyBorder="1"/>
    <xf numFmtId="3" fontId="18" fillId="0" borderId="15" xfId="0" applyNumberFormat="1" applyFont="1" applyFill="1" applyBorder="1"/>
    <xf numFmtId="3" fontId="19" fillId="0" borderId="16" xfId="0" applyNumberFormat="1" applyFont="1" applyFill="1" applyBorder="1" applyAlignment="1">
      <alignment horizontal="right"/>
    </xf>
    <xf numFmtId="0" fontId="21" fillId="0" borderId="13" xfId="0" applyFont="1" applyFill="1" applyBorder="1"/>
    <xf numFmtId="0" fontId="18" fillId="0" borderId="14" xfId="0" applyFont="1" applyFill="1" applyBorder="1"/>
    <xf numFmtId="0" fontId="19" fillId="0" borderId="0" xfId="0" applyFont="1" applyFill="1"/>
    <xf numFmtId="0" fontId="20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3" fontId="23" fillId="0" borderId="0" xfId="0" applyNumberFormat="1" applyFont="1" applyFill="1" applyBorder="1" applyAlignment="1">
      <alignment horizontal="right" vertical="center"/>
    </xf>
    <xf numFmtId="0" fontId="18" fillId="0" borderId="13" xfId="0" applyFont="1" applyFill="1" applyBorder="1"/>
    <xf numFmtId="0" fontId="18" fillId="0" borderId="12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horizontal="left" indent="1"/>
    </xf>
    <xf numFmtId="3" fontId="19" fillId="0" borderId="10" xfId="0" applyNumberFormat="1" applyFont="1" applyFill="1" applyBorder="1" applyAlignment="1">
      <alignment horizontal="left" indent="1"/>
    </xf>
    <xf numFmtId="0" fontId="19" fillId="0" borderId="13" xfId="0" applyFont="1" applyFill="1" applyBorder="1" applyAlignment="1">
      <alignment horizontal="left" indent="1"/>
    </xf>
    <xf numFmtId="3" fontId="19" fillId="0" borderId="17" xfId="0" applyNumberFormat="1" applyFont="1" applyFill="1" applyBorder="1" applyAlignment="1">
      <alignment horizontal="left" indent="1"/>
    </xf>
    <xf numFmtId="0" fontId="19" fillId="0" borderId="0" xfId="0" applyFont="1" applyFill="1" applyBorder="1" applyAlignment="1">
      <alignment horizontal="left" indent="1"/>
    </xf>
    <xf numFmtId="3" fontId="19" fillId="0" borderId="0" xfId="0" applyNumberFormat="1" applyFont="1" applyFill="1" applyBorder="1" applyAlignment="1">
      <alignment horizontal="left" indent="1"/>
    </xf>
    <xf numFmtId="3" fontId="19" fillId="0" borderId="7" xfId="0" applyNumberFormat="1" applyFont="1" applyFill="1" applyBorder="1" applyAlignment="1">
      <alignment horizontal="left" indent="1"/>
    </xf>
    <xf numFmtId="3" fontId="19" fillId="0" borderId="3" xfId="0" applyNumberFormat="1" applyFont="1" applyFill="1" applyBorder="1" applyAlignment="1">
      <alignment horizontal="left" indent="1"/>
    </xf>
    <xf numFmtId="3" fontId="19" fillId="0" borderId="13" xfId="0" applyNumberFormat="1" applyFont="1" applyFill="1" applyBorder="1" applyAlignment="1">
      <alignment horizontal="left" indent="1"/>
    </xf>
    <xf numFmtId="0" fontId="19" fillId="0" borderId="0" xfId="0" applyFont="1" applyFill="1" applyAlignment="1">
      <alignment horizontal="left" indent="1"/>
    </xf>
    <xf numFmtId="0" fontId="20" fillId="0" borderId="0" xfId="0" applyFont="1" applyFill="1"/>
    <xf numFmtId="0" fontId="18" fillId="0" borderId="0" xfId="0" applyFont="1" applyFill="1"/>
    <xf numFmtId="3" fontId="19" fillId="0" borderId="31" xfId="0" applyNumberFormat="1" applyFont="1" applyFill="1" applyBorder="1" applyAlignment="1">
      <alignment horizontal="left" indent="1"/>
    </xf>
    <xf numFmtId="3" fontId="19" fillId="0" borderId="31" xfId="0" applyNumberFormat="1" applyFont="1" applyFill="1" applyBorder="1" applyAlignment="1">
      <alignment horizontal="right"/>
    </xf>
    <xf numFmtId="0" fontId="21" fillId="0" borderId="8" xfId="0" applyFont="1" applyFill="1" applyBorder="1"/>
    <xf numFmtId="0" fontId="18" fillId="0" borderId="9" xfId="0" applyNumberFormat="1" applyFont="1" applyFill="1" applyBorder="1" applyAlignment="1">
      <alignment horizontal="center"/>
    </xf>
    <xf numFmtId="170" fontId="18" fillId="0" borderId="8" xfId="0" applyNumberFormat="1" applyFont="1" applyFill="1" applyBorder="1" applyAlignment="1">
      <alignment horizontal="center"/>
    </xf>
    <xf numFmtId="170" fontId="18" fillId="0" borderId="9" xfId="0" applyNumberFormat="1" applyFont="1" applyFill="1" applyBorder="1" applyAlignment="1">
      <alignment horizontal="center"/>
    </xf>
    <xf numFmtId="0" fontId="20" fillId="0" borderId="30" xfId="0" applyFont="1" applyFill="1" applyBorder="1"/>
    <xf numFmtId="0" fontId="23" fillId="0" borderId="0" xfId="0" applyFont="1" applyFill="1" applyBorder="1"/>
    <xf numFmtId="0" fontId="18" fillId="0" borderId="27" xfId="0" applyNumberFormat="1" applyFont="1" applyFill="1" applyBorder="1" applyAlignment="1">
      <alignment horizontal="center"/>
    </xf>
    <xf numFmtId="0" fontId="18" fillId="0" borderId="28" xfId="0" applyNumberFormat="1" applyFont="1" applyFill="1" applyBorder="1" applyAlignment="1">
      <alignment horizontal="center"/>
    </xf>
    <xf numFmtId="38" fontId="13" fillId="0" borderId="7" xfId="0" applyNumberFormat="1" applyFont="1" applyFill="1" applyBorder="1" applyAlignment="1">
      <alignment horizontal="left" wrapText="1"/>
    </xf>
    <xf numFmtId="0" fontId="18" fillId="0" borderId="8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18" fillId="0" borderId="28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18" fillId="0" borderId="29" xfId="0" applyFont="1" applyFill="1" applyBorder="1" applyAlignment="1">
      <alignment horizontal="center"/>
    </xf>
    <xf numFmtId="0" fontId="18" fillId="0" borderId="8" xfId="0" applyNumberFormat="1" applyFont="1" applyFill="1" applyBorder="1" applyAlignment="1">
      <alignment horizontal="center"/>
    </xf>
    <xf numFmtId="0" fontId="18" fillId="0" borderId="9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vertical="center" wrapText="1"/>
    </xf>
    <xf numFmtId="0" fontId="15" fillId="0" borderId="0" xfId="0" applyNumberFormat="1" applyFont="1" applyFill="1" applyBorder="1" applyAlignment="1">
      <alignment horizontal="left" vertical="center" wrapText="1"/>
    </xf>
    <xf numFmtId="0" fontId="20" fillId="0" borderId="0" xfId="0" applyFont="1" applyFill="1" applyAlignment="1">
      <alignment vertical="center" wrapText="1"/>
    </xf>
    <xf numFmtId="0" fontId="16" fillId="0" borderId="0" xfId="0" applyFont="1" applyFill="1" applyAlignment="1">
      <alignment vertical="center" wrapText="1"/>
    </xf>
    <xf numFmtId="3" fontId="20" fillId="0" borderId="0" xfId="0" applyNumberFormat="1" applyFont="1" applyFill="1" applyAlignment="1">
      <alignment wrapText="1"/>
    </xf>
  </cellXfs>
  <cellStyles count="8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lumn heading" xfId="28"/>
    <cellStyle name="Corner heading" xfId="29"/>
    <cellStyle name="Data" xfId="30"/>
    <cellStyle name="Data no deci" xfId="31"/>
    <cellStyle name="Data Superscript" xfId="32"/>
    <cellStyle name="Data_1-1A-Regular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Hed Side" xfId="40"/>
    <cellStyle name="Hed Side bold" xfId="41"/>
    <cellStyle name="Hed Side Indent" xfId="42"/>
    <cellStyle name="Hed Side Regular" xfId="43"/>
    <cellStyle name="Hed Side_1-1A-Regular" xfId="44"/>
    <cellStyle name="Hed Top" xfId="45"/>
    <cellStyle name="Hed Top - SECTION" xfId="46"/>
    <cellStyle name="Hed Top_3-new4" xfId="47"/>
    <cellStyle name="Input" xfId="48" builtinId="20" customBuiltin="1"/>
    <cellStyle name="Linked Cell" xfId="49" builtinId="24" customBuiltin="1"/>
    <cellStyle name="Millares [0]_ETAN_31M" xfId="50"/>
    <cellStyle name="Millares_ETAN_31M" xfId="51"/>
    <cellStyle name="Moneda [0]_ETAN_31M" xfId="52"/>
    <cellStyle name="Moneda_ETAN_31M" xfId="53"/>
    <cellStyle name="Neutral" xfId="54" builtinId="28" customBuiltin="1"/>
    <cellStyle name="Normal" xfId="0" builtinId="0"/>
    <cellStyle name="Normal 2" xfId="55"/>
    <cellStyle name="Normal 3" xfId="83"/>
    <cellStyle name="Note 2" xfId="56"/>
    <cellStyle name="Output" xfId="57" builtinId="21" customBuiltin="1"/>
    <cellStyle name="Reference" xfId="58"/>
    <cellStyle name="Row heading" xfId="59"/>
    <cellStyle name="Source Hed" xfId="60"/>
    <cellStyle name="Source Letter" xfId="61"/>
    <cellStyle name="Source Superscript" xfId="62"/>
    <cellStyle name="Source Text" xfId="63"/>
    <cellStyle name="State" xfId="64"/>
    <cellStyle name="Superscript" xfId="65"/>
    <cellStyle name="Table Data" xfId="66"/>
    <cellStyle name="Table Head Top" xfId="67"/>
    <cellStyle name="Table Hed Side" xfId="68"/>
    <cellStyle name="Table Title" xfId="69"/>
    <cellStyle name="Title" xfId="70" builtinId="15" customBuiltin="1"/>
    <cellStyle name="Title Text" xfId="71"/>
    <cellStyle name="Title Text 1" xfId="72"/>
    <cellStyle name="Title Text 2" xfId="73"/>
    <cellStyle name="Title-1" xfId="74"/>
    <cellStyle name="Title-2" xfId="75"/>
    <cellStyle name="Title-3" xfId="76"/>
    <cellStyle name="Total" xfId="77" builtinId="25" customBuiltin="1"/>
    <cellStyle name="Warning Text" xfId="78" builtinId="11" customBuiltin="1"/>
    <cellStyle name="Wrap" xfId="79"/>
    <cellStyle name="Wrap Bold" xfId="80"/>
    <cellStyle name="Wrap Title" xfId="81"/>
    <cellStyle name="Wrap_NTS99-~11" xfId="8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tabSelected="1" zoomScaleNormal="100" workbookViewId="0">
      <selection sqref="A1:N1"/>
    </sheetView>
  </sheetViews>
  <sheetFormatPr defaultRowHeight="12.75" x14ac:dyDescent="0.2"/>
  <cols>
    <col min="1" max="1" width="25.7109375" style="1" customWidth="1"/>
    <col min="2" max="2" width="8.7109375" style="4" customWidth="1"/>
    <col min="3" max="3" width="25.7109375" style="1" customWidth="1"/>
    <col min="4" max="4" width="8.7109375" style="1" customWidth="1"/>
    <col min="5" max="5" width="25.7109375" style="1" customWidth="1"/>
    <col min="6" max="6" width="8.7109375" style="1" customWidth="1"/>
    <col min="7" max="7" width="25.7109375" style="1" customWidth="1"/>
    <col min="8" max="8" width="8.7109375" style="1" customWidth="1"/>
    <col min="9" max="9" width="25.7109375" style="1" customWidth="1"/>
    <col min="10" max="10" width="8.7109375" style="1" customWidth="1"/>
    <col min="11" max="11" width="25.7109375" style="1" customWidth="1"/>
    <col min="12" max="12" width="8.7109375" style="1" customWidth="1"/>
    <col min="13" max="13" width="25.7109375" style="1" customWidth="1"/>
    <col min="14" max="14" width="8.7109375" style="1" customWidth="1"/>
    <col min="15" max="16384" width="9.140625" style="1"/>
  </cols>
  <sheetData>
    <row r="1" spans="1:14" ht="16.5" customHeight="1" thickBot="1" x14ac:dyDescent="0.3">
      <c r="A1" s="49" t="s">
        <v>16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</row>
    <row r="2" spans="1:14" s="38" customFormat="1" ht="16.5" customHeight="1" x14ac:dyDescent="0.3">
      <c r="A2" s="25" t="s">
        <v>0</v>
      </c>
      <c r="B2" s="26">
        <v>2002</v>
      </c>
      <c r="C2" s="47">
        <v>2003</v>
      </c>
      <c r="D2" s="48"/>
      <c r="E2" s="47">
        <v>2004</v>
      </c>
      <c r="F2" s="48"/>
      <c r="G2" s="52">
        <v>2005</v>
      </c>
      <c r="H2" s="53"/>
      <c r="I2" s="52">
        <v>2006</v>
      </c>
      <c r="J2" s="53"/>
      <c r="K2" s="52">
        <v>2007</v>
      </c>
      <c r="L2" s="55"/>
      <c r="M2" s="55">
        <v>2008</v>
      </c>
      <c r="N2" s="53"/>
    </row>
    <row r="3" spans="1:14" s="38" customFormat="1" ht="16.5" customHeight="1" x14ac:dyDescent="0.3">
      <c r="A3" s="12" t="s">
        <v>2</v>
      </c>
      <c r="B3" s="13">
        <v>6915973</v>
      </c>
      <c r="C3" s="2" t="s">
        <v>2</v>
      </c>
      <c r="D3" s="13">
        <v>6735737</v>
      </c>
      <c r="E3" s="12" t="s">
        <v>2</v>
      </c>
      <c r="F3" s="13">
        <v>6903882</v>
      </c>
      <c r="G3" s="2" t="s">
        <v>2</v>
      </c>
      <c r="H3" s="8">
        <v>6783944</v>
      </c>
      <c r="I3" s="12" t="s">
        <v>2</v>
      </c>
      <c r="J3" s="13">
        <v>6649249</v>
      </c>
      <c r="K3" s="2" t="s">
        <v>2</v>
      </c>
      <c r="L3" s="13">
        <v>6477761</v>
      </c>
      <c r="M3" s="12" t="s">
        <v>2</v>
      </c>
      <c r="N3" s="13">
        <v>5894551</v>
      </c>
    </row>
    <row r="4" spans="1:14" s="38" customFormat="1" ht="16.5" customHeight="1" x14ac:dyDescent="0.3">
      <c r="A4" s="12" t="s">
        <v>3</v>
      </c>
      <c r="B4" s="13">
        <f>SUM(B5:B9)</f>
        <v>4567704</v>
      </c>
      <c r="C4" s="2" t="s">
        <v>3</v>
      </c>
      <c r="D4" s="8">
        <f>SUM(D5:D9)</f>
        <v>4478405</v>
      </c>
      <c r="E4" s="12" t="s">
        <v>3</v>
      </c>
      <c r="F4" s="13">
        <f>SUM(F5:F9)</f>
        <v>4591686</v>
      </c>
      <c r="G4" s="2" t="s">
        <v>3</v>
      </c>
      <c r="H4" s="8">
        <v>4553263</v>
      </c>
      <c r="I4" s="12" t="s">
        <v>11</v>
      </c>
      <c r="J4" s="13">
        <v>4499055</v>
      </c>
      <c r="K4" s="2" t="s">
        <v>11</v>
      </c>
      <c r="L4" s="13">
        <f>SUM(L5:L9)</f>
        <v>4375717</v>
      </c>
      <c r="M4" s="12" t="s">
        <v>11</v>
      </c>
      <c r="N4" s="13">
        <f>SUM(N5:N9)</f>
        <v>3920345</v>
      </c>
    </row>
    <row r="5" spans="1:14" s="21" customFormat="1" ht="16.5" customHeight="1" x14ac:dyDescent="0.3">
      <c r="A5" s="27" t="s">
        <v>4</v>
      </c>
      <c r="B5" s="14">
        <v>1670565</v>
      </c>
      <c r="C5" s="31" t="s">
        <v>4</v>
      </c>
      <c r="D5" s="3">
        <v>1634319</v>
      </c>
      <c r="E5" s="27" t="s">
        <v>4</v>
      </c>
      <c r="F5" s="14">
        <v>1701452</v>
      </c>
      <c r="G5" s="31" t="s">
        <v>4</v>
      </c>
      <c r="H5" s="3">
        <v>1745318</v>
      </c>
      <c r="I5" s="27" t="s">
        <v>4</v>
      </c>
      <c r="J5" s="14">
        <v>1770008</v>
      </c>
      <c r="K5" s="31" t="s">
        <v>4</v>
      </c>
      <c r="L5" s="3">
        <v>1773465</v>
      </c>
      <c r="M5" s="27" t="s">
        <v>4</v>
      </c>
      <c r="N5" s="14">
        <v>1510487</v>
      </c>
    </row>
    <row r="6" spans="1:14" s="21" customFormat="1" ht="16.5" customHeight="1" x14ac:dyDescent="0.3">
      <c r="A6" s="28" t="s">
        <v>8</v>
      </c>
      <c r="B6" s="14">
        <v>1208095</v>
      </c>
      <c r="C6" s="32" t="s">
        <v>8</v>
      </c>
      <c r="D6" s="3">
        <v>1162961</v>
      </c>
      <c r="E6" s="28" t="s">
        <v>8</v>
      </c>
      <c r="F6" s="14">
        <v>1175254</v>
      </c>
      <c r="G6" s="32" t="s">
        <v>8</v>
      </c>
      <c r="H6" s="3">
        <v>1142411</v>
      </c>
      <c r="I6" s="28" t="s">
        <v>8</v>
      </c>
      <c r="J6" s="14">
        <v>1117789</v>
      </c>
      <c r="K6" s="32" t="s">
        <v>8</v>
      </c>
      <c r="L6" s="3">
        <v>1088438</v>
      </c>
      <c r="M6" s="28" t="s">
        <v>8</v>
      </c>
      <c r="N6" s="14">
        <v>981329</v>
      </c>
    </row>
    <row r="7" spans="1:14" s="21" customFormat="1" ht="16.5" customHeight="1" x14ac:dyDescent="0.3">
      <c r="A7" s="27" t="s">
        <v>5</v>
      </c>
      <c r="B7" s="14">
        <v>907729</v>
      </c>
      <c r="C7" s="31" t="s">
        <v>5</v>
      </c>
      <c r="D7" s="3">
        <v>928074</v>
      </c>
      <c r="E7" s="27" t="s">
        <v>5</v>
      </c>
      <c r="F7" s="14">
        <v>945962</v>
      </c>
      <c r="G7" s="31" t="s">
        <v>5</v>
      </c>
      <c r="H7" s="3">
        <v>922401</v>
      </c>
      <c r="I7" s="27" t="s">
        <v>5</v>
      </c>
      <c r="J7" s="14">
        <v>835927</v>
      </c>
      <c r="K7" s="31" t="s">
        <v>5</v>
      </c>
      <c r="L7" s="3">
        <v>770282</v>
      </c>
      <c r="M7" s="27" t="s">
        <v>5</v>
      </c>
      <c r="N7" s="14">
        <v>732422</v>
      </c>
    </row>
    <row r="8" spans="1:14" s="21" customFormat="1" ht="16.5" customHeight="1" x14ac:dyDescent="0.3">
      <c r="A8" s="27" t="s">
        <v>6</v>
      </c>
      <c r="B8" s="14">
        <v>410256</v>
      </c>
      <c r="C8" s="32" t="s">
        <v>9</v>
      </c>
      <c r="D8" s="3">
        <v>387962</v>
      </c>
      <c r="E8" s="28" t="s">
        <v>9</v>
      </c>
      <c r="F8" s="14">
        <v>397317</v>
      </c>
      <c r="G8" s="32" t="s">
        <v>9</v>
      </c>
      <c r="H8" s="3">
        <v>388869</v>
      </c>
      <c r="I8" s="28" t="s">
        <v>9</v>
      </c>
      <c r="J8" s="14">
        <v>409372</v>
      </c>
      <c r="K8" s="36" t="s">
        <v>9</v>
      </c>
      <c r="L8" s="3">
        <v>387033</v>
      </c>
      <c r="M8" s="28" t="s">
        <v>9</v>
      </c>
      <c r="N8" s="14">
        <v>364912</v>
      </c>
    </row>
    <row r="9" spans="1:14" s="21" customFormat="1" ht="16.5" customHeight="1" x14ac:dyDescent="0.3">
      <c r="A9" s="29" t="s">
        <v>10</v>
      </c>
      <c r="B9" s="14">
        <v>371059</v>
      </c>
      <c r="C9" s="32" t="s">
        <v>6</v>
      </c>
      <c r="D9" s="3">
        <v>365089</v>
      </c>
      <c r="E9" s="28" t="s">
        <v>6</v>
      </c>
      <c r="F9" s="14">
        <v>371701</v>
      </c>
      <c r="G9" s="34" t="s">
        <v>6</v>
      </c>
      <c r="H9" s="9">
        <v>354264</v>
      </c>
      <c r="I9" s="35" t="s">
        <v>6</v>
      </c>
      <c r="J9" s="15">
        <v>365959</v>
      </c>
      <c r="K9" s="34" t="s">
        <v>6</v>
      </c>
      <c r="L9" s="15">
        <v>356499</v>
      </c>
      <c r="M9" s="35" t="s">
        <v>6</v>
      </c>
      <c r="N9" s="15">
        <v>331195</v>
      </c>
    </row>
    <row r="10" spans="1:14" s="38" customFormat="1" ht="16.5" customHeight="1" x14ac:dyDescent="0.3">
      <c r="A10" s="19" t="s">
        <v>12</v>
      </c>
      <c r="B10" s="42">
        <v>2002</v>
      </c>
      <c r="C10" s="56">
        <v>2003</v>
      </c>
      <c r="D10" s="57"/>
      <c r="E10" s="56">
        <v>2004</v>
      </c>
      <c r="F10" s="57"/>
      <c r="G10" s="50">
        <v>2005</v>
      </c>
      <c r="H10" s="51"/>
      <c r="I10" s="50">
        <v>2006</v>
      </c>
      <c r="J10" s="51"/>
      <c r="K10" s="50">
        <v>2007</v>
      </c>
      <c r="L10" s="54"/>
      <c r="M10" s="50">
        <v>2008</v>
      </c>
      <c r="N10" s="51"/>
    </row>
    <row r="11" spans="1:14" s="38" customFormat="1" ht="16.5" customHeight="1" x14ac:dyDescent="0.3">
      <c r="A11" s="20" t="s">
        <v>2</v>
      </c>
      <c r="B11" s="17">
        <v>32822</v>
      </c>
      <c r="C11" s="10" t="s">
        <v>2</v>
      </c>
      <c r="D11" s="10">
        <v>34137</v>
      </c>
      <c r="E11" s="16" t="s">
        <v>2</v>
      </c>
      <c r="F11" s="17">
        <v>33267</v>
      </c>
      <c r="G11" s="10" t="s">
        <v>2</v>
      </c>
      <c r="H11" s="10">
        <v>32807</v>
      </c>
      <c r="I11" s="16" t="s">
        <v>2</v>
      </c>
      <c r="J11" s="17">
        <v>32526</v>
      </c>
      <c r="K11" s="10" t="s">
        <v>2</v>
      </c>
      <c r="L11" s="10">
        <v>30362</v>
      </c>
      <c r="M11" s="16" t="s">
        <v>2</v>
      </c>
      <c r="N11" s="17">
        <v>29780</v>
      </c>
    </row>
    <row r="12" spans="1:14" s="38" customFormat="1" ht="16.5" customHeight="1" x14ac:dyDescent="0.3">
      <c r="A12" s="12" t="s">
        <v>3</v>
      </c>
      <c r="B12" s="13">
        <f>SUM(B13:B17)</f>
        <v>18920</v>
      </c>
      <c r="C12" s="2" t="s">
        <v>3</v>
      </c>
      <c r="D12" s="8">
        <f>SUM(D13:D17)</f>
        <v>19646</v>
      </c>
      <c r="E12" s="12" t="s">
        <v>3</v>
      </c>
      <c r="F12" s="13">
        <f>SUM(F13:F17)</f>
        <v>18564</v>
      </c>
      <c r="G12" s="2" t="s">
        <v>3</v>
      </c>
      <c r="H12" s="8">
        <f>SUM(H13:H17)</f>
        <v>19129</v>
      </c>
      <c r="I12" s="12" t="s">
        <v>11</v>
      </c>
      <c r="J12" s="13">
        <f>SUM(J13:J17)</f>
        <v>17662</v>
      </c>
      <c r="K12" s="2" t="s">
        <v>11</v>
      </c>
      <c r="L12" s="8">
        <f>SUM(L13:L17)</f>
        <v>17240</v>
      </c>
      <c r="M12" s="12" t="s">
        <v>11</v>
      </c>
      <c r="N12" s="13">
        <f>SUM(N13:N17)</f>
        <v>16677</v>
      </c>
    </row>
    <row r="13" spans="1:14" s="21" customFormat="1" ht="16.5" customHeight="1" x14ac:dyDescent="0.3">
      <c r="A13" s="27" t="s">
        <v>5</v>
      </c>
      <c r="B13" s="14">
        <v>4707</v>
      </c>
      <c r="C13" s="31" t="s">
        <v>5</v>
      </c>
      <c r="D13" s="3">
        <v>5447</v>
      </c>
      <c r="E13" s="27" t="s">
        <v>5</v>
      </c>
      <c r="F13" s="14">
        <v>5276</v>
      </c>
      <c r="G13" s="31" t="s">
        <v>5</v>
      </c>
      <c r="H13" s="3">
        <v>6344</v>
      </c>
      <c r="I13" s="27" t="s">
        <v>5</v>
      </c>
      <c r="J13" s="14">
        <v>4439</v>
      </c>
      <c r="K13" s="31" t="s">
        <v>5</v>
      </c>
      <c r="L13" s="3">
        <v>4459</v>
      </c>
      <c r="M13" s="27" t="s">
        <v>7</v>
      </c>
      <c r="N13" s="14">
        <v>4136</v>
      </c>
    </row>
    <row r="14" spans="1:14" s="21" customFormat="1" ht="16.5" customHeight="1" x14ac:dyDescent="0.3">
      <c r="A14" s="27" t="s">
        <v>4</v>
      </c>
      <c r="B14" s="14">
        <v>4278</v>
      </c>
      <c r="C14" s="31" t="s">
        <v>4</v>
      </c>
      <c r="D14" s="3">
        <v>4246</v>
      </c>
      <c r="E14" s="27" t="s">
        <v>4</v>
      </c>
      <c r="F14" s="14">
        <v>3936</v>
      </c>
      <c r="G14" s="31" t="s">
        <v>7</v>
      </c>
      <c r="H14" s="3">
        <v>3980</v>
      </c>
      <c r="I14" s="27" t="s">
        <v>7</v>
      </c>
      <c r="J14" s="14">
        <v>4259</v>
      </c>
      <c r="K14" s="31" t="s">
        <v>7</v>
      </c>
      <c r="L14" s="3">
        <v>4026</v>
      </c>
      <c r="M14" s="27" t="s">
        <v>5</v>
      </c>
      <c r="N14" s="14">
        <v>4061</v>
      </c>
    </row>
    <row r="15" spans="1:14" s="21" customFormat="1" ht="16.5" customHeight="1" x14ac:dyDescent="0.3">
      <c r="A15" s="27" t="s">
        <v>7</v>
      </c>
      <c r="B15" s="14">
        <v>3662</v>
      </c>
      <c r="C15" s="31" t="s">
        <v>7</v>
      </c>
      <c r="D15" s="3">
        <v>3928</v>
      </c>
      <c r="E15" s="27" t="s">
        <v>7</v>
      </c>
      <c r="F15" s="14">
        <v>3720</v>
      </c>
      <c r="G15" s="31" t="s">
        <v>4</v>
      </c>
      <c r="H15" s="3">
        <v>3602</v>
      </c>
      <c r="I15" s="27" t="s">
        <v>4</v>
      </c>
      <c r="J15" s="14">
        <v>3610</v>
      </c>
      <c r="K15" s="31" t="s">
        <v>4</v>
      </c>
      <c r="L15" s="3">
        <v>3546</v>
      </c>
      <c r="M15" s="27" t="s">
        <v>4</v>
      </c>
      <c r="N15" s="14">
        <v>3135</v>
      </c>
    </row>
    <row r="16" spans="1:14" s="21" customFormat="1" ht="16.5" customHeight="1" x14ac:dyDescent="0.3">
      <c r="A16" s="27" t="s">
        <v>8</v>
      </c>
      <c r="B16" s="14">
        <v>3320</v>
      </c>
      <c r="C16" s="32" t="s">
        <v>13</v>
      </c>
      <c r="D16" s="3">
        <v>3062</v>
      </c>
      <c r="E16" s="28" t="s">
        <v>8</v>
      </c>
      <c r="F16" s="14">
        <v>2976</v>
      </c>
      <c r="G16" s="32" t="s">
        <v>8</v>
      </c>
      <c r="H16" s="3">
        <v>2918</v>
      </c>
      <c r="I16" s="28" t="s">
        <v>8</v>
      </c>
      <c r="J16" s="14">
        <v>2807</v>
      </c>
      <c r="K16" s="32" t="s">
        <v>13</v>
      </c>
      <c r="L16" s="3">
        <v>2640</v>
      </c>
      <c r="M16" s="28" t="s">
        <v>13</v>
      </c>
      <c r="N16" s="14">
        <v>2879</v>
      </c>
    </row>
    <row r="17" spans="1:14" s="21" customFormat="1" ht="16.5" customHeight="1" thickBot="1" x14ac:dyDescent="0.35">
      <c r="A17" s="30" t="s">
        <v>13</v>
      </c>
      <c r="B17" s="18">
        <v>2953</v>
      </c>
      <c r="C17" s="33" t="s">
        <v>8</v>
      </c>
      <c r="D17" s="11">
        <v>2963</v>
      </c>
      <c r="E17" s="30" t="s">
        <v>13</v>
      </c>
      <c r="F17" s="18">
        <v>2656</v>
      </c>
      <c r="G17" s="33" t="s">
        <v>13</v>
      </c>
      <c r="H17" s="11">
        <v>2285</v>
      </c>
      <c r="I17" s="30" t="s">
        <v>13</v>
      </c>
      <c r="J17" s="18">
        <v>2547</v>
      </c>
      <c r="K17" s="33" t="s">
        <v>8</v>
      </c>
      <c r="L17" s="11">
        <v>2569</v>
      </c>
      <c r="M17" s="30" t="s">
        <v>8</v>
      </c>
      <c r="N17" s="18">
        <v>2466</v>
      </c>
    </row>
    <row r="18" spans="1:14" s="21" customFormat="1" ht="16.5" customHeight="1" thickBot="1" x14ac:dyDescent="0.35">
      <c r="A18" s="39"/>
      <c r="B18" s="40"/>
      <c r="C18" s="32"/>
      <c r="D18" s="3"/>
      <c r="E18" s="32"/>
      <c r="F18" s="3"/>
      <c r="G18" s="32"/>
      <c r="H18" s="3"/>
      <c r="I18" s="32"/>
      <c r="J18" s="3"/>
      <c r="K18" s="32"/>
      <c r="L18" s="3"/>
      <c r="M18" s="32"/>
      <c r="N18" s="3"/>
    </row>
    <row r="19" spans="1:14" s="21" customFormat="1" ht="16.5" customHeight="1" x14ac:dyDescent="0.3">
      <c r="A19" s="25" t="s">
        <v>0</v>
      </c>
      <c r="B19" s="26">
        <v>2009</v>
      </c>
      <c r="C19" s="52">
        <v>2010</v>
      </c>
      <c r="D19" s="53"/>
      <c r="E19" s="52">
        <v>2011</v>
      </c>
      <c r="F19" s="53"/>
      <c r="G19" s="52">
        <v>2012</v>
      </c>
      <c r="H19" s="53"/>
      <c r="I19" s="52">
        <v>2013</v>
      </c>
      <c r="J19" s="53"/>
      <c r="K19" s="52">
        <v>2014</v>
      </c>
      <c r="L19" s="53"/>
      <c r="M19" s="52">
        <v>2015</v>
      </c>
      <c r="N19" s="53"/>
    </row>
    <row r="20" spans="1:14" s="21" customFormat="1" ht="16.5" customHeight="1" x14ac:dyDescent="0.3">
      <c r="A20" s="12" t="s">
        <v>2</v>
      </c>
      <c r="B20" s="13">
        <v>5020633</v>
      </c>
      <c r="C20" s="12" t="s">
        <v>2</v>
      </c>
      <c r="D20" s="13">
        <v>5444405</v>
      </c>
      <c r="E20" s="12" t="s">
        <v>2</v>
      </c>
      <c r="F20" s="13">
        <v>5490375</v>
      </c>
      <c r="G20" s="12" t="s">
        <v>2</v>
      </c>
      <c r="H20" s="13">
        <v>5623507</v>
      </c>
      <c r="I20" s="12" t="s">
        <v>2</v>
      </c>
      <c r="J20" s="13">
        <v>5648658</v>
      </c>
      <c r="K20" s="12" t="s">
        <v>2</v>
      </c>
      <c r="L20" s="13">
        <v>5802211</v>
      </c>
      <c r="M20" s="12" t="s">
        <v>2</v>
      </c>
      <c r="N20" s="13">
        <v>5791021</v>
      </c>
    </row>
    <row r="21" spans="1:14" s="21" customFormat="1" ht="16.5" customHeight="1" x14ac:dyDescent="0.3">
      <c r="A21" s="12" t="s">
        <v>11</v>
      </c>
      <c r="B21" s="13">
        <f>SUM(B22:B26)</f>
        <v>3274768</v>
      </c>
      <c r="C21" s="12" t="s">
        <v>11</v>
      </c>
      <c r="D21" s="13">
        <f>SUM(D22:D26)</f>
        <v>3632463</v>
      </c>
      <c r="E21" s="12" t="s">
        <v>11</v>
      </c>
      <c r="F21" s="13">
        <f>SUM(F22:F26)</f>
        <v>3698745</v>
      </c>
      <c r="G21" s="12" t="s">
        <v>11</v>
      </c>
      <c r="H21" s="13">
        <f>SUM(H22:H26)</f>
        <v>3802599</v>
      </c>
      <c r="I21" s="12" t="s">
        <v>11</v>
      </c>
      <c r="J21" s="13">
        <f>SUM(J22:J26)</f>
        <v>3830616</v>
      </c>
      <c r="K21" s="12" t="s">
        <v>11</v>
      </c>
      <c r="L21" s="13">
        <v>3947685</v>
      </c>
      <c r="M21" s="12" t="s">
        <v>11</v>
      </c>
      <c r="N21" s="13">
        <v>3974888</v>
      </c>
    </row>
    <row r="22" spans="1:14" s="21" customFormat="1" ht="16.5" customHeight="1" x14ac:dyDescent="0.3">
      <c r="A22" s="27" t="s">
        <v>4</v>
      </c>
      <c r="B22" s="14">
        <v>1197967</v>
      </c>
      <c r="C22" s="27" t="s">
        <v>4</v>
      </c>
      <c r="D22" s="14">
        <v>1452659</v>
      </c>
      <c r="E22" s="27" t="s">
        <v>4</v>
      </c>
      <c r="F22" s="14">
        <v>1474775</v>
      </c>
      <c r="G22" s="27" t="s">
        <v>4</v>
      </c>
      <c r="H22" s="14">
        <v>1541150</v>
      </c>
      <c r="I22" s="27" t="s">
        <v>4</v>
      </c>
      <c r="J22" s="14">
        <v>1533049</v>
      </c>
      <c r="K22" s="27" t="s">
        <v>4</v>
      </c>
      <c r="L22" s="14">
        <v>1554152</v>
      </c>
      <c r="M22" s="27" t="s">
        <v>4</v>
      </c>
      <c r="N22" s="14">
        <v>1544702</v>
      </c>
    </row>
    <row r="23" spans="1:14" s="21" customFormat="1" ht="16.5" customHeight="1" x14ac:dyDescent="0.3">
      <c r="A23" s="28" t="s">
        <v>8</v>
      </c>
      <c r="B23" s="14">
        <v>846114</v>
      </c>
      <c r="C23" s="28" t="s">
        <v>8</v>
      </c>
      <c r="D23" s="14">
        <v>898752</v>
      </c>
      <c r="E23" s="28" t="s">
        <v>8</v>
      </c>
      <c r="F23" s="14">
        <v>926447</v>
      </c>
      <c r="G23" s="28" t="s">
        <v>8</v>
      </c>
      <c r="H23" s="14">
        <v>940221</v>
      </c>
      <c r="I23" s="28" t="s">
        <v>8</v>
      </c>
      <c r="J23" s="14">
        <v>937192</v>
      </c>
      <c r="K23" s="28" t="s">
        <v>8</v>
      </c>
      <c r="L23" s="14">
        <v>962076</v>
      </c>
      <c r="M23" s="28" t="s">
        <v>8</v>
      </c>
      <c r="N23" s="14">
        <v>947230</v>
      </c>
    </row>
    <row r="24" spans="1:14" s="21" customFormat="1" ht="16.5" customHeight="1" x14ac:dyDescent="0.3">
      <c r="A24" s="27" t="s">
        <v>5</v>
      </c>
      <c r="B24" s="14">
        <v>625642</v>
      </c>
      <c r="C24" s="27" t="s">
        <v>5</v>
      </c>
      <c r="D24" s="14">
        <v>670769</v>
      </c>
      <c r="E24" s="27" t="s">
        <v>5</v>
      </c>
      <c r="F24" s="14">
        <v>673707</v>
      </c>
      <c r="G24" s="27" t="s">
        <v>5</v>
      </c>
      <c r="H24" s="14">
        <v>691348</v>
      </c>
      <c r="I24" s="27" t="s">
        <v>5</v>
      </c>
      <c r="J24" s="14">
        <v>731165</v>
      </c>
      <c r="K24" s="27" t="s">
        <v>5</v>
      </c>
      <c r="L24" s="14">
        <v>778268</v>
      </c>
      <c r="M24" s="27" t="s">
        <v>5</v>
      </c>
      <c r="N24" s="14">
        <v>801272</v>
      </c>
    </row>
    <row r="25" spans="1:14" s="21" customFormat="1" ht="16.5" customHeight="1" x14ac:dyDescent="0.3">
      <c r="A25" s="28" t="s">
        <v>6</v>
      </c>
      <c r="B25" s="14">
        <v>310075</v>
      </c>
      <c r="C25" s="28" t="s">
        <v>6</v>
      </c>
      <c r="D25" s="14">
        <v>318059</v>
      </c>
      <c r="E25" s="28" t="s">
        <v>6</v>
      </c>
      <c r="F25" s="14">
        <v>338570</v>
      </c>
      <c r="G25" s="28" t="s">
        <v>6</v>
      </c>
      <c r="H25" s="14">
        <v>348955</v>
      </c>
      <c r="I25" s="28" t="s">
        <v>6</v>
      </c>
      <c r="J25" s="14">
        <v>349983</v>
      </c>
      <c r="K25" s="28" t="s">
        <v>6</v>
      </c>
      <c r="L25" s="14">
        <v>367994</v>
      </c>
      <c r="M25" s="28" t="s">
        <v>6</v>
      </c>
      <c r="N25" s="14">
        <v>378747</v>
      </c>
    </row>
    <row r="26" spans="1:14" s="21" customFormat="1" ht="16.5" customHeight="1" x14ac:dyDescent="0.3">
      <c r="A26" s="28" t="s">
        <v>9</v>
      </c>
      <c r="B26" s="15">
        <v>294970</v>
      </c>
      <c r="C26" s="28" t="s">
        <v>9</v>
      </c>
      <c r="D26" s="15">
        <v>292224</v>
      </c>
      <c r="E26" s="28" t="s">
        <v>9</v>
      </c>
      <c r="F26" s="15">
        <v>285246</v>
      </c>
      <c r="G26" s="28" t="s">
        <v>9</v>
      </c>
      <c r="H26" s="15">
        <v>280925</v>
      </c>
      <c r="I26" s="28" t="s">
        <v>9</v>
      </c>
      <c r="J26" s="15">
        <v>279227</v>
      </c>
      <c r="K26" s="28" t="s">
        <v>9</v>
      </c>
      <c r="L26" s="14">
        <v>285195</v>
      </c>
      <c r="M26" s="28" t="s">
        <v>9</v>
      </c>
      <c r="N26" s="14">
        <v>302937</v>
      </c>
    </row>
    <row r="27" spans="1:14" s="21" customFormat="1" ht="16.5" customHeight="1" x14ac:dyDescent="0.3">
      <c r="A27" s="41" t="s">
        <v>12</v>
      </c>
      <c r="B27" s="42">
        <v>2009</v>
      </c>
      <c r="C27" s="50">
        <v>2010</v>
      </c>
      <c r="D27" s="51"/>
      <c r="E27" s="50">
        <v>2011</v>
      </c>
      <c r="F27" s="51"/>
      <c r="G27" s="50">
        <v>2012</v>
      </c>
      <c r="H27" s="51"/>
      <c r="I27" s="50">
        <v>2013</v>
      </c>
      <c r="J27" s="51"/>
      <c r="K27" s="43">
        <v>2014</v>
      </c>
      <c r="L27" s="44"/>
      <c r="M27" s="50">
        <v>2015</v>
      </c>
      <c r="N27" s="51"/>
    </row>
    <row r="28" spans="1:14" s="21" customFormat="1" ht="16.5" customHeight="1" x14ac:dyDescent="0.3">
      <c r="A28" s="16" t="s">
        <v>2</v>
      </c>
      <c r="B28" s="17">
        <v>24034</v>
      </c>
      <c r="C28" s="12" t="s">
        <v>2</v>
      </c>
      <c r="D28" s="17">
        <v>26123</v>
      </c>
      <c r="E28" s="12" t="s">
        <v>2</v>
      </c>
      <c r="F28" s="17">
        <v>26667</v>
      </c>
      <c r="G28" s="12" t="s">
        <v>2</v>
      </c>
      <c r="H28" s="17">
        <v>28524</v>
      </c>
      <c r="I28" s="12" t="s">
        <v>2</v>
      </c>
      <c r="J28" s="17">
        <v>29086</v>
      </c>
      <c r="K28" s="12" t="s">
        <v>2</v>
      </c>
      <c r="L28" s="17">
        <v>28643</v>
      </c>
      <c r="M28" s="12" t="s">
        <v>2</v>
      </c>
      <c r="N28" s="17">
        <v>30969</v>
      </c>
    </row>
    <row r="29" spans="1:14" s="21" customFormat="1" ht="16.5" customHeight="1" x14ac:dyDescent="0.3">
      <c r="A29" s="12" t="s">
        <v>11</v>
      </c>
      <c r="B29" s="13">
        <f>SUM(B30:B34)</f>
        <v>13013</v>
      </c>
      <c r="C29" s="12" t="s">
        <v>11</v>
      </c>
      <c r="D29" s="13">
        <f>SUM(D30:D34)</f>
        <v>13993</v>
      </c>
      <c r="E29" s="12" t="s">
        <v>11</v>
      </c>
      <c r="F29" s="13">
        <f>SUM(F30:F34)</f>
        <v>14435</v>
      </c>
      <c r="G29" s="12" t="s">
        <v>11</v>
      </c>
      <c r="H29" s="13">
        <f>SUM(H30:H34)</f>
        <v>15591</v>
      </c>
      <c r="I29" s="12" t="s">
        <v>11</v>
      </c>
      <c r="J29" s="13">
        <f>SUM(J30:J34)</f>
        <v>16277</v>
      </c>
      <c r="K29" s="12" t="s">
        <v>11</v>
      </c>
      <c r="L29" s="13">
        <v>15205</v>
      </c>
      <c r="M29" s="12" t="s">
        <v>11</v>
      </c>
      <c r="N29" s="13">
        <v>16984</v>
      </c>
    </row>
    <row r="30" spans="1:14" s="21" customFormat="1" ht="16.5" customHeight="1" x14ac:dyDescent="0.3">
      <c r="A30" s="27" t="s">
        <v>7</v>
      </c>
      <c r="B30" s="14">
        <v>3286</v>
      </c>
      <c r="C30" s="27" t="s">
        <v>7</v>
      </c>
      <c r="D30" s="14">
        <v>3546</v>
      </c>
      <c r="E30" s="27" t="s">
        <v>7</v>
      </c>
      <c r="F30" s="14">
        <v>3672</v>
      </c>
      <c r="G30" s="27" t="s">
        <v>7</v>
      </c>
      <c r="H30" s="14">
        <v>3924</v>
      </c>
      <c r="I30" s="27" t="s">
        <v>7</v>
      </c>
      <c r="J30" s="14">
        <v>3902</v>
      </c>
      <c r="K30" s="27" t="s">
        <v>5</v>
      </c>
      <c r="L30" s="14">
        <v>4074</v>
      </c>
      <c r="M30" s="27" t="s">
        <v>17</v>
      </c>
      <c r="N30" s="14">
        <v>3830</v>
      </c>
    </row>
    <row r="31" spans="1:14" s="21" customFormat="1" ht="16.5" customHeight="1" x14ac:dyDescent="0.3">
      <c r="A31" s="27" t="s">
        <v>5</v>
      </c>
      <c r="B31" s="14">
        <v>3064</v>
      </c>
      <c r="C31" s="27" t="s">
        <v>5</v>
      </c>
      <c r="D31" s="14">
        <v>3525</v>
      </c>
      <c r="E31" s="27" t="s">
        <v>5</v>
      </c>
      <c r="F31" s="14">
        <v>3282</v>
      </c>
      <c r="G31" s="27" t="s">
        <v>5</v>
      </c>
      <c r="H31" s="14">
        <v>3269</v>
      </c>
      <c r="I31" s="27" t="s">
        <v>5</v>
      </c>
      <c r="J31" s="14">
        <v>3607</v>
      </c>
      <c r="K31" s="27" t="s">
        <v>7</v>
      </c>
      <c r="L31" s="14">
        <v>3333</v>
      </c>
      <c r="M31" s="27" t="s">
        <v>7</v>
      </c>
      <c r="N31" s="14">
        <v>3732</v>
      </c>
    </row>
    <row r="32" spans="1:14" s="21" customFormat="1" ht="16.5" customHeight="1" x14ac:dyDescent="0.3">
      <c r="A32" s="27" t="s">
        <v>8</v>
      </c>
      <c r="B32" s="14">
        <v>2312</v>
      </c>
      <c r="C32" s="27" t="s">
        <v>8</v>
      </c>
      <c r="D32" s="14">
        <v>2395</v>
      </c>
      <c r="E32" s="28" t="s">
        <v>4</v>
      </c>
      <c r="F32" s="14">
        <v>2850</v>
      </c>
      <c r="G32" s="28" t="s">
        <v>4</v>
      </c>
      <c r="H32" s="14">
        <v>3073</v>
      </c>
      <c r="I32" s="28" t="s">
        <v>13</v>
      </c>
      <c r="J32" s="14">
        <v>3211</v>
      </c>
      <c r="K32" s="28" t="s">
        <v>13</v>
      </c>
      <c r="L32" s="14">
        <v>3222</v>
      </c>
      <c r="M32" s="28" t="s">
        <v>13</v>
      </c>
      <c r="N32" s="14">
        <v>3684</v>
      </c>
    </row>
    <row r="33" spans="1:14" s="21" customFormat="1" ht="16.5" customHeight="1" x14ac:dyDescent="0.3">
      <c r="A33" s="28" t="s">
        <v>13</v>
      </c>
      <c r="B33" s="14">
        <v>2277</v>
      </c>
      <c r="C33" s="28" t="s">
        <v>4</v>
      </c>
      <c r="D33" s="14">
        <v>2378</v>
      </c>
      <c r="E33" s="28" t="s">
        <v>13</v>
      </c>
      <c r="F33" s="14">
        <v>2359</v>
      </c>
      <c r="G33" s="28" t="s">
        <v>13</v>
      </c>
      <c r="H33" s="14">
        <v>2777</v>
      </c>
      <c r="I33" s="28" t="s">
        <v>4</v>
      </c>
      <c r="J33" s="14">
        <v>3101</v>
      </c>
      <c r="K33" s="28" t="s">
        <v>8</v>
      </c>
      <c r="L33" s="14">
        <v>2395</v>
      </c>
      <c r="M33" s="27" t="s">
        <v>5</v>
      </c>
      <c r="N33" s="14">
        <v>3370</v>
      </c>
    </row>
    <row r="34" spans="1:14" s="21" customFormat="1" ht="16.5" customHeight="1" thickBot="1" x14ac:dyDescent="0.35">
      <c r="A34" s="30" t="s">
        <v>4</v>
      </c>
      <c r="B34" s="18">
        <v>2074</v>
      </c>
      <c r="C34" s="30" t="s">
        <v>13</v>
      </c>
      <c r="D34" s="18">
        <v>2149</v>
      </c>
      <c r="E34" s="30" t="s">
        <v>8</v>
      </c>
      <c r="F34" s="18">
        <v>2272</v>
      </c>
      <c r="G34" s="30" t="s">
        <v>6</v>
      </c>
      <c r="H34" s="18">
        <v>2548</v>
      </c>
      <c r="I34" s="30" t="s">
        <v>6</v>
      </c>
      <c r="J34" s="18">
        <v>2456</v>
      </c>
      <c r="K34" s="30" t="s">
        <v>4</v>
      </c>
      <c r="L34" s="18">
        <v>2181</v>
      </c>
      <c r="M34" s="30" t="s">
        <v>6</v>
      </c>
      <c r="N34" s="18">
        <v>2368</v>
      </c>
    </row>
    <row r="35" spans="1:14" s="21" customFormat="1" ht="12.75" customHeight="1" x14ac:dyDescent="0.3">
      <c r="A35" s="45" t="s">
        <v>19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1"/>
      <c r="M35" s="1"/>
      <c r="N35" s="1"/>
    </row>
    <row r="36" spans="1:14" s="21" customFormat="1" ht="12.75" customHeight="1" x14ac:dyDescent="0.3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1"/>
      <c r="M36" s="1"/>
      <c r="N36" s="1"/>
    </row>
    <row r="37" spans="1:14" s="23" customFormat="1" ht="12.75" customHeight="1" x14ac:dyDescent="0.2">
      <c r="A37" s="58" t="s">
        <v>14</v>
      </c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22"/>
      <c r="M37" s="22"/>
      <c r="N37" s="22"/>
    </row>
    <row r="38" spans="1:14" s="23" customFormat="1" ht="12.75" customHeight="1" x14ac:dyDescent="0.2">
      <c r="A38" s="59" t="s">
        <v>15</v>
      </c>
      <c r="B38" s="59"/>
      <c r="C38" s="59"/>
      <c r="D38" s="59"/>
      <c r="E38" s="59"/>
      <c r="F38" s="59"/>
      <c r="G38" s="59"/>
      <c r="H38" s="59"/>
      <c r="I38" s="59"/>
      <c r="J38" s="59"/>
      <c r="K38" s="59"/>
    </row>
    <row r="39" spans="1:14" s="23" customFormat="1" ht="12.75" customHeight="1" x14ac:dyDescent="0.2">
      <c r="A39" s="60"/>
      <c r="B39" s="60"/>
      <c r="C39" s="60"/>
      <c r="D39" s="60"/>
      <c r="E39" s="60"/>
      <c r="F39" s="60"/>
      <c r="G39" s="60"/>
      <c r="H39" s="60"/>
      <c r="I39" s="60"/>
      <c r="J39" s="60"/>
      <c r="K39" s="60"/>
    </row>
    <row r="40" spans="1:14" s="23" customFormat="1" ht="12.75" customHeight="1" x14ac:dyDescent="0.2">
      <c r="A40" s="61" t="s">
        <v>1</v>
      </c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24"/>
      <c r="M40" s="24"/>
      <c r="N40" s="24"/>
    </row>
    <row r="41" spans="1:14" s="37" customFormat="1" ht="12.75" customHeight="1" x14ac:dyDescent="0.2">
      <c r="A41" s="62" t="s">
        <v>18</v>
      </c>
      <c r="B41" s="62"/>
      <c r="C41" s="62"/>
      <c r="D41" s="62"/>
      <c r="E41" s="62"/>
      <c r="F41" s="62"/>
      <c r="G41" s="62"/>
      <c r="H41" s="62"/>
      <c r="I41" s="62"/>
      <c r="J41" s="62"/>
      <c r="K41" s="62"/>
    </row>
    <row r="42" spans="1:14" x14ac:dyDescent="0.2">
      <c r="A42" s="7"/>
      <c r="B42" s="6"/>
      <c r="C42" s="5"/>
      <c r="E42" s="5"/>
    </row>
    <row r="43" spans="1:14" x14ac:dyDescent="0.2">
      <c r="B43" s="1"/>
    </row>
    <row r="44" spans="1:14" x14ac:dyDescent="0.2">
      <c r="B44" s="1"/>
    </row>
    <row r="45" spans="1:14" x14ac:dyDescent="0.2">
      <c r="B45" s="1"/>
    </row>
    <row r="46" spans="1:14" x14ac:dyDescent="0.2">
      <c r="B46" s="1"/>
    </row>
    <row r="47" spans="1:14" x14ac:dyDescent="0.2">
      <c r="B47" s="1"/>
    </row>
    <row r="48" spans="1:14" x14ac:dyDescent="0.2">
      <c r="B48" s="1"/>
    </row>
  </sheetData>
  <mergeCells count="32">
    <mergeCell ref="A37:K37"/>
    <mergeCell ref="A38:K38"/>
    <mergeCell ref="A39:K39"/>
    <mergeCell ref="A40:K40"/>
    <mergeCell ref="A41:K41"/>
    <mergeCell ref="K2:L2"/>
    <mergeCell ref="C19:D19"/>
    <mergeCell ref="G10:H10"/>
    <mergeCell ref="I2:J2"/>
    <mergeCell ref="I10:J10"/>
    <mergeCell ref="E10:F10"/>
    <mergeCell ref="G2:H2"/>
    <mergeCell ref="I19:J19"/>
    <mergeCell ref="G19:H19"/>
    <mergeCell ref="K19:L19"/>
    <mergeCell ref="E2:F2"/>
    <mergeCell ref="K27:L27"/>
    <mergeCell ref="A35:K35"/>
    <mergeCell ref="A36:K36"/>
    <mergeCell ref="C2:D2"/>
    <mergeCell ref="A1:N1"/>
    <mergeCell ref="C27:D27"/>
    <mergeCell ref="E19:F19"/>
    <mergeCell ref="E27:F27"/>
    <mergeCell ref="G27:H27"/>
    <mergeCell ref="I27:J27"/>
    <mergeCell ref="K10:L10"/>
    <mergeCell ref="M10:N10"/>
    <mergeCell ref="M2:N2"/>
    <mergeCell ref="C10:D10"/>
    <mergeCell ref="M19:N19"/>
    <mergeCell ref="M27:N27"/>
  </mergeCells>
  <phoneticPr fontId="0" type="noConversion"/>
  <printOptions horizontalCentered="1"/>
  <pageMargins left="0.25" right="0.25" top="0.75" bottom="0.75" header="0.3" footer="0.3"/>
  <pageSetup scale="55" orientation="landscape" r:id="rId1"/>
  <headerFooter alignWithMargins="0"/>
  <ignoredErrors>
    <ignoredError sqref="B4 D4 F4 N4 L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1-53</vt:lpstr>
    </vt:vector>
  </TitlesOfParts>
  <LinksUpToDate>false</LinksUpToDate>
  <CharactersWithSpaces>0</CharactersWithSpaces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Lei (RITA)</dc:creator>
  <cp:lastModifiedBy>L. Nguyen</cp:lastModifiedBy>
  <cp:revision>0</cp:revision>
  <cp:lastPrinted>2016-10-07T14:06:29Z</cp:lastPrinted>
  <dcterms:created xsi:type="dcterms:W3CDTF">1980-01-01T04:00:00Z</dcterms:created>
  <dcterms:modified xsi:type="dcterms:W3CDTF">2016-10-07T14:06:35Z</dcterms:modified>
</cp:coreProperties>
</file>