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1500" yWindow="1290" windowWidth="17415" windowHeight="8025"/>
  </bookViews>
  <sheets>
    <sheet name="1-64" sheetId="1" r:id="rId1"/>
  </sheets>
  <externalReferences>
    <externalReference r:id="rId2"/>
  </externalReferences>
  <definedNames>
    <definedName name="Eno_TM">'[1]1997  Table 1a Modified'!#REF!</definedName>
    <definedName name="Eno_Tons">'[1]1997  Table 1a Modified'!#REF!</definedName>
    <definedName name="Sum_T2">'[1]1997  Table 1a Modified'!#REF!</definedName>
    <definedName name="Sum_TTM">'[1]1997  Table 1a Modified'!#REF!</definedName>
  </definedNames>
  <calcPr calcId="145621"/>
</workbook>
</file>

<file path=xl/calcChain.xml><?xml version="1.0" encoding="utf-8"?>
<calcChain xmlns="http://schemas.openxmlformats.org/spreadsheetml/2006/main">
  <c r="AA4" i="1" l="1"/>
  <c r="AA7" i="1" s="1"/>
  <c r="Z4" i="1"/>
  <c r="Z7" i="1" s="1"/>
  <c r="Y4" i="1"/>
  <c r="Y7" i="1" s="1"/>
  <c r="X4" i="1" l="1"/>
  <c r="X7" i="1" s="1"/>
  <c r="W4" i="1"/>
  <c r="W7" i="1" s="1"/>
  <c r="V4" i="1"/>
  <c r="V7" i="1" s="1"/>
  <c r="U4" i="1" l="1"/>
  <c r="U7" i="1" s="1"/>
  <c r="T4" i="1"/>
  <c r="T7" i="1" s="1"/>
  <c r="S4" i="1" l="1"/>
  <c r="S7" i="1" s="1"/>
  <c r="R4" i="1"/>
  <c r="R7" i="1" s="1"/>
  <c r="Q4" i="1"/>
  <c r="Q7" i="1" s="1"/>
  <c r="P4" i="1"/>
  <c r="P7" i="1" s="1"/>
  <c r="O4" i="1"/>
  <c r="O7" i="1" s="1"/>
  <c r="N4" i="1"/>
  <c r="N7" i="1" s="1"/>
  <c r="M4" i="1"/>
  <c r="M7" i="1" s="1"/>
  <c r="L4" i="1"/>
  <c r="L7" i="1" s="1"/>
  <c r="K4" i="1"/>
  <c r="K7" i="1" s="1"/>
  <c r="J4" i="1"/>
  <c r="J7" i="1" s="1"/>
  <c r="I4" i="1"/>
  <c r="I7" i="1" s="1"/>
  <c r="H4" i="1"/>
  <c r="H7" i="1" s="1"/>
  <c r="G4" i="1"/>
  <c r="G7" i="1" s="1"/>
  <c r="F4" i="1"/>
  <c r="F7" i="1" s="1"/>
  <c r="E4" i="1"/>
  <c r="E7" i="1" s="1"/>
  <c r="D4" i="1"/>
  <c r="D7" i="1" s="1"/>
  <c r="C4" i="1"/>
  <c r="C7" i="1" s="1"/>
  <c r="B4" i="1"/>
  <c r="B7" i="1" s="1"/>
</calcChain>
</file>

<file path=xl/sharedStrings.xml><?xml version="1.0" encoding="utf-8"?>
<sst xmlns="http://schemas.openxmlformats.org/spreadsheetml/2006/main" count="19" uniqueCount="19">
  <si>
    <t>Voluntary</t>
  </si>
  <si>
    <t>Involuntary</t>
  </si>
  <si>
    <t>SOURCE</t>
  </si>
  <si>
    <t>Percent denied boarding</t>
  </si>
  <si>
    <t>Boarded</t>
  </si>
  <si>
    <r>
      <t>Denied boarding,</t>
    </r>
    <r>
      <rPr>
        <b/>
        <vertAlign val="superscript"/>
        <sz val="11"/>
        <rFont val="Arial Narrow"/>
        <family val="2"/>
      </rPr>
      <t>b</t>
    </r>
    <r>
      <rPr>
        <b/>
        <sz val="11"/>
        <rFont val="Arial Narrow"/>
        <family val="2"/>
      </rPr>
      <t xml:space="preserve"> total</t>
    </r>
  </si>
  <si>
    <r>
      <t xml:space="preserve">b </t>
    </r>
    <r>
      <rPr>
        <sz val="9"/>
        <rFont val="Arial"/>
        <family val="2"/>
      </rPr>
      <t xml:space="preserve">Number of passengers who hold confirmed reservations and are denied boarding ("bumped") from a flight because it is oversold. These figures include only passengers whose oversold flight departs without them; they do not include passengers affected by canceled, delayed, or diverted flights. </t>
    </r>
  </si>
  <si>
    <r>
      <t>Table 1-64:  Passengers Boarded and Denied Boarding by the Largest</t>
    </r>
    <r>
      <rPr>
        <b/>
        <vertAlign val="superscript"/>
        <sz val="12"/>
        <rFont val="Arial"/>
        <family val="2"/>
      </rPr>
      <t xml:space="preserve"> </t>
    </r>
    <r>
      <rPr>
        <b/>
        <sz val="12"/>
        <rFont val="Arial"/>
        <family val="2"/>
      </rPr>
      <t>U.S. Air Carriers</t>
    </r>
    <r>
      <rPr>
        <b/>
        <vertAlign val="superscript"/>
        <sz val="12"/>
        <rFont val="Arial"/>
        <family val="2"/>
      </rPr>
      <t xml:space="preserve">a </t>
    </r>
    <r>
      <rPr>
        <b/>
        <sz val="12"/>
        <rFont val="Arial"/>
        <family val="2"/>
      </rPr>
      <t>(Thousands of passengers)</t>
    </r>
  </si>
  <si>
    <t>Since merging with Delta, data for Northwest Airlines are included under Delta as of January 2010.</t>
  </si>
  <si>
    <t xml:space="preserve">Effective January 2012, data of the merged operations of United Air Lines and Continental Airlines are combined. Effective January 2012, data of the merged operations of ExpressJet Airlines and Atlantic Southeast Airlines are combined. </t>
  </si>
  <si>
    <t>Effective January 2011, Comair and Pinnacle Airlines are no longer ranked in this table. Totals for January – December 2010 reflect the deletion of Comair and Pinnacle’s data for that quarter.</t>
  </si>
  <si>
    <r>
      <t xml:space="preserve">KEY: </t>
    </r>
    <r>
      <rPr>
        <sz val="9"/>
        <rFont val="Arial"/>
        <family val="2"/>
      </rPr>
      <t xml:space="preserve"> R = revised.</t>
    </r>
  </si>
  <si>
    <t>AirTran Airways revised its Denied Boarding quarterly report for October 2011 to December 2011, after the submissions were published in the ATCR. This table reflects this revision.</t>
  </si>
  <si>
    <t>NOTES</t>
  </si>
  <si>
    <r>
      <t>Endeavor Air, formerly Pinnacle Airlines, was ranked for the first time in 1</t>
    </r>
    <r>
      <rPr>
        <vertAlign val="superscript"/>
        <sz val="9"/>
        <rFont val="Arial"/>
        <family val="2"/>
      </rPr>
      <t>st</t>
    </r>
    <r>
      <rPr>
        <sz val="9"/>
        <rFont val="Arial"/>
        <family val="2"/>
      </rPr>
      <t xml:space="preserve"> Quarter of 2013.  </t>
    </r>
  </si>
  <si>
    <t>Effective January 2014, the American Airlines and US Airways data are combined as American Airlines; the Southwest Airlines and AirTran Airways data are combined as Southwest Airlines.</t>
  </si>
  <si>
    <r>
      <t xml:space="preserve">a </t>
    </r>
    <r>
      <rPr>
        <sz val="9"/>
        <rFont val="Arial"/>
        <family val="2"/>
      </rPr>
      <t xml:space="preserve">Data include nonstop scheduled service between points within the United States (including territories) by U.S. air carriers with at least 1% of the total domestic scheduled service passenger revenues and operate aircraft with a passenger capacity of more than 60 seats. In 2014, the air carriers were Hawaiian, Jetblue, Delta, Virgin America, Alaska, American, United, Southwest, Frontier, Envoy, Expressjet , and Skywest. Before 1994, carriers included both majors and national airlines, i.e., airlines with over $100 million in revenue. </t>
    </r>
  </si>
  <si>
    <r>
      <t xml:space="preserve">U.S. Department of Transportation, Office of Aviation Enforcement and Proceedings, Aviation Consumer Protection Division, </t>
    </r>
    <r>
      <rPr>
        <i/>
        <sz val="9"/>
        <rFont val="Arial"/>
        <family val="2"/>
      </rPr>
      <t xml:space="preserve">Air Travel Consumer Report </t>
    </r>
    <r>
      <rPr>
        <sz val="9"/>
        <rFont val="Arial"/>
        <family val="2"/>
      </rPr>
      <t xml:space="preserve">(Washington, DC: Annual February Issues), </t>
    </r>
    <r>
      <rPr>
        <i/>
        <sz val="9"/>
        <rFont val="Arial"/>
        <family val="2"/>
      </rPr>
      <t>Passengers Denied Boarding by U. S. Airlines</t>
    </r>
    <r>
      <rPr>
        <sz val="9"/>
        <rFont val="Arial"/>
        <family val="2"/>
      </rPr>
      <t>, available at http://www.dot.gov/airconsumer/air-travel-consumer-reports as of  July 14, 2016.</t>
    </r>
  </si>
  <si>
    <t>United Airlines revised its Denied Boarding quarterly reports for January 2011 to March 2011, April 2011 to June 2011, July 2011 to September 2011 and October 2011 to December 2011, after the submissions were published in the ATCR. This table reflects these revisions.</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</si>
</sst>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0.00_)"/>
    <numFmt numFmtId="165" formatCode="#,##0_)"/>
    <numFmt numFmtId="166" formatCode="#,##0_W_W"/>
    <numFmt numFmtId="167" formatCode="\(\R\)\ General"/>
  </numFmts>
  <fonts count="22" x14ac:knownFonts="1">
    <font>
      <sz val="10"/>
      <name val="Arial"/>
    </font>
    <font>
      <sz val="12"/>
      <name val="Helv"/>
    </font>
    <font>
      <b/>
      <sz val="12"/>
      <name val="Helv"/>
    </font>
    <font>
      <sz val="10"/>
      <name val="Helv"/>
    </font>
    <font>
      <sz val="9"/>
      <name val="Helv"/>
    </font>
    <font>
      <vertAlign val="superscript"/>
      <sz val="12"/>
      <name val="Helv"/>
    </font>
    <font>
      <sz val="8"/>
      <name val="Helv"/>
    </font>
    <font>
      <b/>
      <sz val="10"/>
      <name val="Helv"/>
    </font>
    <font>
      <b/>
      <sz val="9"/>
      <name val="Helv"/>
    </font>
    <font>
      <sz val="8.5"/>
      <name val="Helv"/>
    </font>
    <font>
      <b/>
      <sz val="14"/>
      <name val="Helv"/>
    </font>
    <font>
      <sz val="10"/>
      <name val="Arial"/>
      <family val="2"/>
    </font>
    <font>
      <b/>
      <sz val="12"/>
      <name val="Arial"/>
      <family val="2"/>
    </font>
    <font>
      <b/>
      <vertAlign val="superscript"/>
      <sz val="12"/>
      <name val="Arial"/>
      <family val="2"/>
    </font>
    <font>
      <sz val="11"/>
      <name val="Arial Narrow"/>
      <family val="2"/>
    </font>
    <font>
      <b/>
      <sz val="11"/>
      <name val="Arial Narrow"/>
      <family val="2"/>
    </font>
    <font>
      <b/>
      <vertAlign val="superscript"/>
      <sz val="11"/>
      <name val="Arial Narrow"/>
      <family val="2"/>
    </font>
    <font>
      <vertAlign val="superscript"/>
      <sz val="9"/>
      <name val="Arial"/>
      <family val="2"/>
    </font>
    <font>
      <sz val="9"/>
      <name val="Arial"/>
      <family val="2"/>
    </font>
    <font>
      <b/>
      <sz val="9"/>
      <name val="Arial"/>
      <family val="2"/>
    </font>
    <font>
      <i/>
      <sz val="9"/>
      <name val="Arial"/>
      <family val="2"/>
    </font>
    <font>
      <sz val="11"/>
      <color theme="1"/>
      <name val="Calibri"/>
      <family val="2"/>
      <scheme val="minor"/>
    </font>
  </fonts>
  <fills count="5">
    <fill>
      <patternFill patternType="none"/>
    </fill>
    <fill>
      <patternFill patternType="gray125"/>
    </fill>
    <fill>
      <patternFill patternType="solid">
        <fgColor indexed="22"/>
        <bgColor indexed="9"/>
      </patternFill>
    </fill>
    <fill>
      <patternFill patternType="solid">
        <fgColor indexed="22"/>
        <bgColor indexed="55"/>
      </patternFill>
    </fill>
    <fill>
      <patternFill patternType="solid">
        <fgColor theme="0"/>
        <bgColor indexed="64"/>
      </patternFill>
    </fill>
  </fills>
  <borders count="8">
    <border>
      <left/>
      <right/>
      <top/>
      <bottom/>
      <diagonal/>
    </border>
    <border>
      <left/>
      <right/>
      <top/>
      <bottom style="thin">
        <color indexed="22"/>
      </bottom>
      <diagonal/>
    </border>
    <border>
      <left/>
      <right/>
      <top/>
      <bottom style="hair">
        <color indexed="64"/>
      </bottom>
      <diagonal/>
    </border>
    <border>
      <left/>
      <right/>
      <top/>
      <bottom style="thin">
        <color indexed="64"/>
      </bottom>
      <diagonal/>
    </border>
    <border>
      <left/>
      <right/>
      <top/>
      <bottom style="hair">
        <color indexed="8"/>
      </bottom>
      <diagonal/>
    </border>
    <border>
      <left/>
      <right/>
      <top/>
      <bottom style="medium">
        <color indexed="64"/>
      </bottom>
      <diagonal/>
    </border>
    <border>
      <left/>
      <right/>
      <top style="medium">
        <color indexed="64"/>
      </top>
      <bottom style="thin">
        <color indexed="64"/>
      </bottom>
      <diagonal/>
    </border>
    <border>
      <left/>
      <right/>
      <top style="medium">
        <color indexed="64"/>
      </top>
      <bottom/>
      <diagonal/>
    </border>
  </borders>
  <cellStyleXfs count="38">
    <xf numFmtId="0" fontId="0" fillId="0" borderId="0"/>
    <xf numFmtId="0" fontId="1" fillId="0" borderId="0">
      <alignment horizontal="center" vertical="center" wrapText="1"/>
    </xf>
    <xf numFmtId="0" fontId="2" fillId="0" borderId="0">
      <alignment horizontal="left" vertical="center" wrapText="1"/>
    </xf>
    <xf numFmtId="164" fontId="3" fillId="0" borderId="1" applyNumberFormat="0" applyFill="0">
      <alignment horizontal="right"/>
    </xf>
    <xf numFmtId="165" fontId="4" fillId="0" borderId="1">
      <alignment horizontal="right" vertical="center"/>
    </xf>
    <xf numFmtId="49" fontId="5" fillId="0" borderId="1">
      <alignment horizontal="left" vertical="center"/>
    </xf>
    <xf numFmtId="164" fontId="3" fillId="0" borderId="1" applyNumberFormat="0" applyFill="0">
      <alignment horizontal="right"/>
    </xf>
    <xf numFmtId="0" fontId="7" fillId="0" borderId="1">
      <alignment horizontal="left"/>
    </xf>
    <xf numFmtId="0" fontId="8" fillId="0" borderId="2">
      <alignment horizontal="right" vertical="center"/>
    </xf>
    <xf numFmtId="0" fontId="9" fillId="0" borderId="1">
      <alignment horizontal="left" vertical="center"/>
    </xf>
    <xf numFmtId="0" fontId="3" fillId="0" borderId="1">
      <alignment horizontal="left" vertical="center"/>
    </xf>
    <xf numFmtId="0" fontId="7" fillId="0" borderId="1">
      <alignment horizontal="left"/>
    </xf>
    <xf numFmtId="0" fontId="7" fillId="2" borderId="0">
      <alignment horizontal="centerContinuous" wrapText="1"/>
    </xf>
    <xf numFmtId="49" fontId="7" fillId="2" borderId="3">
      <alignment horizontal="left" vertical="center"/>
    </xf>
    <xf numFmtId="0" fontId="7" fillId="2" borderId="0">
      <alignment horizontal="centerContinuous" vertical="center" wrapText="1"/>
    </xf>
    <xf numFmtId="0" fontId="21" fillId="0" borderId="0"/>
    <xf numFmtId="3" fontId="4" fillId="0" borderId="0">
      <alignment horizontal="left" vertical="center"/>
    </xf>
    <xf numFmtId="0" fontId="1" fillId="0" borderId="0">
      <alignment horizontal="left" vertical="center"/>
    </xf>
    <xf numFmtId="0" fontId="6" fillId="0" borderId="0">
      <alignment horizontal="right"/>
    </xf>
    <xf numFmtId="49" fontId="6" fillId="0" borderId="0">
      <alignment horizontal="center"/>
    </xf>
    <xf numFmtId="0" fontId="5" fillId="0" borderId="0">
      <alignment horizontal="right"/>
    </xf>
    <xf numFmtId="0" fontId="6" fillId="0" borderId="0">
      <alignment horizontal="left"/>
    </xf>
    <xf numFmtId="49" fontId="4" fillId="0" borderId="0">
      <alignment horizontal="left" vertical="center"/>
    </xf>
    <xf numFmtId="49" fontId="5" fillId="0" borderId="1">
      <alignment horizontal="left"/>
    </xf>
    <xf numFmtId="164" fontId="4" fillId="0" borderId="0" applyNumberFormat="0">
      <alignment horizontal="right"/>
    </xf>
    <xf numFmtId="0" fontId="8" fillId="3" borderId="0">
      <alignment horizontal="centerContinuous" vertical="center" wrapText="1"/>
    </xf>
    <xf numFmtId="0" fontId="8" fillId="0" borderId="4">
      <alignment horizontal="left" vertical="center"/>
    </xf>
    <xf numFmtId="0" fontId="10" fillId="0" borderId="0">
      <alignment horizontal="left" vertical="top"/>
    </xf>
    <xf numFmtId="0" fontId="7" fillId="0" borderId="0">
      <alignment horizontal="left"/>
    </xf>
    <xf numFmtId="0" fontId="2" fillId="0" borderId="0">
      <alignment horizontal="left"/>
    </xf>
    <xf numFmtId="0" fontId="3" fillId="0" borderId="0">
      <alignment horizontal="left"/>
    </xf>
    <xf numFmtId="0" fontId="10" fillId="0" borderId="0">
      <alignment horizontal="left" vertical="top"/>
    </xf>
    <xf numFmtId="0" fontId="2" fillId="0" borderId="0">
      <alignment horizontal="left"/>
    </xf>
    <xf numFmtId="0" fontId="3" fillId="0" borderId="0">
      <alignment horizontal="left"/>
    </xf>
    <xf numFmtId="49" fontId="4" fillId="0" borderId="1">
      <alignment horizontal="left"/>
    </xf>
    <xf numFmtId="0" fontId="8" fillId="0" borderId="2">
      <alignment horizontal="left"/>
    </xf>
    <xf numFmtId="0" fontId="7" fillId="0" borderId="0">
      <alignment horizontal="left" vertical="center"/>
    </xf>
    <xf numFmtId="49" fontId="6" fillId="0" borderId="1">
      <alignment horizontal="left"/>
    </xf>
  </cellStyleXfs>
  <cellXfs count="33">
    <xf numFmtId="0" fontId="0" fillId="0" borderId="0" xfId="0"/>
    <xf numFmtId="0" fontId="11" fillId="4" borderId="0" xfId="0" applyFont="1" applyFill="1"/>
    <xf numFmtId="0" fontId="14" fillId="4" borderId="6" xfId="0" applyFont="1" applyFill="1" applyBorder="1" applyAlignment="1">
      <alignment horizontal="center"/>
    </xf>
    <xf numFmtId="0" fontId="15" fillId="4" borderId="6" xfId="7" applyFont="1" applyFill="1" applyBorder="1" applyAlignment="1">
      <alignment horizontal="center"/>
    </xf>
    <xf numFmtId="0" fontId="15" fillId="4" borderId="6" xfId="0" applyFont="1" applyFill="1" applyBorder="1" applyAlignment="1">
      <alignment horizontal="center"/>
    </xf>
    <xf numFmtId="0" fontId="15" fillId="4" borderId="6" xfId="0" applyNumberFormat="1" applyFont="1" applyFill="1" applyBorder="1" applyAlignment="1">
      <alignment horizontal="center"/>
    </xf>
    <xf numFmtId="167" fontId="15" fillId="4" borderId="6" xfId="0" applyNumberFormat="1" applyFont="1" applyFill="1" applyBorder="1" applyAlignment="1">
      <alignment horizontal="center"/>
    </xf>
    <xf numFmtId="0" fontId="11" fillId="4" borderId="0" xfId="0" applyFont="1" applyFill="1" applyAlignment="1">
      <alignment horizontal="center"/>
    </xf>
    <xf numFmtId="0" fontId="15" fillId="4" borderId="0" xfId="32" applyFont="1" applyFill="1" applyBorder="1" applyAlignment="1">
      <alignment horizontal="left"/>
    </xf>
    <xf numFmtId="3" fontId="15" fillId="4" borderId="0" xfId="3" applyNumberFormat="1" applyFont="1" applyFill="1" applyBorder="1" applyAlignment="1">
      <alignment horizontal="right"/>
    </xf>
    <xf numFmtId="3" fontId="15" fillId="4" borderId="0" xfId="0" applyNumberFormat="1" applyFont="1" applyFill="1" applyAlignment="1">
      <alignment horizontal="right"/>
    </xf>
    <xf numFmtId="37" fontId="15" fillId="4" borderId="0" xfId="0" applyNumberFormat="1" applyFont="1" applyFill="1" applyAlignment="1">
      <alignment horizontal="right"/>
    </xf>
    <xf numFmtId="0" fontId="14" fillId="4" borderId="0" xfId="32" applyFont="1" applyFill="1" applyBorder="1" applyAlignment="1">
      <alignment horizontal="left" indent="1"/>
    </xf>
    <xf numFmtId="3" fontId="14" fillId="4" borderId="0" xfId="3" applyNumberFormat="1" applyFont="1" applyFill="1" applyBorder="1" applyAlignment="1">
      <alignment horizontal="right"/>
    </xf>
    <xf numFmtId="3" fontId="14" fillId="4" borderId="0" xfId="0" applyNumberFormat="1" applyFont="1" applyFill="1" applyAlignment="1">
      <alignment horizontal="right"/>
    </xf>
    <xf numFmtId="3" fontId="14" fillId="4" borderId="0" xfId="0" applyNumberFormat="1" applyFont="1" applyFill="1" applyBorder="1" applyAlignment="1">
      <alignment horizontal="right"/>
    </xf>
    <xf numFmtId="0" fontId="15" fillId="4" borderId="5" xfId="32" applyFont="1" applyFill="1" applyBorder="1" applyAlignment="1">
      <alignment horizontal="left"/>
    </xf>
    <xf numFmtId="2" fontId="14" fillId="4" borderId="5" xfId="0" applyNumberFormat="1" applyFont="1" applyFill="1" applyBorder="1" applyAlignment="1">
      <alignment horizontal="right"/>
    </xf>
    <xf numFmtId="39" fontId="14" fillId="4" borderId="5" xfId="0" applyNumberFormat="1" applyFont="1" applyFill="1" applyBorder="1" applyAlignment="1">
      <alignment horizontal="right"/>
    </xf>
    <xf numFmtId="2" fontId="14" fillId="4" borderId="0" xfId="0" applyNumberFormat="1" applyFont="1" applyFill="1" applyBorder="1" applyAlignment="1">
      <alignment horizontal="right"/>
    </xf>
    <xf numFmtId="0" fontId="18" fillId="4" borderId="0" xfId="0" applyNumberFormat="1" applyFont="1" applyFill="1" applyAlignment="1">
      <alignment wrapText="1"/>
    </xf>
    <xf numFmtId="0" fontId="11" fillId="4" borderId="0" xfId="0" applyFont="1" applyFill="1" applyAlignment="1"/>
    <xf numFmtId="0" fontId="18" fillId="4" borderId="0" xfId="3" applyNumberFormat="1" applyFont="1" applyFill="1" applyBorder="1" applyAlignment="1">
      <alignment horizontal="left" wrapText="1"/>
    </xf>
    <xf numFmtId="0" fontId="18" fillId="4" borderId="0" xfId="0" applyFont="1" applyFill="1" applyAlignment="1">
      <alignment horizontal="left" wrapText="1"/>
    </xf>
    <xf numFmtId="0" fontId="18" fillId="4" borderId="0" xfId="0" applyFont="1" applyFill="1" applyAlignment="1">
      <alignment horizontal="center" vertical="center" wrapText="1"/>
    </xf>
    <xf numFmtId="0" fontId="12" fillId="4" borderId="5" xfId="32" applyFont="1" applyFill="1" applyBorder="1" applyAlignment="1">
      <alignment horizontal="left" wrapText="1"/>
    </xf>
    <xf numFmtId="0" fontId="19" fillId="4" borderId="7" xfId="0" applyFont="1" applyFill="1" applyBorder="1" applyAlignment="1">
      <alignment horizontal="left" wrapText="1"/>
    </xf>
    <xf numFmtId="0" fontId="15" fillId="4" borderId="0" xfId="32" applyFont="1" applyFill="1" applyBorder="1" applyAlignment="1">
      <alignment horizontal="center"/>
    </xf>
    <xf numFmtId="0" fontId="17" fillId="4" borderId="0" xfId="3" applyNumberFormat="1" applyFont="1" applyFill="1" applyBorder="1" applyAlignment="1">
      <alignment horizontal="left" vertical="top" wrapText="1"/>
    </xf>
    <xf numFmtId="0" fontId="19" fillId="4" borderId="0" xfId="0" applyFont="1" applyFill="1" applyAlignment="1"/>
    <xf numFmtId="0" fontId="18" fillId="4" borderId="0" xfId="3" applyNumberFormat="1" applyFont="1" applyFill="1" applyBorder="1" applyAlignment="1">
      <alignment wrapText="1"/>
    </xf>
    <xf numFmtId="166" fontId="19" fillId="4" borderId="0" xfId="3" applyNumberFormat="1" applyFont="1" applyFill="1" applyBorder="1" applyAlignment="1">
      <alignment horizontal="left" wrapText="1"/>
    </xf>
    <xf numFmtId="0" fontId="18" fillId="4" borderId="0" xfId="0" applyNumberFormat="1" applyFont="1" applyFill="1" applyAlignment="1">
      <alignment horizontal="left" wrapText="1"/>
    </xf>
  </cellXfs>
  <cellStyles count="38">
    <cellStyle name="Column heading" xfId="1"/>
    <cellStyle name="Corner heading" xfId="2"/>
    <cellStyle name="Data" xfId="3"/>
    <cellStyle name="Data no deci" xfId="4"/>
    <cellStyle name="Data Superscript" xfId="5"/>
    <cellStyle name="Data_1-1A-Regular" xfId="6"/>
    <cellStyle name="Hed Side" xfId="7"/>
    <cellStyle name="Hed Side bold" xfId="8"/>
    <cellStyle name="Hed Side Indent" xfId="9"/>
    <cellStyle name="Hed Side Regular" xfId="10"/>
    <cellStyle name="Hed Side_1-1A-Regular" xfId="11"/>
    <cellStyle name="Hed Top" xfId="12"/>
    <cellStyle name="Hed Top - SECTION" xfId="13"/>
    <cellStyle name="Hed Top_3-new4" xfId="14"/>
    <cellStyle name="Normal" xfId="0" builtinId="0"/>
    <cellStyle name="Normal 2" xfId="15"/>
    <cellStyle name="Reference" xfId="16"/>
    <cellStyle name="Row heading" xfId="17"/>
    <cellStyle name="Source Hed" xfId="18"/>
    <cellStyle name="Source Letter" xfId="19"/>
    <cellStyle name="Source Superscript" xfId="20"/>
    <cellStyle name="Source Text" xfId="21"/>
    <cellStyle name="State" xfId="22"/>
    <cellStyle name="Superscript" xfId="23"/>
    <cellStyle name="Table Data" xfId="24"/>
    <cellStyle name="Table Head Top" xfId="25"/>
    <cellStyle name="Table Hed Side" xfId="26"/>
    <cellStyle name="Table Title" xfId="27"/>
    <cellStyle name="Title Text" xfId="28"/>
    <cellStyle name="Title Text 1" xfId="29"/>
    <cellStyle name="Title Text 2" xfId="30"/>
    <cellStyle name="Title-1" xfId="31"/>
    <cellStyle name="Title-2" xfId="32"/>
    <cellStyle name="Title-3" xfId="33"/>
    <cellStyle name="Wrap" xfId="34"/>
    <cellStyle name="Wrap Bold" xfId="35"/>
    <cellStyle name="Wrap Title" xfId="36"/>
    <cellStyle name="Wrap_NTS99-~11" xfId="37"/>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www.bts.gov/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AA27"/>
  <sheetViews>
    <sheetView tabSelected="1" zoomScaleNormal="100" workbookViewId="0">
      <selection sqref="A1:AA1"/>
    </sheetView>
  </sheetViews>
  <sheetFormatPr defaultRowHeight="12.75" x14ac:dyDescent="0.2"/>
  <cols>
    <col min="1" max="1" width="24" style="1" customWidth="1"/>
    <col min="2" max="27" width="7.7109375" style="1" customWidth="1"/>
    <col min="28" max="251" width="7.85546875" style="1" customWidth="1"/>
    <col min="252" max="16384" width="9.140625" style="1"/>
  </cols>
  <sheetData>
    <row r="1" spans="1:27" ht="16.5" customHeight="1" thickBot="1" x14ac:dyDescent="0.3">
      <c r="A1" s="25" t="s">
        <v>7</v>
      </c>
      <c r="B1" s="25"/>
      <c r="C1" s="25"/>
      <c r="D1" s="25"/>
      <c r="E1" s="25"/>
      <c r="F1" s="25"/>
      <c r="G1" s="25"/>
      <c r="H1" s="25"/>
      <c r="I1" s="25"/>
      <c r="J1" s="25"/>
      <c r="K1" s="25"/>
      <c r="L1" s="25"/>
      <c r="M1" s="25"/>
      <c r="N1" s="25"/>
      <c r="O1" s="25"/>
      <c r="P1" s="25"/>
      <c r="Q1" s="25"/>
      <c r="R1" s="25"/>
      <c r="S1" s="25"/>
      <c r="T1" s="25"/>
      <c r="U1" s="25"/>
      <c r="V1" s="25"/>
      <c r="W1" s="25"/>
      <c r="X1" s="25"/>
      <c r="Y1" s="25"/>
      <c r="Z1" s="25"/>
      <c r="AA1" s="25"/>
    </row>
    <row r="2" spans="1:27" s="7" customFormat="1" ht="16.5" customHeight="1" x14ac:dyDescent="0.3">
      <c r="A2" s="2"/>
      <c r="B2" s="3">
        <v>1990</v>
      </c>
      <c r="C2" s="3">
        <v>1991</v>
      </c>
      <c r="D2" s="3">
        <v>1992</v>
      </c>
      <c r="E2" s="3">
        <v>1993</v>
      </c>
      <c r="F2" s="3">
        <v>1994</v>
      </c>
      <c r="G2" s="3">
        <v>1995</v>
      </c>
      <c r="H2" s="3">
        <v>1996</v>
      </c>
      <c r="I2" s="3">
        <v>1997</v>
      </c>
      <c r="J2" s="3">
        <v>1998</v>
      </c>
      <c r="K2" s="3">
        <v>1999</v>
      </c>
      <c r="L2" s="3">
        <v>2000</v>
      </c>
      <c r="M2" s="3">
        <v>2001</v>
      </c>
      <c r="N2" s="3">
        <v>2002</v>
      </c>
      <c r="O2" s="4">
        <v>2003</v>
      </c>
      <c r="P2" s="4">
        <v>2004</v>
      </c>
      <c r="Q2" s="4">
        <v>2005</v>
      </c>
      <c r="R2" s="4">
        <v>2006</v>
      </c>
      <c r="S2" s="4">
        <v>2007</v>
      </c>
      <c r="T2" s="4">
        <v>2008</v>
      </c>
      <c r="U2" s="4">
        <v>2009</v>
      </c>
      <c r="V2" s="4">
        <v>2010</v>
      </c>
      <c r="W2" s="4">
        <v>2011</v>
      </c>
      <c r="X2" s="4">
        <v>2012</v>
      </c>
      <c r="Y2" s="5">
        <v>2013</v>
      </c>
      <c r="Z2" s="6">
        <v>2014</v>
      </c>
      <c r="AA2" s="4">
        <v>2015</v>
      </c>
    </row>
    <row r="3" spans="1:27" ht="16.5" customHeight="1" x14ac:dyDescent="0.3">
      <c r="A3" s="8" t="s">
        <v>4</v>
      </c>
      <c r="B3" s="9">
        <v>420696.31099999999</v>
      </c>
      <c r="C3" s="9">
        <v>429189.96299999999</v>
      </c>
      <c r="D3" s="9">
        <v>445270.96799999999</v>
      </c>
      <c r="E3" s="9">
        <v>449184.32199999999</v>
      </c>
      <c r="F3" s="9">
        <v>457286.185</v>
      </c>
      <c r="G3" s="9">
        <v>460277.16</v>
      </c>
      <c r="H3" s="9">
        <v>480555.27799999999</v>
      </c>
      <c r="I3" s="9">
        <v>502959.75900000002</v>
      </c>
      <c r="J3" s="9">
        <v>514170.05</v>
      </c>
      <c r="K3" s="9">
        <v>523081.44199999998</v>
      </c>
      <c r="L3" s="9">
        <v>543344.09400000004</v>
      </c>
      <c r="M3" s="9">
        <v>477970.26400000002</v>
      </c>
      <c r="N3" s="9">
        <v>467204.98100000003</v>
      </c>
      <c r="O3" s="10">
        <v>485797.26899999997</v>
      </c>
      <c r="P3" s="10">
        <v>522308.32</v>
      </c>
      <c r="Q3" s="10">
        <v>516553.23499999999</v>
      </c>
      <c r="R3" s="10">
        <v>552444.696</v>
      </c>
      <c r="S3" s="10">
        <v>567739.55599999998</v>
      </c>
      <c r="T3" s="10">
        <v>576475.71499999997</v>
      </c>
      <c r="U3" s="10">
        <v>548040.67700000003</v>
      </c>
      <c r="V3" s="10">
        <v>595252.98300000001</v>
      </c>
      <c r="W3" s="11">
        <v>591824.51100000006</v>
      </c>
      <c r="X3" s="10">
        <v>600773.84299999999</v>
      </c>
      <c r="Y3" s="10">
        <v>599405.16700000002</v>
      </c>
      <c r="Z3" s="10">
        <v>535550.598</v>
      </c>
      <c r="AA3" s="10">
        <v>613141.09100000001</v>
      </c>
    </row>
    <row r="4" spans="1:27" ht="16.5" customHeight="1" x14ac:dyDescent="0.3">
      <c r="A4" s="8" t="s">
        <v>5</v>
      </c>
      <c r="B4" s="10">
        <f t="shared" ref="B4:AA4" si="0">B5+B6</f>
        <v>627.54300000000001</v>
      </c>
      <c r="C4" s="10">
        <f t="shared" si="0"/>
        <v>646.12200000000007</v>
      </c>
      <c r="D4" s="10">
        <f t="shared" si="0"/>
        <v>764.07799999999997</v>
      </c>
      <c r="E4" s="10">
        <f t="shared" si="0"/>
        <v>682.62</v>
      </c>
      <c r="F4" s="10">
        <f t="shared" si="0"/>
        <v>824.32400000000007</v>
      </c>
      <c r="G4" s="10">
        <f t="shared" si="0"/>
        <v>842.41199999999992</v>
      </c>
      <c r="H4" s="10">
        <f t="shared" si="0"/>
        <v>956.71299999999997</v>
      </c>
      <c r="I4" s="10">
        <f t="shared" si="0"/>
        <v>1071.472</v>
      </c>
      <c r="J4" s="10">
        <f t="shared" si="0"/>
        <v>1136.0329999999999</v>
      </c>
      <c r="K4" s="10">
        <f t="shared" si="0"/>
        <v>1069.931</v>
      </c>
      <c r="L4" s="10">
        <f t="shared" si="0"/>
        <v>1119.5029999999999</v>
      </c>
      <c r="M4" s="10">
        <f t="shared" si="0"/>
        <v>899.99300000000005</v>
      </c>
      <c r="N4" s="10">
        <f t="shared" si="0"/>
        <v>836.9860000000001</v>
      </c>
      <c r="O4" s="10">
        <f t="shared" si="0"/>
        <v>768.79200000000003</v>
      </c>
      <c r="P4" s="10">
        <f t="shared" si="0"/>
        <v>746.92499999999995</v>
      </c>
      <c r="Q4" s="10">
        <f t="shared" si="0"/>
        <v>597.25299999999993</v>
      </c>
      <c r="R4" s="10">
        <f t="shared" si="0"/>
        <v>674.399</v>
      </c>
      <c r="S4" s="10">
        <f t="shared" si="0"/>
        <v>685.00099999999998</v>
      </c>
      <c r="T4" s="10">
        <f t="shared" si="0"/>
        <v>684.28200000000004</v>
      </c>
      <c r="U4" s="10">
        <f t="shared" si="0"/>
        <v>718.74599999999998</v>
      </c>
      <c r="V4" s="10">
        <f t="shared" si="0"/>
        <v>746.18399999999997</v>
      </c>
      <c r="W4" s="10">
        <f t="shared" si="0"/>
        <v>625.63800000000003</v>
      </c>
      <c r="X4" s="11">
        <f t="shared" si="0"/>
        <v>598.11399999999992</v>
      </c>
      <c r="Y4" s="10">
        <f t="shared" si="0"/>
        <v>493.67199999999997</v>
      </c>
      <c r="Z4" s="10">
        <f t="shared" si="0"/>
        <v>467.06700000000001</v>
      </c>
      <c r="AA4" s="10">
        <f t="shared" si="0"/>
        <v>551.67499999999995</v>
      </c>
    </row>
    <row r="5" spans="1:27" ht="16.5" customHeight="1" x14ac:dyDescent="0.3">
      <c r="A5" s="12" t="s">
        <v>0</v>
      </c>
      <c r="B5" s="13">
        <v>560.53899999999999</v>
      </c>
      <c r="C5" s="13">
        <v>599.23400000000004</v>
      </c>
      <c r="D5" s="13">
        <v>718.346</v>
      </c>
      <c r="E5" s="13">
        <v>631.78</v>
      </c>
      <c r="F5" s="13">
        <v>770.91700000000003</v>
      </c>
      <c r="G5" s="13">
        <v>793.74699999999996</v>
      </c>
      <c r="H5" s="13">
        <v>898.87599999999998</v>
      </c>
      <c r="I5" s="13">
        <v>1017.926</v>
      </c>
      <c r="J5" s="13">
        <v>1090.56</v>
      </c>
      <c r="K5" s="13">
        <v>1024.1569999999999</v>
      </c>
      <c r="L5" s="13">
        <v>1062.316</v>
      </c>
      <c r="M5" s="14">
        <v>860.71600000000001</v>
      </c>
      <c r="N5" s="13">
        <v>803.34400000000005</v>
      </c>
      <c r="O5" s="14">
        <v>726.86</v>
      </c>
      <c r="P5" s="14">
        <v>702.02499999999998</v>
      </c>
      <c r="Q5" s="14">
        <v>551.79399999999998</v>
      </c>
      <c r="R5" s="14">
        <v>619.149</v>
      </c>
      <c r="S5" s="14">
        <v>621.23500000000001</v>
      </c>
      <c r="T5" s="14">
        <v>620.35500000000002</v>
      </c>
      <c r="U5" s="14">
        <v>651.45299999999997</v>
      </c>
      <c r="V5" s="14">
        <v>681.10500000000002</v>
      </c>
      <c r="W5" s="14">
        <v>577.51</v>
      </c>
      <c r="X5" s="14">
        <v>538.91099999999994</v>
      </c>
      <c r="Y5" s="14">
        <v>439.98399999999998</v>
      </c>
      <c r="Z5" s="14">
        <v>417.77300000000002</v>
      </c>
      <c r="AA5" s="14">
        <v>505.17899999999997</v>
      </c>
    </row>
    <row r="6" spans="1:27" ht="16.5" customHeight="1" x14ac:dyDescent="0.3">
      <c r="A6" s="12" t="s">
        <v>1</v>
      </c>
      <c r="B6" s="13">
        <v>67.004000000000005</v>
      </c>
      <c r="C6" s="13">
        <v>46.887999999999998</v>
      </c>
      <c r="D6" s="13">
        <v>45.731999999999999</v>
      </c>
      <c r="E6" s="13">
        <v>50.84</v>
      </c>
      <c r="F6" s="13">
        <v>53.406999999999996</v>
      </c>
      <c r="G6" s="13">
        <v>48.664999999999999</v>
      </c>
      <c r="H6" s="13">
        <v>57.837000000000003</v>
      </c>
      <c r="I6" s="13">
        <v>53.545999999999999</v>
      </c>
      <c r="J6" s="13">
        <v>45.472999999999999</v>
      </c>
      <c r="K6" s="13">
        <v>45.774000000000001</v>
      </c>
      <c r="L6" s="13">
        <v>57.186999999999998</v>
      </c>
      <c r="M6" s="14">
        <v>39.277000000000001</v>
      </c>
      <c r="N6" s="15">
        <v>33.642000000000003</v>
      </c>
      <c r="O6" s="14">
        <v>41.932000000000002</v>
      </c>
      <c r="P6" s="14">
        <v>44.9</v>
      </c>
      <c r="Q6" s="14">
        <v>45.459000000000003</v>
      </c>
      <c r="R6" s="14">
        <v>55.25</v>
      </c>
      <c r="S6" s="14">
        <v>63.765999999999998</v>
      </c>
      <c r="T6" s="14">
        <v>63.927</v>
      </c>
      <c r="U6" s="14">
        <v>67.293000000000006</v>
      </c>
      <c r="V6" s="14">
        <v>65.078999999999994</v>
      </c>
      <c r="W6" s="14">
        <v>48.128</v>
      </c>
      <c r="X6" s="14">
        <v>59.203000000000003</v>
      </c>
      <c r="Y6" s="14">
        <v>53.688000000000002</v>
      </c>
      <c r="Z6" s="14">
        <v>49.293999999999997</v>
      </c>
      <c r="AA6" s="14">
        <v>46.496000000000002</v>
      </c>
    </row>
    <row r="7" spans="1:27" ht="16.5" customHeight="1" thickBot="1" x14ac:dyDescent="0.35">
      <c r="A7" s="16" t="s">
        <v>3</v>
      </c>
      <c r="B7" s="17">
        <f>B4/B3*100</f>
        <v>0.14916769736067403</v>
      </c>
      <c r="C7" s="17">
        <f t="shared" ref="C7:V7" si="1">C4/C3*100</f>
        <v>0.15054452706294999</v>
      </c>
      <c r="D7" s="17">
        <f t="shared" si="1"/>
        <v>0.17159843217085738</v>
      </c>
      <c r="E7" s="17">
        <f t="shared" si="1"/>
        <v>0.15196879467222366</v>
      </c>
      <c r="F7" s="17">
        <f t="shared" si="1"/>
        <v>0.18026435677255373</v>
      </c>
      <c r="G7" s="17">
        <f t="shared" si="1"/>
        <v>0.18302276828161534</v>
      </c>
      <c r="H7" s="17">
        <f t="shared" si="1"/>
        <v>0.19908490111308277</v>
      </c>
      <c r="I7" s="17">
        <f t="shared" si="1"/>
        <v>0.2130333452780265</v>
      </c>
      <c r="J7" s="17">
        <f t="shared" si="1"/>
        <v>0.22094499669904924</v>
      </c>
      <c r="K7" s="17">
        <f t="shared" si="1"/>
        <v>0.20454386527442511</v>
      </c>
      <c r="L7" s="17">
        <f t="shared" si="1"/>
        <v>0.20603941634083539</v>
      </c>
      <c r="M7" s="17">
        <f t="shared" si="1"/>
        <v>0.18829476806113613</v>
      </c>
      <c r="N7" s="17">
        <f t="shared" si="1"/>
        <v>0.1791474907242053</v>
      </c>
      <c r="O7" s="17">
        <f t="shared" si="1"/>
        <v>0.15825366856889433</v>
      </c>
      <c r="P7" s="17">
        <f t="shared" si="1"/>
        <v>0.14300461459239247</v>
      </c>
      <c r="Q7" s="17">
        <f t="shared" si="1"/>
        <v>0.1156227392516475</v>
      </c>
      <c r="R7" s="17">
        <f t="shared" si="1"/>
        <v>0.12207538689085361</v>
      </c>
      <c r="S7" s="17">
        <f t="shared" si="1"/>
        <v>0.12065409090502054</v>
      </c>
      <c r="T7" s="17">
        <f t="shared" si="1"/>
        <v>0.11870092394091572</v>
      </c>
      <c r="U7" s="17">
        <f t="shared" si="1"/>
        <v>0.13114829430808836</v>
      </c>
      <c r="V7" s="18">
        <f t="shared" si="1"/>
        <v>0.12535577667151312</v>
      </c>
      <c r="W7" s="17">
        <f>W4/W3*100</f>
        <v>0.10571343166285317</v>
      </c>
      <c r="X7" s="17">
        <f>X4/X3*100</f>
        <v>9.9557263847121241E-2</v>
      </c>
      <c r="Y7" s="17">
        <f>Y4/Y3*100</f>
        <v>8.2360317724788634E-2</v>
      </c>
      <c r="Z7" s="17">
        <f>Z4/Z3*100</f>
        <v>8.7212487810535505E-2</v>
      </c>
      <c r="AA7" s="17">
        <f>AA4/AA3*100</f>
        <v>8.9975212573055213E-2</v>
      </c>
    </row>
    <row r="8" spans="1:27" ht="12.75" customHeight="1" x14ac:dyDescent="0.2">
      <c r="A8" s="26" t="s">
        <v>11</v>
      </c>
      <c r="B8" s="26"/>
      <c r="C8" s="26"/>
      <c r="D8" s="26"/>
      <c r="E8" s="26"/>
      <c r="F8" s="26"/>
      <c r="G8" s="26"/>
      <c r="H8" s="26"/>
      <c r="I8" s="26"/>
      <c r="J8" s="26"/>
      <c r="K8" s="26"/>
      <c r="L8" s="26"/>
      <c r="M8" s="26"/>
      <c r="N8" s="26"/>
      <c r="O8" s="26"/>
      <c r="P8" s="26"/>
      <c r="Q8" s="26"/>
      <c r="R8" s="26"/>
      <c r="S8" s="26"/>
      <c r="T8" s="26"/>
      <c r="U8" s="26"/>
      <c r="V8" s="26"/>
    </row>
    <row r="9" spans="1:27" ht="12.75" customHeight="1" x14ac:dyDescent="0.3">
      <c r="A9" s="27"/>
      <c r="B9" s="27"/>
      <c r="C9" s="27"/>
      <c r="D9" s="27"/>
      <c r="E9" s="27"/>
      <c r="F9" s="27"/>
      <c r="G9" s="27"/>
      <c r="H9" s="27"/>
      <c r="I9" s="27"/>
      <c r="J9" s="27"/>
      <c r="K9" s="27"/>
      <c r="L9" s="27"/>
      <c r="M9" s="27"/>
      <c r="N9" s="27"/>
      <c r="O9" s="27"/>
      <c r="P9" s="27"/>
      <c r="Q9" s="27"/>
      <c r="R9" s="27"/>
      <c r="S9" s="27"/>
      <c r="T9" s="27"/>
      <c r="U9" s="27"/>
      <c r="V9" s="27"/>
      <c r="W9" s="19"/>
      <c r="X9" s="19"/>
    </row>
    <row r="10" spans="1:27" ht="38.25" customHeight="1" x14ac:dyDescent="0.2">
      <c r="A10" s="28" t="s">
        <v>16</v>
      </c>
      <c r="B10" s="28"/>
      <c r="C10" s="28"/>
      <c r="D10" s="28"/>
      <c r="E10" s="28"/>
      <c r="F10" s="28"/>
      <c r="G10" s="28"/>
      <c r="H10" s="28"/>
      <c r="I10" s="28"/>
      <c r="J10" s="28"/>
      <c r="K10" s="28"/>
      <c r="L10" s="28"/>
      <c r="M10" s="28"/>
      <c r="N10" s="28"/>
      <c r="O10" s="28"/>
      <c r="P10" s="28"/>
      <c r="Q10" s="28"/>
      <c r="R10" s="28"/>
      <c r="S10" s="28"/>
      <c r="T10" s="28"/>
      <c r="U10" s="28"/>
      <c r="V10" s="28"/>
    </row>
    <row r="11" spans="1:27" ht="25.5" customHeight="1" x14ac:dyDescent="0.2">
      <c r="A11" s="28" t="s">
        <v>6</v>
      </c>
      <c r="B11" s="28"/>
      <c r="C11" s="28"/>
      <c r="D11" s="28"/>
      <c r="E11" s="28"/>
      <c r="F11" s="28"/>
      <c r="G11" s="28"/>
      <c r="H11" s="28"/>
      <c r="I11" s="28"/>
      <c r="J11" s="28"/>
      <c r="K11" s="28"/>
      <c r="L11" s="28"/>
      <c r="M11" s="28"/>
      <c r="N11" s="28"/>
      <c r="O11" s="28"/>
      <c r="P11" s="28"/>
      <c r="Q11" s="28"/>
      <c r="R11" s="28"/>
      <c r="S11" s="28"/>
      <c r="T11" s="28"/>
      <c r="U11" s="28"/>
      <c r="V11" s="28"/>
    </row>
    <row r="12" spans="1:27" ht="12.75" customHeight="1" x14ac:dyDescent="0.2">
      <c r="A12" s="28"/>
      <c r="B12" s="28"/>
      <c r="C12" s="28"/>
      <c r="D12" s="28"/>
      <c r="E12" s="28"/>
      <c r="F12" s="28"/>
      <c r="G12" s="28"/>
      <c r="H12" s="28"/>
      <c r="I12" s="28"/>
      <c r="J12" s="28"/>
      <c r="K12" s="28"/>
      <c r="L12" s="28"/>
      <c r="M12" s="28"/>
      <c r="N12" s="28"/>
      <c r="O12" s="28"/>
      <c r="P12" s="28"/>
      <c r="Q12" s="28"/>
      <c r="R12" s="28"/>
      <c r="S12" s="28"/>
      <c r="T12" s="28"/>
      <c r="U12" s="28"/>
      <c r="V12" s="28"/>
    </row>
    <row r="13" spans="1:27" ht="12.75" customHeight="1" x14ac:dyDescent="0.2">
      <c r="A13" s="29" t="s">
        <v>13</v>
      </c>
      <c r="B13" s="29"/>
      <c r="C13" s="29"/>
      <c r="D13" s="29"/>
      <c r="E13" s="29"/>
      <c r="F13" s="29"/>
      <c r="G13" s="29"/>
      <c r="H13" s="29"/>
      <c r="I13" s="29"/>
      <c r="J13" s="29"/>
      <c r="K13" s="29"/>
      <c r="L13" s="29"/>
      <c r="M13" s="29"/>
      <c r="N13" s="29"/>
      <c r="O13" s="29"/>
      <c r="P13" s="29"/>
      <c r="Q13" s="29"/>
      <c r="R13" s="29"/>
      <c r="S13" s="29"/>
      <c r="T13" s="29"/>
      <c r="U13" s="29"/>
      <c r="V13" s="29"/>
    </row>
    <row r="14" spans="1:27" ht="12.75" customHeight="1" x14ac:dyDescent="0.2">
      <c r="A14" s="30" t="s">
        <v>8</v>
      </c>
      <c r="B14" s="30"/>
      <c r="C14" s="30"/>
      <c r="D14" s="30"/>
      <c r="E14" s="30"/>
      <c r="F14" s="30"/>
      <c r="G14" s="30"/>
      <c r="H14" s="30"/>
      <c r="I14" s="30"/>
      <c r="J14" s="30"/>
      <c r="K14" s="30"/>
      <c r="L14" s="30"/>
      <c r="M14" s="30"/>
      <c r="N14" s="30"/>
      <c r="O14" s="30"/>
      <c r="P14" s="30"/>
      <c r="Q14" s="30"/>
      <c r="R14" s="30"/>
      <c r="S14" s="30"/>
      <c r="T14" s="30"/>
      <c r="U14" s="30"/>
      <c r="V14" s="30"/>
    </row>
    <row r="15" spans="1:27" ht="25.5" customHeight="1" x14ac:dyDescent="0.2">
      <c r="A15" s="22" t="s">
        <v>18</v>
      </c>
      <c r="B15" s="22"/>
      <c r="C15" s="22"/>
      <c r="D15" s="22"/>
      <c r="E15" s="22"/>
      <c r="F15" s="22"/>
      <c r="G15" s="22"/>
      <c r="H15" s="22"/>
      <c r="I15" s="22"/>
      <c r="J15" s="22"/>
      <c r="K15" s="22"/>
      <c r="L15" s="22"/>
      <c r="M15" s="22"/>
      <c r="N15" s="22"/>
      <c r="O15" s="22"/>
      <c r="P15" s="22"/>
      <c r="Q15" s="22"/>
      <c r="R15" s="22"/>
      <c r="S15" s="22"/>
      <c r="T15" s="22"/>
      <c r="U15" s="22"/>
      <c r="V15" s="22"/>
    </row>
    <row r="16" spans="1:27" ht="14.25" customHeight="1" x14ac:dyDescent="0.2">
      <c r="A16" s="22" t="s">
        <v>12</v>
      </c>
      <c r="B16" s="22"/>
      <c r="C16" s="22"/>
      <c r="D16" s="22"/>
      <c r="E16" s="22"/>
      <c r="F16" s="22"/>
      <c r="G16" s="22"/>
      <c r="H16" s="22"/>
      <c r="I16" s="22"/>
      <c r="J16" s="22"/>
      <c r="K16" s="22"/>
      <c r="L16" s="22"/>
      <c r="M16" s="22"/>
      <c r="N16" s="22"/>
      <c r="O16" s="22"/>
      <c r="P16" s="22"/>
      <c r="Q16" s="22"/>
      <c r="R16" s="22"/>
      <c r="S16" s="22"/>
      <c r="T16" s="22"/>
      <c r="U16" s="22"/>
      <c r="V16" s="22"/>
    </row>
    <row r="17" spans="1:22" ht="13.5" customHeight="1" x14ac:dyDescent="0.2">
      <c r="A17" s="22" t="s">
        <v>10</v>
      </c>
      <c r="B17" s="22"/>
      <c r="C17" s="22"/>
      <c r="D17" s="22"/>
      <c r="E17" s="22"/>
      <c r="F17" s="22"/>
      <c r="G17" s="22"/>
      <c r="H17" s="22"/>
      <c r="I17" s="22"/>
      <c r="J17" s="22"/>
      <c r="K17" s="22"/>
      <c r="L17" s="22"/>
      <c r="M17" s="22"/>
      <c r="N17" s="22"/>
      <c r="O17" s="22"/>
      <c r="P17" s="22"/>
      <c r="Q17" s="22"/>
      <c r="R17" s="22"/>
      <c r="S17" s="22"/>
      <c r="T17" s="22"/>
      <c r="U17" s="22"/>
      <c r="V17" s="22"/>
    </row>
    <row r="18" spans="1:22" ht="14.25" customHeight="1" x14ac:dyDescent="0.2">
      <c r="A18" s="22" t="s">
        <v>9</v>
      </c>
      <c r="B18" s="22"/>
      <c r="C18" s="22"/>
      <c r="D18" s="22"/>
      <c r="E18" s="22"/>
      <c r="F18" s="22"/>
      <c r="G18" s="22"/>
      <c r="H18" s="22"/>
      <c r="I18" s="22"/>
      <c r="J18" s="22"/>
      <c r="K18" s="22"/>
      <c r="L18" s="22"/>
      <c r="M18" s="22"/>
      <c r="N18" s="22"/>
      <c r="O18" s="22"/>
      <c r="P18" s="22"/>
      <c r="Q18" s="22"/>
      <c r="R18" s="22"/>
      <c r="S18" s="22"/>
      <c r="T18" s="22"/>
      <c r="U18" s="22"/>
      <c r="V18" s="22"/>
    </row>
    <row r="19" spans="1:22" ht="12.75" customHeight="1" x14ac:dyDescent="0.2">
      <c r="A19" s="23" t="s">
        <v>14</v>
      </c>
      <c r="B19" s="23"/>
      <c r="C19" s="23"/>
      <c r="D19" s="23"/>
      <c r="E19" s="23"/>
      <c r="F19" s="23"/>
      <c r="G19" s="23"/>
      <c r="H19" s="23"/>
      <c r="I19" s="23"/>
      <c r="J19" s="23"/>
      <c r="K19" s="23"/>
      <c r="L19" s="23"/>
      <c r="M19" s="23"/>
      <c r="N19" s="23"/>
      <c r="O19" s="23"/>
      <c r="P19" s="23"/>
      <c r="Q19" s="23"/>
      <c r="R19" s="23"/>
      <c r="S19" s="23"/>
      <c r="T19" s="23"/>
      <c r="U19" s="23"/>
      <c r="V19" s="23"/>
    </row>
    <row r="20" spans="1:22" ht="15.75" customHeight="1" x14ac:dyDescent="0.2">
      <c r="A20" s="22" t="s">
        <v>15</v>
      </c>
      <c r="B20" s="22"/>
      <c r="C20" s="22"/>
      <c r="D20" s="22"/>
      <c r="E20" s="22"/>
      <c r="F20" s="22"/>
      <c r="G20" s="22"/>
      <c r="H20" s="22"/>
      <c r="I20" s="22"/>
      <c r="J20" s="22"/>
      <c r="K20" s="22"/>
      <c r="L20" s="22"/>
      <c r="M20" s="22"/>
      <c r="N20" s="22"/>
      <c r="O20" s="22"/>
      <c r="P20" s="22"/>
      <c r="Q20" s="22"/>
      <c r="R20" s="22"/>
      <c r="S20" s="22"/>
      <c r="T20" s="22"/>
      <c r="U20" s="22"/>
      <c r="V20" s="22"/>
    </row>
    <row r="21" spans="1:22" ht="12.75" customHeight="1" x14ac:dyDescent="0.2">
      <c r="A21" s="24"/>
      <c r="B21" s="24"/>
      <c r="C21" s="24"/>
      <c r="D21" s="24"/>
      <c r="E21" s="24"/>
      <c r="F21" s="24"/>
      <c r="G21" s="24"/>
      <c r="H21" s="24"/>
      <c r="I21" s="24"/>
      <c r="J21" s="24"/>
      <c r="K21" s="24"/>
      <c r="L21" s="24"/>
      <c r="M21" s="24"/>
      <c r="N21" s="24"/>
      <c r="O21" s="24"/>
      <c r="P21" s="24"/>
      <c r="Q21" s="24"/>
      <c r="R21" s="24"/>
      <c r="S21" s="24"/>
      <c r="T21" s="24"/>
      <c r="U21" s="24"/>
      <c r="V21" s="24"/>
    </row>
    <row r="22" spans="1:22" ht="12.75" customHeight="1" x14ac:dyDescent="0.2">
      <c r="A22" s="31" t="s">
        <v>2</v>
      </c>
      <c r="B22" s="31"/>
      <c r="C22" s="31"/>
      <c r="D22" s="31"/>
      <c r="E22" s="31"/>
      <c r="F22" s="31"/>
      <c r="G22" s="31"/>
      <c r="H22" s="31"/>
      <c r="I22" s="31"/>
      <c r="J22" s="31"/>
      <c r="K22" s="31"/>
      <c r="L22" s="31"/>
      <c r="M22" s="31"/>
      <c r="N22" s="31"/>
      <c r="O22" s="31"/>
      <c r="P22" s="31"/>
      <c r="Q22" s="31"/>
      <c r="R22" s="31"/>
      <c r="S22" s="31"/>
      <c r="T22" s="31"/>
      <c r="U22" s="31"/>
      <c r="V22" s="31"/>
    </row>
    <row r="23" spans="1:22" ht="25.5" customHeight="1" x14ac:dyDescent="0.2">
      <c r="A23" s="32" t="s">
        <v>17</v>
      </c>
      <c r="B23" s="32"/>
      <c r="C23" s="32"/>
      <c r="D23" s="32"/>
      <c r="E23" s="32"/>
      <c r="F23" s="32"/>
      <c r="G23" s="32"/>
      <c r="H23" s="32"/>
      <c r="I23" s="32"/>
      <c r="J23" s="32"/>
      <c r="K23" s="32"/>
      <c r="L23" s="32"/>
      <c r="M23" s="32"/>
      <c r="N23" s="32"/>
      <c r="O23" s="32"/>
      <c r="P23" s="32"/>
      <c r="Q23" s="32"/>
      <c r="R23" s="32"/>
      <c r="S23" s="32"/>
      <c r="T23" s="32"/>
      <c r="U23" s="32"/>
      <c r="V23" s="32"/>
    </row>
    <row r="24" spans="1:22" ht="12.75" customHeight="1" x14ac:dyDescent="0.2">
      <c r="A24" s="20"/>
      <c r="B24" s="20"/>
      <c r="C24" s="20"/>
      <c r="D24" s="20"/>
      <c r="E24" s="20"/>
      <c r="F24" s="20"/>
      <c r="G24" s="20"/>
      <c r="H24" s="20"/>
      <c r="I24" s="20"/>
      <c r="J24" s="20"/>
      <c r="K24" s="20"/>
      <c r="L24" s="20"/>
      <c r="M24" s="20"/>
    </row>
    <row r="26" spans="1:22" x14ac:dyDescent="0.2">
      <c r="K26" s="21"/>
      <c r="L26" s="21"/>
    </row>
    <row r="27" spans="1:22" x14ac:dyDescent="0.2">
      <c r="K27" s="21"/>
      <c r="L27" s="21"/>
    </row>
  </sheetData>
  <mergeCells count="17">
    <mergeCell ref="A22:V22"/>
    <mergeCell ref="A23:V23"/>
    <mergeCell ref="A12:V12"/>
    <mergeCell ref="A13:V13"/>
    <mergeCell ref="A14:V14"/>
    <mergeCell ref="A15:V15"/>
    <mergeCell ref="A16:V16"/>
    <mergeCell ref="A1:AA1"/>
    <mergeCell ref="A8:V8"/>
    <mergeCell ref="A9:V9"/>
    <mergeCell ref="A10:V10"/>
    <mergeCell ref="A11:V11"/>
    <mergeCell ref="A17:V17"/>
    <mergeCell ref="A18:V18"/>
    <mergeCell ref="A19:V19"/>
    <mergeCell ref="A20:V20"/>
    <mergeCell ref="A21:V21"/>
  </mergeCells>
  <phoneticPr fontId="0" type="noConversion"/>
  <pageMargins left="0.25" right="0.25" top="0.75" bottom="0.75" header="0.3" footer="0.3"/>
  <pageSetup scale="61" orientation="landscape" r:id="rId1"/>
  <headerFooter alignWithMargins="0"/>
</worksheet>
</file>

<file path=docProps/app.xml><?xml version="1.0" encoding="utf-8"?>
<Properties xmlns="http://schemas.openxmlformats.org/officeDocument/2006/extended-properties" xmlns:vt="http://schemas.openxmlformats.org/officeDocument/2006/docPropsVTypes">
  <TotalTime>0</TotalTime>
  <Pages>0</Pages>
  <Words>0</Words>
  <Characters>0</Characters>
  <Application>Microsoft Excel</Application>
  <DocSecurity>0</DocSecurity>
  <PresentationFormat> </PresentationFormat>
  <Lines>0</Lines>
  <Paragraphs>0</Paragraphs>
  <Slides>0</Slides>
  <Notes>0</Notes>
  <HiddenSlides>0</HiddenSlides>
  <MMClips>0</MMClips>
  <ScaleCrop>false</ScaleCrop>
  <HeadingPairs>
    <vt:vector size="2" baseType="variant">
      <vt:variant>
        <vt:lpstr>Worksheets</vt:lpstr>
      </vt:variant>
      <vt:variant>
        <vt:i4>1</vt:i4>
      </vt:variant>
    </vt:vector>
  </HeadingPairs>
  <TitlesOfParts>
    <vt:vector size="1" baseType="lpstr">
      <vt:lpstr>1-64</vt:lpstr>
    </vt:vector>
  </TitlesOfParts>
  <LinksUpToDate>false</LinksUpToDate>
  <CharactersWithSpaces>0</CharactersWithSpaces>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Ross, Hilary.CTR (RITA)</dc:creator>
  <cp:lastModifiedBy>L. Nguyen</cp:lastModifiedBy>
  <cp:revision>0</cp:revision>
  <cp:lastPrinted>2016-10-07T14:25:02Z</cp:lastPrinted>
  <dcterms:created xsi:type="dcterms:W3CDTF">1980-01-01T05:00:00Z</dcterms:created>
  <dcterms:modified xsi:type="dcterms:W3CDTF">2016-10-07T14:25:07Z</dcterms:modified>
</cp:coreProperties>
</file>