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5730" windowWidth="15480" windowHeight="5130" tabRatio="801"/>
  </bookViews>
  <sheets>
    <sheet name="2-22" sheetId="1" r:id="rId1"/>
  </sheets>
  <definedNames>
    <definedName name="HTML_CodePage" hidden="1">1252</definedName>
    <definedName name="HTML_Control" hidden="1">{"'2-22'!$A$1:$K$41"}</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tasks\nts2000\nts2000\HTML\Ch2_web\2-22.htm"</definedName>
    <definedName name="HTML_Title" hidden="1">"Table 2-22"</definedName>
  </definedNames>
  <calcPr calcId="145621"/>
</workbook>
</file>

<file path=xl/calcChain.xml><?xml version="1.0" encoding="utf-8"?>
<calcChain xmlns="http://schemas.openxmlformats.org/spreadsheetml/2006/main">
  <c r="AC10" i="1" l="1"/>
  <c r="AB10" i="1"/>
  <c r="AA10" i="1"/>
  <c r="AC9" i="1"/>
  <c r="AB9" i="1"/>
  <c r="AA9" i="1"/>
  <c r="AC8" i="1"/>
  <c r="AB8" i="1"/>
  <c r="AA8" i="1"/>
  <c r="Z10" i="1" l="1"/>
  <c r="Z9" i="1"/>
  <c r="Z8" i="1"/>
  <c r="Y10" i="1" l="1"/>
  <c r="X10" i="1"/>
  <c r="W10" i="1"/>
  <c r="V10" i="1"/>
  <c r="U10" i="1"/>
  <c r="T10" i="1"/>
  <c r="S10" i="1"/>
  <c r="R10" i="1"/>
  <c r="Q10" i="1"/>
  <c r="P10" i="1"/>
  <c r="O10" i="1"/>
  <c r="N10" i="1"/>
  <c r="M10" i="1"/>
  <c r="L10" i="1"/>
  <c r="K10" i="1"/>
  <c r="J10" i="1"/>
  <c r="I10" i="1"/>
  <c r="H10" i="1"/>
  <c r="G10" i="1"/>
  <c r="F10" i="1"/>
  <c r="E10" i="1"/>
  <c r="Y9" i="1"/>
  <c r="X9" i="1"/>
  <c r="W9" i="1"/>
  <c r="V9" i="1"/>
  <c r="U9" i="1"/>
  <c r="T9" i="1"/>
  <c r="S9" i="1"/>
  <c r="R9" i="1"/>
  <c r="Q9" i="1"/>
  <c r="P9" i="1"/>
  <c r="O9" i="1"/>
  <c r="N9" i="1"/>
  <c r="M9" i="1"/>
  <c r="L9" i="1"/>
  <c r="K9" i="1"/>
  <c r="J9" i="1"/>
  <c r="I9" i="1"/>
  <c r="H9" i="1"/>
  <c r="G9" i="1"/>
  <c r="F9" i="1"/>
  <c r="E9" i="1"/>
  <c r="Y8" i="1"/>
  <c r="X8" i="1"/>
  <c r="W8" i="1"/>
  <c r="V8" i="1"/>
  <c r="U8" i="1"/>
  <c r="T8" i="1"/>
  <c r="S8" i="1"/>
  <c r="R8" i="1"/>
  <c r="Q8" i="1"/>
  <c r="P8" i="1"/>
  <c r="O8" i="1"/>
  <c r="N8" i="1"/>
  <c r="M8" i="1"/>
  <c r="L8" i="1"/>
  <c r="K8" i="1"/>
  <c r="J8" i="1"/>
  <c r="I8" i="1"/>
  <c r="H8" i="1"/>
  <c r="G8" i="1"/>
  <c r="F8" i="1"/>
  <c r="E8" i="1"/>
  <c r="D8" i="1"/>
  <c r="C8" i="1"/>
  <c r="B8" i="1"/>
</calcChain>
</file>

<file path=xl/sharedStrings.xml><?xml version="1.0" encoding="utf-8"?>
<sst xmlns="http://schemas.openxmlformats.org/spreadsheetml/2006/main" count="30" uniqueCount="16">
  <si>
    <t>Fatalities</t>
  </si>
  <si>
    <t>N</t>
  </si>
  <si>
    <t>Vehicle-miles (millions)</t>
  </si>
  <si>
    <t xml:space="preserve">The injury and crash data in this table are from NHTSA's General Estimates System (GES). The data from the GES, which began operation in 1988, are obtained from a nationally representative probability sample selected from all police-reported crashes. The GES sample includes only crashes where a police accident report was completed and the crash resulted in property damage, injury, or death. The resulting figures do not take into account crashes that were not reported to the police or that did not result in property damage. </t>
  </si>
  <si>
    <t>NOTES</t>
  </si>
  <si>
    <t>Injured persons</t>
  </si>
  <si>
    <t>Rates per 100 million vehicle-miles</t>
  </si>
  <si>
    <t>Vehicle-miles:</t>
  </si>
  <si>
    <r>
      <t xml:space="preserve">Since </t>
    </r>
    <r>
      <rPr>
        <i/>
        <sz val="9"/>
        <rFont val="Arial"/>
        <family val="2"/>
      </rPr>
      <t>Vehicle-miles</t>
    </r>
    <r>
      <rPr>
        <sz val="9"/>
        <rFont val="Arial"/>
        <family val="2"/>
      </rPr>
      <t xml:space="preserve"> data for 2000 and later years are estimated using enhanced methodology, data for these years are not comparable with prior years or with numbers published in the previous NTS reports. </t>
    </r>
  </si>
  <si>
    <t>Table 2-22:  Motorcycle Rider (Operator) Safety Data</t>
  </si>
  <si>
    <t>Motorcycle riders (operators) involved in crashes</t>
  </si>
  <si>
    <t xml:space="preserve">SOURCES: </t>
  </si>
  <si>
    <r>
      <t xml:space="preserve">KEY: </t>
    </r>
    <r>
      <rPr>
        <sz val="9"/>
        <rFont val="Arial"/>
        <family val="2"/>
      </rPr>
      <t xml:space="preserve">N = data do not exist; R = revised. </t>
    </r>
  </si>
  <si>
    <t>Fatalities, injuries and motorcycle riders (operators) involved in crashes :</t>
  </si>
  <si>
    <t>U.S. Department of Transportation, National Highway Traffic Safety Administration, National Center for Statistics and Analysis, personal communications, Jun. 7, 2012, May 22, 2013, June 16, 2014, and March 15, 2016.</t>
  </si>
  <si>
    <r>
      <t xml:space="preserve">U.S. Department of Transportation, Federal Highway Administration, </t>
    </r>
    <r>
      <rPr>
        <i/>
        <sz val="9"/>
        <rFont val="Arial"/>
        <family val="2"/>
      </rPr>
      <t xml:space="preserve">Highway Statistics </t>
    </r>
    <r>
      <rPr>
        <sz val="9"/>
        <rFont val="Arial"/>
        <family val="2"/>
      </rPr>
      <t>(Washington, DC: Annual Issues), table VM-1, and similar tables in earlier editions, available at http://www.fhwa.dot.gov/policy/ohpi/hss/hsspubs.cfm as of March 16,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</si>
</sst>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_)"/>
    <numFmt numFmtId="165" formatCode="0.00_);\(0.00\)"/>
    <numFmt numFmtId="166" formatCode="\(\R\)\ General"/>
  </numFmts>
  <fonts count="21" x14ac:knownFonts="1">
    <font>
      <sz val="10"/>
      <name val="Arial"/>
    </font>
    <font>
      <sz val="11"/>
      <color theme="1"/>
      <name val="Calibri"/>
      <family val="2"/>
      <scheme val="minor"/>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0"/>
      <name val="Arial"/>
      <family val="2"/>
    </font>
    <font>
      <b/>
      <sz val="12"/>
      <name val="Arial"/>
      <family val="2"/>
    </font>
    <font>
      <sz val="12"/>
      <name val="Arial"/>
      <family val="2"/>
    </font>
    <font>
      <b/>
      <sz val="11"/>
      <name val="Arial Narrow"/>
      <family val="2"/>
    </font>
    <font>
      <sz val="11"/>
      <name val="Arial Narrow"/>
      <family val="2"/>
    </font>
    <font>
      <b/>
      <sz val="9"/>
      <name val="Arial"/>
      <family val="2"/>
    </font>
    <font>
      <sz val="9"/>
      <name val="Arial"/>
      <family val="2"/>
    </font>
    <font>
      <i/>
      <sz val="9"/>
      <name val="Arial"/>
      <family val="2"/>
    </font>
    <font>
      <sz val="11"/>
      <color theme="1"/>
      <name val="Calibri"/>
      <family val="2"/>
      <scheme val="minor"/>
    </font>
    <font>
      <b/>
      <sz val="11"/>
      <color indexed="8"/>
      <name val="Arial Narrow"/>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diagonal/>
    </border>
    <border>
      <left/>
      <right/>
      <top/>
      <bottom style="thin">
        <color indexed="64"/>
      </bottom>
      <diagonal/>
    </border>
  </borders>
  <cellStyleXfs count="34">
    <xf numFmtId="0" fontId="0" fillId="0" borderId="0"/>
    <xf numFmtId="43" fontId="11" fillId="0" borderId="0" applyFont="0" applyFill="0" applyBorder="0" applyAlignment="0" applyProtection="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11" fillId="0" borderId="0"/>
    <xf numFmtId="0" fontId="11" fillId="0" borderId="0"/>
    <xf numFmtId="0" fontId="19" fillId="0" borderId="0"/>
    <xf numFmtId="0" fontId="19" fillId="0" borderId="0"/>
    <xf numFmtId="0" fontId="8"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9" fillId="0" borderId="0">
      <alignment horizontal="left" vertical="top"/>
    </xf>
    <xf numFmtId="0" fontId="7" fillId="0" borderId="0">
      <alignment horizontal="left"/>
    </xf>
    <xf numFmtId="0" fontId="10" fillId="0" borderId="0">
      <alignment horizontal="left"/>
    </xf>
    <xf numFmtId="0" fontId="4" fillId="0" borderId="0">
      <alignment horizontal="left"/>
    </xf>
    <xf numFmtId="0" fontId="9" fillId="0" borderId="0">
      <alignment horizontal="left" vertical="top"/>
    </xf>
    <xf numFmtId="0" fontId="10"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xf numFmtId="43" fontId="1" fillId="0" borderId="0" applyFont="0" applyFill="0" applyBorder="0" applyAlignment="0" applyProtection="0"/>
  </cellStyleXfs>
  <cellXfs count="40">
    <xf numFmtId="0" fontId="0" fillId="0" borderId="0" xfId="0"/>
    <xf numFmtId="0" fontId="11" fillId="0" borderId="0" xfId="14" applyFont="1" applyFill="1"/>
    <xf numFmtId="0" fontId="13" fillId="0" borderId="0" xfId="14" applyFont="1" applyFill="1"/>
    <xf numFmtId="0" fontId="15" fillId="0" borderId="0" xfId="14" applyFont="1" applyFill="1"/>
    <xf numFmtId="0" fontId="14" fillId="0" borderId="0" xfId="17" applyFont="1" applyFill="1" applyBorder="1" applyAlignment="1">
      <alignment horizontal="left"/>
    </xf>
    <xf numFmtId="3" fontId="14" fillId="0" borderId="0" xfId="17" applyNumberFormat="1" applyFont="1" applyFill="1" applyBorder="1" applyAlignment="1">
      <alignment horizontal="right"/>
    </xf>
    <xf numFmtId="3" fontId="14" fillId="0" borderId="0" xfId="14" applyNumberFormat="1" applyFont="1" applyFill="1" applyAlignment="1">
      <alignment horizontal="right"/>
    </xf>
    <xf numFmtId="0" fontId="14" fillId="0" borderId="0" xfId="14" applyFont="1" applyFill="1"/>
    <xf numFmtId="0" fontId="15" fillId="0" borderId="0" xfId="17" applyFont="1" applyFill="1" applyBorder="1" applyAlignment="1">
      <alignment horizontal="left"/>
    </xf>
    <xf numFmtId="0" fontId="15" fillId="0" borderId="0" xfId="17" applyFont="1" applyFill="1" applyBorder="1" applyAlignment="1">
      <alignment horizontal="right"/>
    </xf>
    <xf numFmtId="0" fontId="15" fillId="0" borderId="4" xfId="17" applyFont="1" applyFill="1" applyBorder="1" applyAlignment="1">
      <alignment horizontal="right"/>
    </xf>
    <xf numFmtId="0" fontId="14" fillId="0" borderId="0" xfId="17" applyFont="1" applyFill="1" applyBorder="1" applyAlignment="1">
      <alignment horizontal="left" vertical="top"/>
    </xf>
    <xf numFmtId="3" fontId="14" fillId="0" borderId="0" xfId="14" applyNumberFormat="1" applyFont="1" applyFill="1"/>
    <xf numFmtId="0" fontId="17" fillId="0" borderId="0" xfId="14" applyFont="1" applyFill="1" applyAlignment="1">
      <alignment horizontal="left" vertical="center"/>
    </xf>
    <xf numFmtId="3" fontId="11" fillId="0" borderId="0" xfId="14" applyNumberFormat="1" applyFont="1" applyFill="1"/>
    <xf numFmtId="0" fontId="14" fillId="0" borderId="0" xfId="17" applyFont="1" applyFill="1" applyBorder="1" applyAlignment="1">
      <alignment horizontal="left" vertical="top" wrapText="1"/>
    </xf>
    <xf numFmtId="2" fontId="15" fillId="0" borderId="0" xfId="17" applyNumberFormat="1" applyFont="1" applyFill="1" applyBorder="1" applyAlignment="1">
      <alignment horizontal="right"/>
    </xf>
    <xf numFmtId="2" fontId="15" fillId="0" borderId="4" xfId="17" applyNumberFormat="1" applyFont="1" applyFill="1" applyBorder="1" applyAlignment="1">
      <alignment horizontal="right"/>
    </xf>
    <xf numFmtId="0" fontId="14" fillId="0" borderId="6" xfId="17" applyFont="1" applyFill="1" applyBorder="1" applyAlignment="1">
      <alignment horizontal="center"/>
    </xf>
    <xf numFmtId="0" fontId="14" fillId="0" borderId="6" xfId="17" applyNumberFormat="1" applyFont="1" applyFill="1" applyBorder="1" applyAlignment="1">
      <alignment horizontal="center"/>
    </xf>
    <xf numFmtId="3" fontId="14" fillId="0" borderId="0" xfId="14" applyNumberFormat="1" applyFont="1" applyFill="1" applyBorder="1" applyAlignment="1">
      <alignment horizontal="right"/>
    </xf>
    <xf numFmtId="0" fontId="14" fillId="0" borderId="0" xfId="0" applyFont="1" applyFill="1"/>
    <xf numFmtId="166" fontId="14" fillId="0" borderId="6" xfId="17" applyNumberFormat="1" applyFont="1" applyFill="1" applyBorder="1" applyAlignment="1">
      <alignment horizontal="center"/>
    </xf>
    <xf numFmtId="37" fontId="14" fillId="0" borderId="0" xfId="0" applyNumberFormat="1" applyFont="1" applyFill="1"/>
    <xf numFmtId="3" fontId="14" fillId="0" borderId="0" xfId="0" applyNumberFormat="1" applyFont="1" applyFill="1"/>
    <xf numFmtId="3" fontId="14" fillId="0" borderId="0" xfId="0" applyNumberFormat="1" applyFont="1" applyFill="1" applyBorder="1"/>
    <xf numFmtId="3" fontId="20" fillId="0" borderId="0" xfId="33" applyNumberFormat="1" applyFont="1" applyFill="1" applyBorder="1" applyAlignment="1" applyProtection="1">
      <alignment horizontal="right" vertical="center"/>
    </xf>
    <xf numFmtId="165" fontId="15" fillId="0" borderId="0" xfId="17" applyNumberFormat="1" applyFont="1" applyFill="1" applyBorder="1" applyAlignment="1">
      <alignment horizontal="right"/>
    </xf>
    <xf numFmtId="4" fontId="15" fillId="0" borderId="0" xfId="17" applyNumberFormat="1" applyFont="1" applyFill="1" applyBorder="1" applyAlignment="1">
      <alignment horizontal="right"/>
    </xf>
    <xf numFmtId="4" fontId="15" fillId="0" borderId="4" xfId="17" applyNumberFormat="1" applyFont="1" applyFill="1" applyBorder="1" applyAlignment="1">
      <alignment horizontal="right"/>
    </xf>
    <xf numFmtId="0" fontId="16" fillId="0" borderId="0" xfId="0" applyNumberFormat="1" applyFont="1" applyFill="1" applyAlignment="1">
      <alignment horizontal="left" vertical="center" wrapText="1"/>
    </xf>
    <xf numFmtId="0" fontId="17" fillId="0" borderId="0" xfId="0" applyNumberFormat="1" applyFont="1" applyFill="1" applyAlignment="1">
      <alignment horizontal="left" vertical="center" wrapText="1"/>
    </xf>
    <xf numFmtId="0" fontId="17" fillId="0" borderId="0" xfId="17" applyFont="1" applyFill="1" applyAlignment="1">
      <alignment wrapText="1"/>
    </xf>
    <xf numFmtId="0" fontId="16" fillId="0" borderId="0" xfId="17" applyFont="1" applyFill="1" applyAlignment="1">
      <alignment wrapText="1"/>
    </xf>
    <xf numFmtId="49" fontId="16" fillId="0" borderId="0" xfId="11" applyNumberFormat="1" applyFont="1" applyFill="1" applyAlignment="1">
      <alignment wrapText="1"/>
    </xf>
    <xf numFmtId="0" fontId="17" fillId="0" borderId="0" xfId="17" applyNumberFormat="1" applyFont="1" applyFill="1" applyAlignment="1">
      <alignment vertical="top" wrapText="1"/>
    </xf>
    <xf numFmtId="0" fontId="12" fillId="0" borderId="4" xfId="26" applyFont="1" applyFill="1" applyBorder="1" applyAlignment="1">
      <alignment horizontal="left" wrapText="1"/>
    </xf>
    <xf numFmtId="0" fontId="16" fillId="0" borderId="5" xfId="17" applyFont="1" applyFill="1" applyBorder="1" applyAlignment="1">
      <alignment horizontal="left" vertical="center" wrapText="1"/>
    </xf>
    <xf numFmtId="0" fontId="17" fillId="0" borderId="0" xfId="17" applyFont="1" applyFill="1" applyAlignment="1">
      <alignment horizontal="left" vertical="center" wrapText="1"/>
    </xf>
    <xf numFmtId="0" fontId="16" fillId="0" borderId="0" xfId="17" applyNumberFormat="1" applyFont="1" applyFill="1" applyAlignment="1">
      <alignment wrapText="1"/>
    </xf>
  </cellXfs>
  <cellStyles count="34">
    <cellStyle name="Comma 2" xfId="1"/>
    <cellStyle name="Comma 7" xfId="33"/>
    <cellStyle name="Data" xfId="2"/>
    <cellStyle name="Data Superscript" xfId="3"/>
    <cellStyle name="Data_1-1A-Regular" xfId="4"/>
    <cellStyle name="Hed Side" xfId="5"/>
    <cellStyle name="Hed Side bold" xfId="6"/>
    <cellStyle name="Hed Side Regular" xfId="7"/>
    <cellStyle name="Hed Side_1-1A-Regular" xfId="8"/>
    <cellStyle name="Hed Top" xfId="9"/>
    <cellStyle name="Normal" xfId="0" builtinId="0"/>
    <cellStyle name="Normal 11" xfId="32"/>
    <cellStyle name="Normal 2" xfId="10"/>
    <cellStyle name="Normal 3" xfId="11"/>
    <cellStyle name="Normal 5" xfId="12"/>
    <cellStyle name="Normal 7" xfId="13"/>
    <cellStyle name="Normal_Sheet2" xfId="14"/>
    <cellStyle name="Source Hed" xfId="15"/>
    <cellStyle name="Source Superscript" xfId="16"/>
    <cellStyle name="Source Text" xfId="17"/>
    <cellStyle name="Superscript" xfId="18"/>
    <cellStyle name="Table Data" xfId="19"/>
    <cellStyle name="Table Head Top" xfId="20"/>
    <cellStyle name="Table Hed Side" xfId="21"/>
    <cellStyle name="Table Title" xfId="22"/>
    <cellStyle name="Title Text" xfId="23"/>
    <cellStyle name="Title Text 1" xfId="24"/>
    <cellStyle name="Title Text 2" xfId="25"/>
    <cellStyle name="Title-1" xfId="26"/>
    <cellStyle name="Title-2" xfId="27"/>
    <cellStyle name="Title-3" xfId="28"/>
    <cellStyle name="Wrap" xfId="29"/>
    <cellStyle name="Wrap Bold" xfId="30"/>
    <cellStyle name="Wrap Title" xfId="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C21"/>
  <sheetViews>
    <sheetView tabSelected="1" zoomScaleNormal="100" workbookViewId="0">
      <selection sqref="A1:AC1"/>
    </sheetView>
  </sheetViews>
  <sheetFormatPr defaultRowHeight="12.75" x14ac:dyDescent="0.2"/>
  <cols>
    <col min="1" max="1" width="27" style="1" customWidth="1"/>
    <col min="2" max="4" width="6.7109375" style="1" customWidth="1"/>
    <col min="5" max="6" width="7.28515625" style="1" customWidth="1"/>
    <col min="7" max="19" width="6.7109375" style="1" customWidth="1"/>
    <col min="20" max="24" width="7.7109375" style="1" customWidth="1"/>
    <col min="25" max="26" width="6.7109375" style="1" customWidth="1"/>
    <col min="27" max="29" width="7.7109375" style="1" customWidth="1"/>
    <col min="30" max="255" width="7.5703125" style="1" customWidth="1"/>
    <col min="256" max="16384" width="9.140625" style="1"/>
  </cols>
  <sheetData>
    <row r="1" spans="1:29" s="2" customFormat="1" ht="16.5" customHeight="1" thickBot="1" x14ac:dyDescent="0.3">
      <c r="A1" s="36" t="s">
        <v>9</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row>
    <row r="2" spans="1:29" s="3" customFormat="1" ht="16.5" customHeight="1" x14ac:dyDescent="0.3">
      <c r="A2" s="18"/>
      <c r="B2" s="19">
        <v>1975</v>
      </c>
      <c r="C2" s="19">
        <v>1980</v>
      </c>
      <c r="D2" s="19">
        <v>1985</v>
      </c>
      <c r="E2" s="19">
        <v>1990</v>
      </c>
      <c r="F2" s="19">
        <v>1991</v>
      </c>
      <c r="G2" s="19">
        <v>1992</v>
      </c>
      <c r="H2" s="19">
        <v>1993</v>
      </c>
      <c r="I2" s="19">
        <v>1994</v>
      </c>
      <c r="J2" s="19">
        <v>1995</v>
      </c>
      <c r="K2" s="19">
        <v>1996</v>
      </c>
      <c r="L2" s="19">
        <v>1997</v>
      </c>
      <c r="M2" s="19">
        <v>1998</v>
      </c>
      <c r="N2" s="19">
        <v>1999</v>
      </c>
      <c r="O2" s="19">
        <v>2000</v>
      </c>
      <c r="P2" s="19">
        <v>2001</v>
      </c>
      <c r="Q2" s="19">
        <v>2002</v>
      </c>
      <c r="R2" s="19">
        <v>2003</v>
      </c>
      <c r="S2" s="19">
        <v>2004</v>
      </c>
      <c r="T2" s="19">
        <v>2005</v>
      </c>
      <c r="U2" s="19">
        <v>2006</v>
      </c>
      <c r="V2" s="19">
        <v>2007</v>
      </c>
      <c r="W2" s="19">
        <v>2008</v>
      </c>
      <c r="X2" s="19">
        <v>2009</v>
      </c>
      <c r="Y2" s="19">
        <v>2010</v>
      </c>
      <c r="Z2" s="19">
        <v>2011</v>
      </c>
      <c r="AA2" s="22">
        <v>2012</v>
      </c>
      <c r="AB2" s="19">
        <v>2013</v>
      </c>
      <c r="AC2" s="19">
        <v>2014</v>
      </c>
    </row>
    <row r="3" spans="1:29" s="7" customFormat="1" ht="16.5" customHeight="1" x14ac:dyDescent="0.3">
      <c r="A3" s="4" t="s">
        <v>0</v>
      </c>
      <c r="B3" s="5">
        <v>3189</v>
      </c>
      <c r="C3" s="5">
        <v>5144</v>
      </c>
      <c r="D3" s="5">
        <v>4564</v>
      </c>
      <c r="E3" s="12">
        <v>3244</v>
      </c>
      <c r="F3" s="12">
        <v>2806</v>
      </c>
      <c r="G3" s="12">
        <v>2395</v>
      </c>
      <c r="H3" s="12">
        <v>2449</v>
      </c>
      <c r="I3" s="12">
        <v>2320</v>
      </c>
      <c r="J3" s="12">
        <v>2227</v>
      </c>
      <c r="K3" s="12">
        <v>2161</v>
      </c>
      <c r="L3" s="12">
        <v>2116</v>
      </c>
      <c r="M3" s="12">
        <v>2294</v>
      </c>
      <c r="N3" s="12">
        <v>2483</v>
      </c>
      <c r="O3" s="12">
        <v>2897</v>
      </c>
      <c r="P3" s="12">
        <v>3197</v>
      </c>
      <c r="Q3" s="12">
        <v>3270</v>
      </c>
      <c r="R3" s="12">
        <v>3714</v>
      </c>
      <c r="S3" s="12">
        <v>4028</v>
      </c>
      <c r="T3" s="12">
        <v>4576</v>
      </c>
      <c r="U3" s="12">
        <v>4837</v>
      </c>
      <c r="V3" s="12">
        <v>5174</v>
      </c>
      <c r="W3" s="12">
        <v>5312</v>
      </c>
      <c r="X3" s="12">
        <v>4469</v>
      </c>
      <c r="Y3" s="12">
        <v>4518</v>
      </c>
      <c r="Z3" s="21">
        <v>4630</v>
      </c>
      <c r="AA3" s="23">
        <v>4986</v>
      </c>
      <c r="AB3" s="24">
        <v>4692</v>
      </c>
      <c r="AC3" s="24">
        <v>4586</v>
      </c>
    </row>
    <row r="4" spans="1:29" s="7" customFormat="1" ht="16.5" customHeight="1" x14ac:dyDescent="0.3">
      <c r="A4" s="11" t="s">
        <v>5</v>
      </c>
      <c r="B4" s="5" t="s">
        <v>1</v>
      </c>
      <c r="C4" s="5" t="s">
        <v>1</v>
      </c>
      <c r="D4" s="5" t="s">
        <v>1</v>
      </c>
      <c r="E4" s="6">
        <v>84285</v>
      </c>
      <c r="F4" s="6">
        <v>80435</v>
      </c>
      <c r="G4" s="6">
        <v>65099</v>
      </c>
      <c r="H4" s="6">
        <v>59436</v>
      </c>
      <c r="I4" s="6">
        <v>57405</v>
      </c>
      <c r="J4" s="6">
        <v>57480</v>
      </c>
      <c r="K4" s="6">
        <v>55281</v>
      </c>
      <c r="L4" s="6">
        <v>52574</v>
      </c>
      <c r="M4" s="6">
        <v>48974</v>
      </c>
      <c r="N4" s="6">
        <v>49986</v>
      </c>
      <c r="O4" s="6">
        <v>57723</v>
      </c>
      <c r="P4" s="6">
        <v>60236</v>
      </c>
      <c r="Q4" s="6">
        <v>64713</v>
      </c>
      <c r="R4" s="6">
        <v>67103</v>
      </c>
      <c r="S4" s="6">
        <v>76379</v>
      </c>
      <c r="T4" s="6">
        <v>87335</v>
      </c>
      <c r="U4" s="6">
        <v>87652</v>
      </c>
      <c r="V4" s="6">
        <v>102994</v>
      </c>
      <c r="W4" s="6">
        <v>95986</v>
      </c>
      <c r="X4" s="6">
        <v>89607</v>
      </c>
      <c r="Y4" s="6">
        <v>81979</v>
      </c>
      <c r="Z4" s="6">
        <v>81399</v>
      </c>
      <c r="AA4" s="20">
        <v>92900</v>
      </c>
      <c r="AB4" s="25">
        <v>88426</v>
      </c>
      <c r="AC4" s="25">
        <v>91613</v>
      </c>
    </row>
    <row r="5" spans="1:29" s="7" customFormat="1" ht="33" customHeight="1" x14ac:dyDescent="0.3">
      <c r="A5" s="15" t="s">
        <v>10</v>
      </c>
      <c r="B5" s="5" t="s">
        <v>1</v>
      </c>
      <c r="C5" s="5" t="s">
        <v>1</v>
      </c>
      <c r="D5" s="5" t="s">
        <v>1</v>
      </c>
      <c r="E5" s="6">
        <v>104777</v>
      </c>
      <c r="F5" s="6">
        <v>106022</v>
      </c>
      <c r="G5" s="6">
        <v>73360</v>
      </c>
      <c r="H5" s="6">
        <v>75149</v>
      </c>
      <c r="I5" s="6">
        <v>69274</v>
      </c>
      <c r="J5" s="6">
        <v>66994</v>
      </c>
      <c r="K5" s="6">
        <v>66716</v>
      </c>
      <c r="L5" s="6">
        <v>62956</v>
      </c>
      <c r="M5" s="6">
        <v>55483</v>
      </c>
      <c r="N5" s="6">
        <v>58861</v>
      </c>
      <c r="O5" s="6">
        <v>70189</v>
      </c>
      <c r="P5" s="6">
        <v>74361</v>
      </c>
      <c r="Q5" s="6">
        <v>78305</v>
      </c>
      <c r="R5" s="6">
        <v>81022</v>
      </c>
      <c r="S5" s="6">
        <v>87679</v>
      </c>
      <c r="T5" s="6">
        <v>103185</v>
      </c>
      <c r="U5" s="6">
        <v>103901</v>
      </c>
      <c r="V5" s="6">
        <v>123241</v>
      </c>
      <c r="W5" s="6">
        <v>113733</v>
      </c>
      <c r="X5" s="6">
        <v>105732</v>
      </c>
      <c r="Y5" s="6">
        <v>96457</v>
      </c>
      <c r="Z5" s="6">
        <v>99520</v>
      </c>
      <c r="AA5" s="20">
        <v>111897</v>
      </c>
      <c r="AB5" s="25">
        <v>106508</v>
      </c>
      <c r="AC5" s="25">
        <v>110475</v>
      </c>
    </row>
    <row r="6" spans="1:29" s="7" customFormat="1" ht="16.5" customHeight="1" x14ac:dyDescent="0.3">
      <c r="A6" s="4" t="s">
        <v>2</v>
      </c>
      <c r="B6" s="5">
        <v>5629</v>
      </c>
      <c r="C6" s="5">
        <v>10214</v>
      </c>
      <c r="D6" s="5">
        <v>9086</v>
      </c>
      <c r="E6" s="6">
        <v>9557</v>
      </c>
      <c r="F6" s="6">
        <v>9178</v>
      </c>
      <c r="G6" s="6">
        <v>9557</v>
      </c>
      <c r="H6" s="6">
        <v>9906</v>
      </c>
      <c r="I6" s="6">
        <v>10240</v>
      </c>
      <c r="J6" s="6">
        <v>9797</v>
      </c>
      <c r="K6" s="6">
        <v>9920</v>
      </c>
      <c r="L6" s="6">
        <v>10081</v>
      </c>
      <c r="M6" s="6">
        <v>10283</v>
      </c>
      <c r="N6" s="6">
        <v>10584</v>
      </c>
      <c r="O6" s="6">
        <v>10469</v>
      </c>
      <c r="P6" s="6">
        <v>9633</v>
      </c>
      <c r="Q6" s="6">
        <v>9552</v>
      </c>
      <c r="R6" s="6">
        <v>9576</v>
      </c>
      <c r="S6" s="6">
        <v>10122</v>
      </c>
      <c r="T6" s="6">
        <v>10454</v>
      </c>
      <c r="U6" s="6">
        <v>12049</v>
      </c>
      <c r="V6" s="6">
        <v>21396</v>
      </c>
      <c r="W6" s="6">
        <v>20811</v>
      </c>
      <c r="X6" s="6">
        <v>20822.042300230925</v>
      </c>
      <c r="Y6" s="6">
        <v>18512.901975886954</v>
      </c>
      <c r="Z6" s="6">
        <v>18542.233514659467</v>
      </c>
      <c r="AA6" s="20">
        <v>21297.595718160432</v>
      </c>
      <c r="AB6" s="26">
        <v>20366.17971971475</v>
      </c>
      <c r="AC6" s="26">
        <v>19969.66747027808</v>
      </c>
    </row>
    <row r="7" spans="1:29" s="3" customFormat="1" ht="16.5" customHeight="1" x14ac:dyDescent="0.3">
      <c r="A7" s="11" t="s">
        <v>6</v>
      </c>
      <c r="B7" s="9"/>
      <c r="C7" s="9"/>
      <c r="D7" s="9"/>
    </row>
    <row r="8" spans="1:29" s="3" customFormat="1" ht="16.5" customHeight="1" x14ac:dyDescent="0.3">
      <c r="A8" s="8" t="s">
        <v>0</v>
      </c>
      <c r="B8" s="16">
        <f t="shared" ref="B8:V8" si="0">B3/(B6/100)</f>
        <v>56.653046722330785</v>
      </c>
      <c r="C8" s="16">
        <f t="shared" si="0"/>
        <v>50.362247895046018</v>
      </c>
      <c r="D8" s="16">
        <f t="shared" si="0"/>
        <v>50.231124807395993</v>
      </c>
      <c r="E8" s="16">
        <f t="shared" si="0"/>
        <v>33.94370618394894</v>
      </c>
      <c r="F8" s="16">
        <f t="shared" si="0"/>
        <v>30.573109609936804</v>
      </c>
      <c r="G8" s="16">
        <f t="shared" si="0"/>
        <v>25.060165323846398</v>
      </c>
      <c r="H8" s="16">
        <f t="shared" si="0"/>
        <v>24.722390470421967</v>
      </c>
      <c r="I8" s="16">
        <f t="shared" si="0"/>
        <v>22.65625</v>
      </c>
      <c r="J8" s="16">
        <f t="shared" si="0"/>
        <v>22.731448402572216</v>
      </c>
      <c r="K8" s="16">
        <f t="shared" si="0"/>
        <v>21.784274193548388</v>
      </c>
      <c r="L8" s="16">
        <f t="shared" si="0"/>
        <v>20.989981152663425</v>
      </c>
      <c r="M8" s="16">
        <f t="shared" si="0"/>
        <v>22.308664786540891</v>
      </c>
      <c r="N8" s="16">
        <f t="shared" si="0"/>
        <v>23.459939531368104</v>
      </c>
      <c r="O8" s="16">
        <f t="shared" si="0"/>
        <v>27.672174992835991</v>
      </c>
      <c r="P8" s="16">
        <f t="shared" si="0"/>
        <v>33.187999584760718</v>
      </c>
      <c r="Q8" s="16">
        <f t="shared" si="0"/>
        <v>34.233668341708544</v>
      </c>
      <c r="R8" s="16">
        <f t="shared" si="0"/>
        <v>38.784461152882201</v>
      </c>
      <c r="S8" s="16">
        <f t="shared" si="0"/>
        <v>39.794507014424028</v>
      </c>
      <c r="T8" s="16">
        <f t="shared" si="0"/>
        <v>43.772718576621386</v>
      </c>
      <c r="U8" s="16">
        <f t="shared" si="0"/>
        <v>40.144410324508257</v>
      </c>
      <c r="V8" s="16">
        <f t="shared" si="0"/>
        <v>24.18209011030099</v>
      </c>
      <c r="W8" s="16">
        <f>W3/(W6/100)</f>
        <v>25.524962760078804</v>
      </c>
      <c r="X8" s="16">
        <f>X3/(X6/100)</f>
        <v>21.46283220234567</v>
      </c>
      <c r="Y8" s="16">
        <f>Y3/(Y6/100)</f>
        <v>24.404601752251985</v>
      </c>
      <c r="Z8" s="16">
        <f>Z3/(Z6/100)</f>
        <v>24.970023143865209</v>
      </c>
      <c r="AA8" s="27">
        <f>AA3/(AA6/100)</f>
        <v>23.411093280113512</v>
      </c>
      <c r="AB8" s="28">
        <f t="shared" ref="AB8:AC8" si="1">AB3/(AB6/100)</f>
        <v>23.038194028397371</v>
      </c>
      <c r="AC8" s="28">
        <f t="shared" si="1"/>
        <v>22.964829068013216</v>
      </c>
    </row>
    <row r="9" spans="1:29" s="3" customFormat="1" ht="16.5" customHeight="1" x14ac:dyDescent="0.3">
      <c r="A9" s="8" t="s">
        <v>5</v>
      </c>
      <c r="B9" s="9" t="s">
        <v>1</v>
      </c>
      <c r="C9" s="9" t="s">
        <v>1</v>
      </c>
      <c r="D9" s="9" t="s">
        <v>1</v>
      </c>
      <c r="E9" s="16">
        <f t="shared" ref="E9:W9" si="2">E4/(E6/100)</f>
        <v>881.9190122423355</v>
      </c>
      <c r="F9" s="16">
        <f t="shared" si="2"/>
        <v>876.38919154499888</v>
      </c>
      <c r="G9" s="16">
        <f t="shared" si="2"/>
        <v>681.16563775243287</v>
      </c>
      <c r="H9" s="16">
        <f t="shared" si="2"/>
        <v>600</v>
      </c>
      <c r="I9" s="16">
        <f t="shared" si="2"/>
        <v>560.595703125</v>
      </c>
      <c r="J9" s="16">
        <f t="shared" si="2"/>
        <v>586.71021741349398</v>
      </c>
      <c r="K9" s="16">
        <f t="shared" si="2"/>
        <v>557.26814516129036</v>
      </c>
      <c r="L9" s="16">
        <f t="shared" si="2"/>
        <v>521.51572264656284</v>
      </c>
      <c r="M9" s="16">
        <f t="shared" si="2"/>
        <v>476.26179130603913</v>
      </c>
      <c r="N9" s="16">
        <f t="shared" si="2"/>
        <v>472.27891156462584</v>
      </c>
      <c r="O9" s="16">
        <f t="shared" si="2"/>
        <v>551.37071353519912</v>
      </c>
      <c r="P9" s="16">
        <f>P4/(P6/100)</f>
        <v>625.30883421571684</v>
      </c>
      <c r="Q9" s="16">
        <f t="shared" si="2"/>
        <v>677.4811557788945</v>
      </c>
      <c r="R9" s="16">
        <f t="shared" si="2"/>
        <v>700.74143692564746</v>
      </c>
      <c r="S9" s="16">
        <f t="shared" si="2"/>
        <v>754.58407429361785</v>
      </c>
      <c r="T9" s="16">
        <f t="shared" si="2"/>
        <v>835.42184809642242</v>
      </c>
      <c r="U9" s="16">
        <f t="shared" si="2"/>
        <v>727.46285998838084</v>
      </c>
      <c r="V9" s="16">
        <f t="shared" si="2"/>
        <v>481.37034959805567</v>
      </c>
      <c r="W9" s="16">
        <f t="shared" si="2"/>
        <v>461.22723559655947</v>
      </c>
      <c r="X9" s="16">
        <f>X4/(X6/100)</f>
        <v>430.34683489720038</v>
      </c>
      <c r="Y9" s="16">
        <f>Y4/(Y6/100)</f>
        <v>442.8209046144014</v>
      </c>
      <c r="Z9" s="16">
        <f>Z4/(Z6/100)</f>
        <v>438.99242200593608</v>
      </c>
      <c r="AA9" s="16">
        <f>AA4/(AA6/100)</f>
        <v>436.19947166517153</v>
      </c>
      <c r="AB9" s="28">
        <f t="shared" ref="AB9:AC9" si="3">AB4/(AB6/100)</f>
        <v>434.18059359656138</v>
      </c>
      <c r="AC9" s="28">
        <f t="shared" si="3"/>
        <v>458.76076873264168</v>
      </c>
    </row>
    <row r="10" spans="1:29" s="3" customFormat="1" ht="33" customHeight="1" thickBot="1" x14ac:dyDescent="0.35">
      <c r="A10" s="15" t="s">
        <v>10</v>
      </c>
      <c r="B10" s="10" t="s">
        <v>1</v>
      </c>
      <c r="C10" s="10" t="s">
        <v>1</v>
      </c>
      <c r="D10" s="10" t="s">
        <v>1</v>
      </c>
      <c r="E10" s="17">
        <f t="shared" ref="E10:V10" si="4">E5/(E6/100)</f>
        <v>1096.3377628963065</v>
      </c>
      <c r="F10" s="17">
        <f t="shared" si="4"/>
        <v>1155.1754194813684</v>
      </c>
      <c r="G10" s="17">
        <f t="shared" si="4"/>
        <v>767.60489693418447</v>
      </c>
      <c r="H10" s="17">
        <f t="shared" si="4"/>
        <v>758.62103775489595</v>
      </c>
      <c r="I10" s="17">
        <f t="shared" si="4"/>
        <v>676.50390625</v>
      </c>
      <c r="J10" s="17">
        <f t="shared" si="4"/>
        <v>683.82157803409211</v>
      </c>
      <c r="K10" s="17">
        <f t="shared" si="4"/>
        <v>672.54032258064512</v>
      </c>
      <c r="L10" s="17">
        <f t="shared" si="4"/>
        <v>624.50153754587836</v>
      </c>
      <c r="M10" s="17">
        <f t="shared" si="4"/>
        <v>539.56043956043959</v>
      </c>
      <c r="N10" s="17">
        <f t="shared" si="4"/>
        <v>556.13189720332571</v>
      </c>
      <c r="O10" s="17">
        <f t="shared" si="4"/>
        <v>670.44607889960844</v>
      </c>
      <c r="P10" s="17">
        <f t="shared" si="4"/>
        <v>771.94020554344445</v>
      </c>
      <c r="Q10" s="17">
        <f t="shared" si="4"/>
        <v>819.77596314907873</v>
      </c>
      <c r="R10" s="17">
        <f t="shared" si="4"/>
        <v>846.09440267335003</v>
      </c>
      <c r="S10" s="17">
        <f t="shared" si="4"/>
        <v>866.22209049594937</v>
      </c>
      <c r="T10" s="17">
        <f t="shared" si="4"/>
        <v>987.03845418021808</v>
      </c>
      <c r="U10" s="17">
        <f t="shared" si="4"/>
        <v>862.32052452485686</v>
      </c>
      <c r="V10" s="17">
        <f t="shared" si="4"/>
        <v>576.0001869508319</v>
      </c>
      <c r="W10" s="17">
        <f>W5/(W6/100)</f>
        <v>546.50425255874291</v>
      </c>
      <c r="X10" s="17">
        <f>X5/(X6/100)</f>
        <v>507.78880609049281</v>
      </c>
      <c r="Y10" s="17">
        <f>Y5/(Y6/100)</f>
        <v>521.02582364253431</v>
      </c>
      <c r="Z10" s="17">
        <f>Z5/(Z6/100)</f>
        <v>536.72067025431227</v>
      </c>
      <c r="AA10" s="17">
        <f>AA5/(AA6/100)</f>
        <v>525.39733348673519</v>
      </c>
      <c r="AB10" s="29">
        <f t="shared" ref="AB10:AC10" si="5">AB5/(AB6/100)</f>
        <v>522.96504040420871</v>
      </c>
      <c r="AC10" s="29">
        <f t="shared" si="5"/>
        <v>553.21401903374624</v>
      </c>
    </row>
    <row r="11" spans="1:29" s="13" customFormat="1" ht="12.75" customHeight="1" x14ac:dyDescent="0.2">
      <c r="A11" s="37" t="s">
        <v>12</v>
      </c>
      <c r="B11" s="37"/>
      <c r="C11" s="37"/>
      <c r="D11" s="37"/>
      <c r="E11" s="37"/>
      <c r="F11" s="37"/>
      <c r="G11" s="37"/>
      <c r="H11" s="37"/>
      <c r="I11" s="37"/>
      <c r="J11" s="37"/>
      <c r="K11" s="37"/>
      <c r="L11" s="37"/>
      <c r="M11" s="37"/>
      <c r="N11" s="37"/>
      <c r="O11" s="37"/>
      <c r="P11" s="37"/>
      <c r="Q11" s="37"/>
      <c r="R11" s="37"/>
      <c r="S11" s="37"/>
    </row>
    <row r="12" spans="1:29" s="13" customFormat="1" ht="12.75" customHeight="1" x14ac:dyDescent="0.2">
      <c r="A12" s="38"/>
      <c r="B12" s="38"/>
      <c r="C12" s="38"/>
      <c r="D12" s="38"/>
      <c r="E12" s="38"/>
      <c r="F12" s="38"/>
      <c r="G12" s="38"/>
      <c r="H12" s="38"/>
      <c r="I12" s="38"/>
      <c r="J12" s="38"/>
      <c r="K12" s="38"/>
      <c r="L12" s="38"/>
      <c r="M12" s="38"/>
      <c r="N12" s="38"/>
      <c r="O12" s="38"/>
      <c r="P12" s="38"/>
      <c r="Q12" s="38"/>
      <c r="R12" s="38"/>
      <c r="S12" s="38"/>
    </row>
    <row r="13" spans="1:29" s="13" customFormat="1" ht="12.75" customHeight="1" x14ac:dyDescent="0.2">
      <c r="A13" s="39" t="s">
        <v>4</v>
      </c>
      <c r="B13" s="39"/>
      <c r="C13" s="39"/>
      <c r="D13" s="39"/>
      <c r="E13" s="39"/>
      <c r="F13" s="39"/>
      <c r="G13" s="39"/>
      <c r="H13" s="39"/>
      <c r="I13" s="39"/>
      <c r="J13" s="39"/>
      <c r="K13" s="39"/>
      <c r="L13" s="39"/>
      <c r="M13" s="39"/>
      <c r="N13" s="39"/>
      <c r="O13" s="39"/>
      <c r="P13" s="39"/>
      <c r="Q13" s="39"/>
      <c r="R13" s="39"/>
      <c r="S13" s="39"/>
    </row>
    <row r="14" spans="1:29" s="13" customFormat="1" ht="38.25" customHeight="1" x14ac:dyDescent="0.2">
      <c r="A14" s="35" t="s">
        <v>3</v>
      </c>
      <c r="B14" s="35"/>
      <c r="C14" s="35"/>
      <c r="D14" s="35"/>
      <c r="E14" s="35"/>
      <c r="F14" s="35"/>
      <c r="G14" s="35"/>
      <c r="H14" s="35"/>
      <c r="I14" s="35"/>
      <c r="J14" s="35"/>
      <c r="K14" s="35"/>
      <c r="L14" s="35"/>
      <c r="M14" s="35"/>
      <c r="N14" s="35"/>
      <c r="O14" s="35"/>
      <c r="P14" s="35"/>
      <c r="Q14" s="35"/>
      <c r="R14" s="35"/>
      <c r="S14" s="35"/>
    </row>
    <row r="15" spans="1:29" s="13" customFormat="1" ht="25.5" customHeight="1" x14ac:dyDescent="0.2">
      <c r="A15" s="32" t="s">
        <v>8</v>
      </c>
      <c r="B15" s="32"/>
      <c r="C15" s="32"/>
      <c r="D15" s="32"/>
      <c r="E15" s="32"/>
      <c r="F15" s="32"/>
      <c r="G15" s="32"/>
      <c r="H15" s="32"/>
      <c r="I15" s="32"/>
      <c r="J15" s="32"/>
      <c r="K15" s="32"/>
      <c r="L15" s="32"/>
      <c r="M15" s="32"/>
      <c r="N15" s="32"/>
      <c r="O15" s="32"/>
      <c r="P15" s="32"/>
      <c r="Q15" s="32"/>
      <c r="R15" s="32"/>
      <c r="S15" s="32"/>
    </row>
    <row r="16" spans="1:29" s="13" customFormat="1" ht="12.75" customHeight="1" x14ac:dyDescent="0.2">
      <c r="A16" s="32"/>
      <c r="B16" s="32"/>
      <c r="C16" s="32"/>
      <c r="D16" s="32"/>
      <c r="E16" s="32"/>
      <c r="F16" s="32"/>
      <c r="G16" s="32"/>
      <c r="H16" s="32"/>
      <c r="I16" s="32"/>
      <c r="J16" s="32"/>
      <c r="K16" s="32"/>
      <c r="L16" s="32"/>
      <c r="M16" s="32"/>
      <c r="N16" s="32"/>
      <c r="O16" s="32"/>
      <c r="P16" s="32"/>
      <c r="Q16" s="32"/>
      <c r="R16" s="32"/>
      <c r="S16" s="32"/>
    </row>
    <row r="17" spans="1:24" s="13" customFormat="1" ht="12.75" customHeight="1" x14ac:dyDescent="0.2">
      <c r="A17" s="33" t="s">
        <v>11</v>
      </c>
      <c r="B17" s="33"/>
      <c r="C17" s="33"/>
      <c r="D17" s="33"/>
      <c r="E17" s="33"/>
      <c r="F17" s="33"/>
      <c r="G17" s="33"/>
      <c r="H17" s="33"/>
      <c r="I17" s="33"/>
      <c r="J17" s="33"/>
      <c r="K17" s="33"/>
      <c r="L17" s="33"/>
      <c r="M17" s="33"/>
      <c r="N17" s="33"/>
      <c r="O17" s="33"/>
      <c r="P17" s="33"/>
      <c r="Q17" s="33"/>
      <c r="R17" s="33"/>
      <c r="S17" s="33"/>
    </row>
    <row r="18" spans="1:24" s="13" customFormat="1" ht="12.75" customHeight="1" x14ac:dyDescent="0.2">
      <c r="A18" s="34" t="s">
        <v>13</v>
      </c>
      <c r="B18" s="34"/>
      <c r="C18" s="34"/>
      <c r="D18" s="34"/>
      <c r="E18" s="34"/>
      <c r="F18" s="34"/>
      <c r="G18" s="34"/>
      <c r="H18" s="34"/>
      <c r="I18" s="34"/>
      <c r="J18" s="34"/>
      <c r="K18" s="34"/>
      <c r="L18" s="34"/>
      <c r="M18" s="34"/>
      <c r="N18" s="34"/>
      <c r="O18" s="34"/>
      <c r="P18" s="34"/>
      <c r="Q18" s="34"/>
      <c r="R18" s="34"/>
      <c r="S18" s="34"/>
    </row>
    <row r="19" spans="1:24" ht="25.5" customHeight="1" x14ac:dyDescent="0.2">
      <c r="A19" s="35" t="s">
        <v>14</v>
      </c>
      <c r="B19" s="35"/>
      <c r="C19" s="35"/>
      <c r="D19" s="35"/>
      <c r="E19" s="35"/>
      <c r="F19" s="35"/>
      <c r="G19" s="35"/>
      <c r="H19" s="35"/>
      <c r="I19" s="35"/>
      <c r="J19" s="35"/>
      <c r="K19" s="35"/>
      <c r="L19" s="35"/>
      <c r="M19" s="35"/>
      <c r="N19" s="35"/>
      <c r="O19" s="35"/>
      <c r="P19" s="35"/>
      <c r="Q19" s="35"/>
      <c r="R19" s="35"/>
      <c r="S19" s="35"/>
    </row>
    <row r="20" spans="1:24" ht="12.75" customHeight="1" x14ac:dyDescent="0.2">
      <c r="A20" s="30" t="s">
        <v>7</v>
      </c>
      <c r="B20" s="30"/>
      <c r="C20" s="30"/>
      <c r="D20" s="30"/>
      <c r="E20" s="30"/>
      <c r="F20" s="30"/>
      <c r="G20" s="30"/>
      <c r="H20" s="30"/>
      <c r="I20" s="30"/>
      <c r="J20" s="30"/>
      <c r="K20" s="30"/>
      <c r="L20" s="30"/>
      <c r="M20" s="30"/>
      <c r="N20" s="30"/>
      <c r="O20" s="30"/>
      <c r="P20" s="30"/>
      <c r="Q20" s="30"/>
      <c r="R20" s="30"/>
      <c r="S20" s="30"/>
    </row>
    <row r="21" spans="1:24" ht="25.5" customHeight="1" x14ac:dyDescent="0.2">
      <c r="A21" s="31" t="s">
        <v>15</v>
      </c>
      <c r="B21" s="31"/>
      <c r="C21" s="31"/>
      <c r="D21" s="31"/>
      <c r="E21" s="31"/>
      <c r="F21" s="31"/>
      <c r="G21" s="31"/>
      <c r="H21" s="31"/>
      <c r="I21" s="31"/>
      <c r="J21" s="31"/>
      <c r="K21" s="31"/>
      <c r="L21" s="31"/>
      <c r="M21" s="31"/>
      <c r="N21" s="31"/>
      <c r="O21" s="31"/>
      <c r="P21" s="31"/>
      <c r="Q21" s="31"/>
      <c r="R21" s="31"/>
      <c r="S21" s="31"/>
      <c r="T21" s="14"/>
      <c r="U21" s="14"/>
      <c r="V21" s="14"/>
      <c r="W21" s="14"/>
      <c r="X21" s="14"/>
    </row>
  </sheetData>
  <mergeCells count="12">
    <mergeCell ref="A1:AC1"/>
    <mergeCell ref="A11:S11"/>
    <mergeCell ref="A12:S12"/>
    <mergeCell ref="A13:S13"/>
    <mergeCell ref="A14:S14"/>
    <mergeCell ref="A20:S20"/>
    <mergeCell ref="A21:S21"/>
    <mergeCell ref="A15:S15"/>
    <mergeCell ref="A16:S16"/>
    <mergeCell ref="A17:S17"/>
    <mergeCell ref="A18:S18"/>
    <mergeCell ref="A19:S19"/>
  </mergeCells>
  <phoneticPr fontId="0" type="noConversion"/>
  <pageMargins left="0.5" right="0.5" top="0.5" bottom="0.5" header="0.25" footer="0.25"/>
  <pageSetup scale="56"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2-22</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L. Nguyen</cp:lastModifiedBy>
  <cp:revision>0</cp:revision>
  <cp:lastPrinted>2016-04-04T18:43:23Z</cp:lastPrinted>
  <dcterms:created xsi:type="dcterms:W3CDTF">1980-01-01T04:00:00Z</dcterms:created>
  <dcterms:modified xsi:type="dcterms:W3CDTF">2016-04-04T18:43:31Z</dcterms:modified>
</cp:coreProperties>
</file>