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70" yWindow="225" windowWidth="19440" windowHeight="9015"/>
  </bookViews>
  <sheets>
    <sheet name="2-24" sheetId="1" r:id="rId1"/>
  </sheets>
  <definedNames>
    <definedName name="HTML_CodePage" hidden="1">1252</definedName>
    <definedName name="HTML_Control" hidden="1">{"'2-24'!$A$1:$N$39"}</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tasks\nts2000\nts2000\HTML\Ch2_web\2-24.htm"</definedName>
    <definedName name="HTML_Title" hidden="1">"Table 2-24"</definedName>
  </definedNames>
  <calcPr calcId="145621"/>
</workbook>
</file>

<file path=xl/calcChain.xml><?xml version="1.0" encoding="utf-8"?>
<calcChain xmlns="http://schemas.openxmlformats.org/spreadsheetml/2006/main">
  <c r="AC10" i="1" l="1"/>
  <c r="AB10" i="1"/>
  <c r="AA10" i="1"/>
  <c r="Z10" i="1"/>
  <c r="Y10" i="1"/>
  <c r="AC9" i="1"/>
  <c r="AB9" i="1"/>
  <c r="AA9" i="1"/>
  <c r="Z9" i="1"/>
  <c r="Y9" i="1"/>
  <c r="AC8" i="1"/>
  <c r="AB8" i="1"/>
  <c r="AA8" i="1"/>
  <c r="Z8" i="1"/>
  <c r="Y8" i="1"/>
  <c r="X10" i="1" l="1"/>
  <c r="W10" i="1"/>
  <c r="V10" i="1"/>
  <c r="U10" i="1"/>
  <c r="T10" i="1"/>
  <c r="S10" i="1"/>
  <c r="R10" i="1"/>
  <c r="Q10" i="1"/>
  <c r="P10" i="1"/>
  <c r="O10" i="1"/>
  <c r="N10" i="1"/>
  <c r="M10" i="1"/>
  <c r="L10" i="1"/>
  <c r="K10" i="1"/>
  <c r="J10" i="1"/>
  <c r="I10" i="1"/>
  <c r="H10" i="1"/>
  <c r="G10" i="1"/>
  <c r="F10" i="1"/>
  <c r="E10" i="1"/>
  <c r="X9" i="1"/>
  <c r="W9" i="1"/>
  <c r="V9" i="1"/>
  <c r="U9" i="1"/>
  <c r="T9" i="1"/>
  <c r="S9" i="1"/>
  <c r="R9" i="1"/>
  <c r="Q9" i="1"/>
  <c r="P9" i="1"/>
  <c r="O9" i="1"/>
  <c r="N9" i="1"/>
  <c r="M9" i="1"/>
  <c r="L9" i="1"/>
  <c r="K9" i="1"/>
  <c r="J9" i="1"/>
  <c r="I9" i="1"/>
  <c r="H9" i="1"/>
  <c r="G9" i="1"/>
  <c r="F9" i="1"/>
  <c r="E9" i="1"/>
  <c r="X8" i="1"/>
  <c r="W8" i="1"/>
  <c r="V8" i="1"/>
  <c r="U8" i="1"/>
  <c r="T8" i="1"/>
  <c r="S8" i="1"/>
  <c r="R8" i="1"/>
  <c r="Q8" i="1"/>
  <c r="P8" i="1"/>
  <c r="O8" i="1"/>
  <c r="N8" i="1"/>
  <c r="M8" i="1"/>
  <c r="L8" i="1"/>
  <c r="K8" i="1"/>
  <c r="J8" i="1"/>
  <c r="I8" i="1"/>
  <c r="H8" i="1"/>
  <c r="G8" i="1"/>
  <c r="F8" i="1"/>
  <c r="E8" i="1"/>
  <c r="D8" i="1"/>
  <c r="C8" i="1"/>
  <c r="B8" i="1"/>
</calcChain>
</file>

<file path=xl/sharedStrings.xml><?xml version="1.0" encoding="utf-8"?>
<sst xmlns="http://schemas.openxmlformats.org/spreadsheetml/2006/main" count="36" uniqueCount="22">
  <si>
    <t>Fatalities</t>
  </si>
  <si>
    <t>N</t>
  </si>
  <si>
    <t>Vehicle-miles:</t>
  </si>
  <si>
    <r>
      <t>a</t>
    </r>
    <r>
      <rPr>
        <sz val="9"/>
        <rFont val="Arial"/>
        <family val="2"/>
      </rPr>
      <t xml:space="preserve"> Bus includes school, transit, and intercity buses.</t>
    </r>
  </si>
  <si>
    <t>SOURCES</t>
  </si>
  <si>
    <r>
      <t>Table 2-24: Bus Occupant Safety Data</t>
    </r>
    <r>
      <rPr>
        <b/>
        <vertAlign val="superscript"/>
        <sz val="12"/>
        <rFont val="Arial"/>
        <family val="2"/>
      </rPr>
      <t>a</t>
    </r>
  </si>
  <si>
    <t xml:space="preserve">The injury and crash data in this table are from the U.S. Department of Transportation (USDOT), National Highway Traffic Safety Administration's (NHTSA) General Estimates System (GES). The data from GES, which began operation in 1988, are obtained from a nationally representative probability sample selected from all police-reported crashes. The GES sample includes only crashes where a police accident report was completed and the crash resulted in property damage, injury, or death. The resulting figures do not take into account crashes that were not reported to the police or that did not result in property damage. </t>
  </si>
  <si>
    <t>Vehicle-miles (millions)</t>
  </si>
  <si>
    <t>Rates per 100 million vehicle-miles</t>
  </si>
  <si>
    <t>NOTES</t>
  </si>
  <si>
    <t>Fatalities, and  injuries:</t>
  </si>
  <si>
    <t>Injured persons</t>
  </si>
  <si>
    <t>Vehicles involved in crashes</t>
  </si>
  <si>
    <t>Vehicles involved in crashes:</t>
  </si>
  <si>
    <r>
      <t xml:space="preserve">1975-2008: U.S. Department of Transportation, National Highway Traffic Safety Administration, National Center for Statistics and Analysis, </t>
    </r>
    <r>
      <rPr>
        <i/>
        <sz val="9"/>
        <rFont val="Arial"/>
        <family val="2"/>
      </rPr>
      <t>Traffic Safety Facts 2008 (Final Edition)</t>
    </r>
    <r>
      <rPr>
        <sz val="9"/>
        <rFont val="Arial"/>
        <family val="2"/>
      </rPr>
      <t xml:space="preserve"> (Washington, DC: Annual Issues), table 4, available at http://www-nrd.nhtsa.dot.gov/Cats/listpublications.aspx?Id=E&amp;ShowBy=DocType as of April 2010.</t>
    </r>
  </si>
  <si>
    <r>
      <t xml:space="preserve">1975-94: U.S. Department of Transportation, Federal Highway Administration, </t>
    </r>
    <r>
      <rPr>
        <i/>
        <sz val="9"/>
        <rFont val="Arial"/>
        <family val="2"/>
      </rPr>
      <t>Highway Statistics Summary to 1995</t>
    </r>
    <r>
      <rPr>
        <sz val="9"/>
        <rFont val="Arial"/>
        <family val="2"/>
      </rPr>
      <t xml:space="preserve"> (Washington, DC: July 1997), table VM-201A, available at http://www.fhwa.dot.gov/policy/ohpi/hss/index.cfm as of March 2009.</t>
    </r>
  </si>
  <si>
    <r>
      <t xml:space="preserve">1995-2008: Ibid., </t>
    </r>
    <r>
      <rPr>
        <i/>
        <sz val="9"/>
        <rFont val="Arial"/>
        <family val="2"/>
      </rPr>
      <t>Highway Statistics</t>
    </r>
    <r>
      <rPr>
        <sz val="9"/>
        <rFont val="Arial"/>
        <family val="2"/>
      </rPr>
      <t xml:space="preserve"> (Washington, DC: Annual Issues), table VM-1, available at http://www.fhwa.dot.gov/policy/ohpi/hss/index.cfm as of April 2010.</t>
    </r>
  </si>
  <si>
    <r>
      <t xml:space="preserve">Rates per 100 million vehicle-miles </t>
    </r>
    <r>
      <rPr>
        <sz val="9"/>
        <rFont val="Arial"/>
        <family val="2"/>
      </rPr>
      <t>figures may differ from those in the source data due to rounding by the source.</t>
    </r>
  </si>
  <si>
    <t>2009-14: U.S. Department of Transportation, National Highway Traffic Safety Administration, National Center for Statistics and Analysis, personal communications, June 7, 2012, June 20, 2014, and March 15, 2016.</t>
  </si>
  <si>
    <r>
      <t>U.S. Department of Transportation, National Highway Traffic Safety Administration, National Center for Statistics and Analysis,</t>
    </r>
    <r>
      <rPr>
        <i/>
        <sz val="9"/>
        <rFont val="Arial"/>
        <family val="2"/>
      </rPr>
      <t xml:space="preserve"> Fatality Analysis Reporting System (FARS) Database</t>
    </r>
    <r>
      <rPr>
        <sz val="9"/>
        <rFont val="Arial"/>
        <family val="2"/>
      </rPr>
      <t xml:space="preserve">, </t>
    </r>
    <r>
      <rPr>
        <i/>
        <sz val="9"/>
        <rFont val="Arial"/>
        <family val="2"/>
      </rPr>
      <t>National Automotive Sampling System General Estimates System (NASS GES) Database</t>
    </r>
    <r>
      <rPr>
        <sz val="9"/>
        <rFont val="Arial"/>
        <family val="2"/>
      </rPr>
      <t>, personal communications, May 25, 2006, and July 23, 2010, June 7, 2012, June 20, 2014, and March 15, 2016.</t>
    </r>
  </si>
  <si>
    <t>2009-14: U.S. Department of Transportation, National Highway Traffic Safety Administration, National Center for Statistics and Analysis, personal communications, Jun. 7, 2012, June 20, 2014, and March 15, 2016.</t>
  </si>
  <si>
    <r>
      <t xml:space="preserve">KEY: </t>
    </r>
    <r>
      <rPr>
        <sz val="9"/>
        <rFont val="Arial"/>
        <family val="2"/>
      </rPr>
      <t>N = data do not exist; R = revised.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</si>
</sst>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numFmt numFmtId="165" formatCode="\(\R\)\ General"/>
  </numFmts>
  <fonts count="21" x14ac:knownFonts="1">
    <font>
      <sz val="10"/>
      <name val="Arial"/>
    </font>
    <font>
      <sz val="9"/>
      <name val="Helv"/>
    </font>
    <font>
      <vertAlign val="superscript"/>
      <sz val="12"/>
      <name val="Helv"/>
    </font>
    <font>
      <sz val="10"/>
      <name val="Helv"/>
    </font>
    <font>
      <sz val="8"/>
      <name val="Helv"/>
    </font>
    <font>
      <b/>
      <sz val="9"/>
      <name val="Helv"/>
    </font>
    <font>
      <b/>
      <sz val="10"/>
      <name val="Helv"/>
    </font>
    <font>
      <sz val="10"/>
      <name val="Times New Roman"/>
      <family val="1"/>
    </font>
    <font>
      <b/>
      <sz val="14"/>
      <name val="Helv"/>
    </font>
    <font>
      <b/>
      <sz val="12"/>
      <name val="Helv"/>
    </font>
    <font>
      <sz val="10"/>
      <name val="Arial"/>
      <family val="2"/>
    </font>
    <font>
      <b/>
      <sz val="12"/>
      <name val="Arial"/>
      <family val="2"/>
    </font>
    <font>
      <sz val="12"/>
      <name val="Arial"/>
      <family val="2"/>
    </font>
    <font>
      <b/>
      <vertAlign val="superscript"/>
      <sz val="12"/>
      <name val="Arial"/>
      <family val="2"/>
    </font>
    <font>
      <b/>
      <sz val="11"/>
      <name val="Arial Narrow"/>
      <family val="2"/>
    </font>
    <font>
      <sz val="11"/>
      <name val="Arial Narrow"/>
      <family val="2"/>
    </font>
    <font>
      <vertAlign val="superscript"/>
      <sz val="9"/>
      <name val="Arial"/>
      <family val="2"/>
    </font>
    <font>
      <sz val="9"/>
      <name val="Arial"/>
      <family val="2"/>
    </font>
    <font>
      <b/>
      <sz val="9"/>
      <name val="Arial"/>
      <family val="2"/>
    </font>
    <font>
      <i/>
      <sz val="9"/>
      <name val="Arial"/>
      <family val="2"/>
    </font>
    <font>
      <sz val="11"/>
      <color theme="1"/>
      <name val="Calibri"/>
      <family val="2"/>
      <scheme val="minor"/>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right/>
      <top style="medium">
        <color indexed="64"/>
      </top>
      <bottom/>
      <diagonal/>
    </border>
  </borders>
  <cellStyleXfs count="30">
    <xf numFmtId="0" fontId="0" fillId="0" borderId="0"/>
    <xf numFmtId="3" fontId="1" fillId="0" borderId="1" applyAlignment="0">
      <alignment horizontal="right" vertical="center"/>
    </xf>
    <xf numFmtId="49" fontId="2" fillId="0" borderId="1">
      <alignment horizontal="left" vertical="center"/>
    </xf>
    <xf numFmtId="164" fontId="3" fillId="0" borderId="1" applyNumberFormat="0" applyFill="0">
      <alignment horizontal="right"/>
    </xf>
    <xf numFmtId="0" fontId="5" fillId="0" borderId="1">
      <alignment horizontal="left"/>
    </xf>
    <xf numFmtId="0" fontId="5" fillId="0" borderId="2">
      <alignment horizontal="right" vertical="center"/>
    </xf>
    <xf numFmtId="0" fontId="3" fillId="0" borderId="1">
      <alignment horizontal="left" vertical="center"/>
    </xf>
    <xf numFmtId="0" fontId="6" fillId="0" borderId="1">
      <alignment horizontal="left"/>
    </xf>
    <xf numFmtId="0" fontId="6" fillId="0" borderId="1">
      <alignment horizontal="left"/>
    </xf>
    <xf numFmtId="0" fontId="6" fillId="2" borderId="0">
      <alignment horizontal="centerContinuous" wrapText="1"/>
    </xf>
    <xf numFmtId="0" fontId="10" fillId="0" borderId="0"/>
    <xf numFmtId="0" fontId="20" fillId="0" borderId="0"/>
    <xf numFmtId="0" fontId="7" fillId="0" borderId="0"/>
    <xf numFmtId="0" fontId="4" fillId="0" borderId="0">
      <alignment horizontal="right"/>
    </xf>
    <xf numFmtId="0" fontId="2" fillId="0" borderId="0">
      <alignment horizontal="right"/>
    </xf>
    <xf numFmtId="0" fontId="4" fillId="0" borderId="0">
      <alignment horizontal="left"/>
    </xf>
    <xf numFmtId="49" fontId="2" fillId="0" borderId="1">
      <alignment horizontal="left" vertical="center"/>
    </xf>
    <xf numFmtId="164" fontId="1" fillId="0" borderId="0" applyNumberFormat="0">
      <alignment horizontal="right"/>
    </xf>
    <xf numFmtId="0" fontId="5" fillId="3" borderId="0">
      <alignment horizontal="centerContinuous" vertical="center" wrapText="1"/>
    </xf>
    <xf numFmtId="0" fontId="5" fillId="0" borderId="3">
      <alignment horizontal="left" vertical="center"/>
    </xf>
    <xf numFmtId="0" fontId="8" fillId="0" borderId="0">
      <alignment horizontal="left" vertical="top"/>
    </xf>
    <xf numFmtId="0" fontId="6" fillId="0" borderId="0">
      <alignment horizontal="left"/>
    </xf>
    <xf numFmtId="0" fontId="9" fillId="0" borderId="0">
      <alignment horizontal="left"/>
    </xf>
    <xf numFmtId="0" fontId="3" fillId="0" borderId="0">
      <alignment horizontal="left"/>
    </xf>
    <xf numFmtId="0" fontId="8" fillId="0" borderId="0">
      <alignment horizontal="left" vertical="top"/>
    </xf>
    <xf numFmtId="0" fontId="9" fillId="0" borderId="0">
      <alignment horizontal="left"/>
    </xf>
    <xf numFmtId="0" fontId="3" fillId="0" borderId="0">
      <alignment horizontal="left"/>
    </xf>
    <xf numFmtId="49" fontId="1" fillId="0" borderId="1">
      <alignment horizontal="left"/>
    </xf>
    <xf numFmtId="0" fontId="5" fillId="0" borderId="2">
      <alignment horizontal="left"/>
    </xf>
    <xf numFmtId="0" fontId="6" fillId="0" borderId="0">
      <alignment horizontal="left" vertical="center"/>
    </xf>
  </cellStyleXfs>
  <cellXfs count="48">
    <xf numFmtId="0" fontId="0" fillId="0" borderId="0" xfId="0"/>
    <xf numFmtId="0" fontId="10" fillId="0" borderId="0" xfId="12" applyFont="1" applyFill="1"/>
    <xf numFmtId="0" fontId="12" fillId="0" borderId="0" xfId="12" applyFont="1" applyFill="1"/>
    <xf numFmtId="0" fontId="15" fillId="0" borderId="0" xfId="12" applyFont="1" applyFill="1"/>
    <xf numFmtId="3" fontId="14" fillId="0" borderId="0" xfId="12" applyNumberFormat="1" applyFont="1" applyFill="1" applyBorder="1" applyAlignment="1">
      <alignment horizontal="left"/>
    </xf>
    <xf numFmtId="3" fontId="14" fillId="0" borderId="0" xfId="12" applyNumberFormat="1" applyFont="1" applyFill="1" applyBorder="1" applyAlignment="1">
      <alignment horizontal="right"/>
    </xf>
    <xf numFmtId="0" fontId="14" fillId="0" borderId="0" xfId="12" applyFont="1" applyFill="1" applyAlignment="1">
      <alignment horizontal="right"/>
    </xf>
    <xf numFmtId="0" fontId="14" fillId="0" borderId="0" xfId="12" applyFont="1" applyFill="1"/>
    <xf numFmtId="3" fontId="15" fillId="0" borderId="0" xfId="12" applyNumberFormat="1" applyFont="1" applyFill="1" applyBorder="1" applyAlignment="1">
      <alignment horizontal="right"/>
    </xf>
    <xf numFmtId="3" fontId="15" fillId="0" borderId="4" xfId="12" applyNumberFormat="1" applyFont="1" applyFill="1" applyBorder="1" applyAlignment="1">
      <alignment horizontal="left"/>
    </xf>
    <xf numFmtId="3" fontId="15" fillId="0" borderId="4" xfId="12" applyNumberFormat="1" applyFont="1" applyFill="1" applyBorder="1" applyAlignment="1">
      <alignment horizontal="right"/>
    </xf>
    <xf numFmtId="0" fontId="17" fillId="0" borderId="0" xfId="12" applyFont="1" applyFill="1"/>
    <xf numFmtId="0" fontId="15" fillId="0" borderId="0" xfId="12" applyFont="1" applyFill="1" applyAlignment="1">
      <alignment horizontal="right"/>
    </xf>
    <xf numFmtId="3" fontId="14" fillId="0" borderId="0" xfId="0" applyNumberFormat="1" applyFont="1" applyFill="1" applyBorder="1" applyAlignment="1">
      <alignment horizontal="right"/>
    </xf>
    <xf numFmtId="3" fontId="14" fillId="0" borderId="0" xfId="12" applyNumberFormat="1" applyFont="1" applyFill="1" applyAlignment="1">
      <alignment horizontal="right"/>
    </xf>
    <xf numFmtId="0" fontId="14" fillId="0" borderId="5" xfId="12" applyNumberFormat="1" applyFont="1" applyFill="1" applyBorder="1" applyAlignment="1">
      <alignment horizontal="center"/>
    </xf>
    <xf numFmtId="0" fontId="15" fillId="0" borderId="0" xfId="12" applyFont="1" applyFill="1" applyAlignment="1">
      <alignment horizontal="center"/>
    </xf>
    <xf numFmtId="0" fontId="14" fillId="0" borderId="0" xfId="12" applyFont="1" applyFill="1" applyAlignment="1"/>
    <xf numFmtId="3" fontId="14" fillId="0" borderId="0" xfId="12" applyNumberFormat="1" applyFont="1" applyFill="1" applyAlignment="1"/>
    <xf numFmtId="3" fontId="14" fillId="0" borderId="0" xfId="0" applyNumberFormat="1" applyFont="1" applyFill="1" applyBorder="1" applyAlignment="1"/>
    <xf numFmtId="0" fontId="15" fillId="0" borderId="0" xfId="12" applyFont="1" applyFill="1" applyAlignment="1"/>
    <xf numFmtId="4" fontId="15" fillId="0" borderId="0" xfId="12" applyNumberFormat="1" applyFont="1" applyFill="1" applyAlignment="1">
      <alignment horizontal="right"/>
    </xf>
    <xf numFmtId="3" fontId="15" fillId="0" borderId="0" xfId="12" applyNumberFormat="1" applyFont="1" applyFill="1" applyAlignment="1">
      <alignment horizontal="right"/>
    </xf>
    <xf numFmtId="1" fontId="14" fillId="0" borderId="5" xfId="12" applyNumberFormat="1" applyFont="1" applyFill="1" applyBorder="1" applyAlignment="1">
      <alignment horizontal="center"/>
    </xf>
    <xf numFmtId="1" fontId="14" fillId="0" borderId="6" xfId="12" applyNumberFormat="1" applyFont="1" applyFill="1" applyBorder="1" applyAlignment="1">
      <alignment horizontal="center"/>
    </xf>
    <xf numFmtId="3" fontId="14" fillId="0" borderId="0" xfId="12" applyNumberFormat="1" applyFont="1" applyFill="1"/>
    <xf numFmtId="3" fontId="15" fillId="0" borderId="0" xfId="12" applyNumberFormat="1" applyFont="1" applyFill="1"/>
    <xf numFmtId="0" fontId="17" fillId="0" borderId="0" xfId="12" applyNumberFormat="1" applyFont="1" applyFill="1"/>
    <xf numFmtId="2" fontId="15" fillId="0" borderId="0" xfId="12" applyNumberFormat="1" applyFont="1" applyFill="1" applyAlignment="1">
      <alignment horizontal="right"/>
    </xf>
    <xf numFmtId="0" fontId="14" fillId="0" borderId="6" xfId="12" applyNumberFormat="1" applyFont="1" applyFill="1" applyBorder="1" applyAlignment="1">
      <alignment horizontal="center"/>
    </xf>
    <xf numFmtId="3" fontId="15" fillId="0" borderId="0" xfId="12" applyNumberFormat="1" applyFont="1" applyFill="1" applyBorder="1" applyAlignment="1">
      <alignment horizontal="left"/>
    </xf>
    <xf numFmtId="165" fontId="14" fillId="0" borderId="6" xfId="12" applyNumberFormat="1" applyFont="1" applyFill="1" applyBorder="1" applyAlignment="1">
      <alignment horizontal="center"/>
    </xf>
    <xf numFmtId="3" fontId="14" fillId="0" borderId="0" xfId="0" applyNumberFormat="1" applyFont="1" applyFill="1"/>
    <xf numFmtId="37" fontId="14" fillId="0" borderId="0" xfId="12" applyNumberFormat="1" applyFont="1" applyFill="1"/>
    <xf numFmtId="0" fontId="15" fillId="0" borderId="0" xfId="0" applyFont="1" applyFill="1"/>
    <xf numFmtId="49" fontId="17" fillId="0" borderId="0" xfId="0" applyNumberFormat="1" applyFont="1" applyFill="1" applyAlignment="1">
      <alignment horizontal="left" wrapText="1"/>
    </xf>
    <xf numFmtId="0" fontId="17" fillId="0" borderId="0" xfId="0" applyNumberFormat="1" applyFont="1" applyFill="1" applyAlignment="1">
      <alignment horizontal="left" wrapText="1"/>
    </xf>
    <xf numFmtId="49" fontId="18" fillId="0" borderId="0" xfId="0" applyNumberFormat="1" applyFont="1" applyFill="1" applyAlignment="1">
      <alignment horizontal="left" wrapText="1"/>
    </xf>
    <xf numFmtId="0" fontId="17" fillId="0" borderId="0" xfId="0" applyNumberFormat="1" applyFont="1" applyFill="1" applyAlignment="1">
      <alignment horizontal="left" vertical="top" wrapText="1"/>
    </xf>
    <xf numFmtId="0" fontId="19" fillId="0" borderId="0" xfId="15" applyNumberFormat="1" applyFont="1" applyFill="1" applyAlignment="1">
      <alignment vertical="top" wrapText="1"/>
    </xf>
    <xf numFmtId="0" fontId="17" fillId="0" borderId="0" xfId="15" applyFont="1" applyFill="1" applyAlignment="1">
      <alignment horizontal="left"/>
    </xf>
    <xf numFmtId="0" fontId="18" fillId="0" borderId="0" xfId="8" applyFont="1" applyFill="1" applyBorder="1" applyAlignment="1">
      <alignment horizontal="left" vertical="top" wrapText="1"/>
    </xf>
    <xf numFmtId="0" fontId="11" fillId="0" borderId="4" xfId="25" applyFont="1" applyFill="1" applyBorder="1" applyAlignment="1">
      <alignment horizontal="left"/>
    </xf>
    <xf numFmtId="3" fontId="18" fillId="0" borderId="7" xfId="12" applyNumberFormat="1" applyFont="1" applyFill="1" applyBorder="1" applyAlignment="1">
      <alignment horizontal="left"/>
    </xf>
    <xf numFmtId="3" fontId="15" fillId="0" borderId="0" xfId="12" applyNumberFormat="1" applyFont="1" applyFill="1" applyBorder="1" applyAlignment="1">
      <alignment horizontal="left"/>
    </xf>
    <xf numFmtId="3" fontId="16" fillId="0" borderId="0" xfId="12" applyNumberFormat="1" applyFont="1" applyFill="1" applyBorder="1" applyAlignment="1">
      <alignment horizontal="left" wrapText="1"/>
    </xf>
    <xf numFmtId="0" fontId="16" fillId="0" borderId="0" xfId="12" applyNumberFormat="1" applyFont="1" applyFill="1" applyBorder="1" applyAlignment="1">
      <alignment horizontal="left" wrapText="1"/>
    </xf>
    <xf numFmtId="3" fontId="18" fillId="0" borderId="0" xfId="12" applyNumberFormat="1" applyFont="1" applyFill="1" applyBorder="1" applyAlignment="1">
      <alignment horizontal="left"/>
    </xf>
  </cellXfs>
  <cellStyles count="30">
    <cellStyle name="Data" xfId="1"/>
    <cellStyle name="Data Superscript" xfId="2"/>
    <cellStyle name="Data_1-1A-Regular" xfId="3"/>
    <cellStyle name="Hed Side" xfId="4"/>
    <cellStyle name="Hed Side bold" xfId="5"/>
    <cellStyle name="Hed Side Regular" xfId="6"/>
    <cellStyle name="Hed Side_1-1A-Regular" xfId="7"/>
    <cellStyle name="Hed Side_Sheet2" xfId="8"/>
    <cellStyle name="Hed Top" xfId="9"/>
    <cellStyle name="Normal" xfId="0" builtinId="0"/>
    <cellStyle name="Normal 2" xfId="10"/>
    <cellStyle name="Normal 3" xfId="11"/>
    <cellStyle name="Normal_Sheet2" xfId="12"/>
    <cellStyle name="Source Hed" xfId="13"/>
    <cellStyle name="Source Superscript" xfId="14"/>
    <cellStyle name="Source Text" xfId="15"/>
    <cellStyle name="Superscript" xfId="16"/>
    <cellStyle name="Table Data" xfId="17"/>
    <cellStyle name="Table Head Top" xfId="18"/>
    <cellStyle name="Table Hed Side" xfId="19"/>
    <cellStyle name="Table Title" xfId="20"/>
    <cellStyle name="Title Text" xfId="21"/>
    <cellStyle name="Title Text 1" xfId="22"/>
    <cellStyle name="Title Text 2" xfId="23"/>
    <cellStyle name="Title-1" xfId="24"/>
    <cellStyle name="Title-2" xfId="25"/>
    <cellStyle name="Title-3" xfId="26"/>
    <cellStyle name="Wrap" xfId="27"/>
    <cellStyle name="Wrap Bold" xfId="28"/>
    <cellStyle name="Wrap Title" xfId="2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C28"/>
  <sheetViews>
    <sheetView tabSelected="1" zoomScaleNormal="100" workbookViewId="0">
      <selection sqref="A1:AC1"/>
    </sheetView>
  </sheetViews>
  <sheetFormatPr defaultRowHeight="12.75" x14ac:dyDescent="0.2"/>
  <cols>
    <col min="1" max="1" width="31.7109375" style="1" customWidth="1"/>
    <col min="2" max="4" width="5.7109375" style="1" customWidth="1"/>
    <col min="5" max="26" width="6.7109375" style="1" customWidth="1"/>
    <col min="27" max="27" width="7.85546875" style="1" customWidth="1"/>
    <col min="28" max="29" width="6.7109375" style="1" customWidth="1"/>
    <col min="30" max="255" width="7.5703125" style="1" customWidth="1"/>
    <col min="256" max="16384" width="9.140625" style="1"/>
  </cols>
  <sheetData>
    <row r="1" spans="1:29" s="2" customFormat="1" ht="16.5" customHeight="1" thickBot="1" x14ac:dyDescent="0.3">
      <c r="A1" s="42" t="s">
        <v>5</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row>
    <row r="2" spans="1:29" s="16" customFormat="1" ht="16.5" x14ac:dyDescent="0.3">
      <c r="A2" s="15"/>
      <c r="B2" s="23">
        <v>1975</v>
      </c>
      <c r="C2" s="23">
        <v>1980</v>
      </c>
      <c r="D2" s="23">
        <v>1985</v>
      </c>
      <c r="E2" s="23">
        <v>1990</v>
      </c>
      <c r="F2" s="23">
        <v>1991</v>
      </c>
      <c r="G2" s="23">
        <v>1992</v>
      </c>
      <c r="H2" s="23">
        <v>1993</v>
      </c>
      <c r="I2" s="23">
        <v>1994</v>
      </c>
      <c r="J2" s="23">
        <v>1995</v>
      </c>
      <c r="K2" s="23">
        <v>1996</v>
      </c>
      <c r="L2" s="23">
        <v>1997</v>
      </c>
      <c r="M2" s="23">
        <v>1998</v>
      </c>
      <c r="N2" s="23">
        <v>1999</v>
      </c>
      <c r="O2" s="23">
        <v>2000</v>
      </c>
      <c r="P2" s="23">
        <v>2001</v>
      </c>
      <c r="Q2" s="23">
        <v>2002</v>
      </c>
      <c r="R2" s="23">
        <v>2003</v>
      </c>
      <c r="S2" s="24">
        <v>2004</v>
      </c>
      <c r="T2" s="29">
        <v>2005</v>
      </c>
      <c r="U2" s="29">
        <v>2006</v>
      </c>
      <c r="V2" s="29">
        <v>2007</v>
      </c>
      <c r="W2" s="29">
        <v>2008</v>
      </c>
      <c r="X2" s="29">
        <v>2009</v>
      </c>
      <c r="Y2" s="29">
        <v>2010</v>
      </c>
      <c r="Z2" s="29">
        <v>2011</v>
      </c>
      <c r="AA2" s="31">
        <v>2012</v>
      </c>
      <c r="AB2" s="29">
        <v>2013</v>
      </c>
      <c r="AC2" s="29">
        <v>2014</v>
      </c>
    </row>
    <row r="3" spans="1:29" s="7" customFormat="1" ht="17.45" customHeight="1" x14ac:dyDescent="0.3">
      <c r="A3" s="4" t="s">
        <v>0</v>
      </c>
      <c r="B3" s="5">
        <v>53</v>
      </c>
      <c r="C3" s="5">
        <v>46</v>
      </c>
      <c r="D3" s="5">
        <v>57</v>
      </c>
      <c r="E3" s="5">
        <v>32</v>
      </c>
      <c r="F3" s="5">
        <v>31</v>
      </c>
      <c r="G3" s="5">
        <v>28</v>
      </c>
      <c r="H3" s="5">
        <v>18</v>
      </c>
      <c r="I3" s="5">
        <v>18</v>
      </c>
      <c r="J3" s="5">
        <v>33</v>
      </c>
      <c r="K3" s="5">
        <v>21</v>
      </c>
      <c r="L3" s="5">
        <v>18</v>
      </c>
      <c r="M3" s="6">
        <v>38</v>
      </c>
      <c r="N3" s="5">
        <v>59</v>
      </c>
      <c r="O3" s="5">
        <v>22</v>
      </c>
      <c r="P3" s="5">
        <v>34</v>
      </c>
      <c r="Q3" s="17">
        <v>45</v>
      </c>
      <c r="R3" s="17">
        <v>41</v>
      </c>
      <c r="S3" s="17">
        <v>42</v>
      </c>
      <c r="T3" s="14">
        <v>58</v>
      </c>
      <c r="U3" s="25">
        <v>27</v>
      </c>
      <c r="V3" s="7">
        <v>36</v>
      </c>
      <c r="W3" s="7">
        <v>67</v>
      </c>
      <c r="X3" s="7">
        <v>26</v>
      </c>
      <c r="Y3" s="7">
        <v>44</v>
      </c>
      <c r="Z3" s="7">
        <v>55</v>
      </c>
      <c r="AA3" s="7">
        <v>39</v>
      </c>
      <c r="AB3" s="32">
        <v>54</v>
      </c>
      <c r="AC3" s="32">
        <v>44</v>
      </c>
    </row>
    <row r="4" spans="1:29" s="7" customFormat="1" ht="17.45" customHeight="1" x14ac:dyDescent="0.3">
      <c r="A4" s="4" t="s">
        <v>11</v>
      </c>
      <c r="B4" s="5" t="s">
        <v>1</v>
      </c>
      <c r="C4" s="5" t="s">
        <v>1</v>
      </c>
      <c r="D4" s="5" t="s">
        <v>1</v>
      </c>
      <c r="E4" s="5">
        <v>32691</v>
      </c>
      <c r="F4" s="5">
        <v>20959</v>
      </c>
      <c r="G4" s="5">
        <v>20144</v>
      </c>
      <c r="H4" s="5">
        <v>17056</v>
      </c>
      <c r="I4" s="5">
        <v>15767</v>
      </c>
      <c r="J4" s="5">
        <v>19214</v>
      </c>
      <c r="K4" s="5">
        <v>20291</v>
      </c>
      <c r="L4" s="5">
        <v>16887</v>
      </c>
      <c r="M4" s="14">
        <v>15559</v>
      </c>
      <c r="N4" s="5">
        <v>21958</v>
      </c>
      <c r="O4" s="5">
        <v>17769</v>
      </c>
      <c r="P4" s="5">
        <v>15427</v>
      </c>
      <c r="Q4" s="14">
        <v>18819</v>
      </c>
      <c r="R4" s="18">
        <v>18174</v>
      </c>
      <c r="S4" s="14">
        <v>16410</v>
      </c>
      <c r="T4" s="14">
        <v>11133</v>
      </c>
      <c r="U4" s="25">
        <v>9839</v>
      </c>
      <c r="V4" s="25">
        <v>12141</v>
      </c>
      <c r="W4" s="25">
        <v>15149</v>
      </c>
      <c r="X4" s="25">
        <v>12059</v>
      </c>
      <c r="Y4" s="25">
        <v>17067</v>
      </c>
      <c r="Z4" s="25">
        <v>13176</v>
      </c>
      <c r="AA4" s="25">
        <v>12061</v>
      </c>
      <c r="AB4" s="32">
        <v>23392</v>
      </c>
      <c r="AC4" s="32">
        <v>13572</v>
      </c>
    </row>
    <row r="5" spans="1:29" s="7" customFormat="1" ht="17.45" customHeight="1" x14ac:dyDescent="0.3">
      <c r="A5" s="4" t="s">
        <v>12</v>
      </c>
      <c r="B5" s="5" t="s">
        <v>1</v>
      </c>
      <c r="C5" s="5" t="s">
        <v>1</v>
      </c>
      <c r="D5" s="5" t="s">
        <v>1</v>
      </c>
      <c r="E5" s="5">
        <v>61243</v>
      </c>
      <c r="F5" s="5">
        <v>56689</v>
      </c>
      <c r="G5" s="5">
        <v>49856</v>
      </c>
      <c r="H5" s="5">
        <v>51894</v>
      </c>
      <c r="I5" s="5">
        <v>56260</v>
      </c>
      <c r="J5" s="5">
        <v>59135</v>
      </c>
      <c r="K5" s="5">
        <v>57764</v>
      </c>
      <c r="L5" s="5">
        <v>53514</v>
      </c>
      <c r="M5" s="5">
        <v>53493</v>
      </c>
      <c r="N5" s="5">
        <v>63007</v>
      </c>
      <c r="O5" s="5">
        <v>56127</v>
      </c>
      <c r="P5" s="5">
        <v>54310</v>
      </c>
      <c r="Q5" s="5">
        <v>57979</v>
      </c>
      <c r="R5" s="5">
        <v>58031</v>
      </c>
      <c r="S5" s="5">
        <v>52366</v>
      </c>
      <c r="T5" s="25">
        <v>51382</v>
      </c>
      <c r="U5" s="25">
        <v>51615</v>
      </c>
      <c r="V5" s="25">
        <v>56753</v>
      </c>
      <c r="W5" s="25">
        <v>59939</v>
      </c>
      <c r="X5" s="25">
        <v>57576</v>
      </c>
      <c r="Y5" s="25">
        <v>54242</v>
      </c>
      <c r="Z5" s="25">
        <v>57438</v>
      </c>
      <c r="AA5" s="25">
        <v>55117</v>
      </c>
      <c r="AB5" s="32">
        <v>66563</v>
      </c>
      <c r="AC5" s="32">
        <v>69423</v>
      </c>
    </row>
    <row r="6" spans="1:29" s="7" customFormat="1" ht="17.45" customHeight="1" x14ac:dyDescent="0.3">
      <c r="A6" s="4" t="s">
        <v>7</v>
      </c>
      <c r="B6" s="13">
        <v>6055</v>
      </c>
      <c r="C6" s="13">
        <v>6059</v>
      </c>
      <c r="D6" s="13">
        <v>4478</v>
      </c>
      <c r="E6" s="13">
        <v>5726</v>
      </c>
      <c r="F6" s="13">
        <v>5750</v>
      </c>
      <c r="G6" s="13">
        <v>5778</v>
      </c>
      <c r="H6" s="13">
        <v>6125</v>
      </c>
      <c r="I6" s="13">
        <v>6409</v>
      </c>
      <c r="J6" s="13">
        <v>6420</v>
      </c>
      <c r="K6" s="13">
        <v>6563</v>
      </c>
      <c r="L6" s="13">
        <v>6842</v>
      </c>
      <c r="M6" s="13">
        <v>7007</v>
      </c>
      <c r="N6" s="19">
        <v>7662</v>
      </c>
      <c r="O6" s="13">
        <v>7590</v>
      </c>
      <c r="P6" s="5">
        <v>7070</v>
      </c>
      <c r="Q6" s="18">
        <v>6845</v>
      </c>
      <c r="R6" s="18">
        <v>6782</v>
      </c>
      <c r="S6" s="18">
        <v>6801</v>
      </c>
      <c r="T6" s="18">
        <v>6980</v>
      </c>
      <c r="U6" s="25">
        <v>6783</v>
      </c>
      <c r="V6" s="25">
        <v>14516</v>
      </c>
      <c r="W6" s="25">
        <v>14823</v>
      </c>
      <c r="X6" s="25">
        <v>14387</v>
      </c>
      <c r="Y6" s="25">
        <v>13770</v>
      </c>
      <c r="Z6" s="25">
        <v>13807</v>
      </c>
      <c r="AA6" s="33">
        <v>14781</v>
      </c>
      <c r="AB6" s="32">
        <v>15167</v>
      </c>
      <c r="AC6" s="32">
        <v>15999</v>
      </c>
    </row>
    <row r="7" spans="1:29" s="3" customFormat="1" ht="17.45" customHeight="1" x14ac:dyDescent="0.3">
      <c r="A7" s="4" t="s">
        <v>8</v>
      </c>
      <c r="B7" s="8"/>
      <c r="C7" s="8"/>
      <c r="D7" s="8"/>
      <c r="E7" s="8"/>
      <c r="F7" s="8"/>
      <c r="G7" s="8"/>
      <c r="H7" s="8"/>
      <c r="I7" s="8"/>
      <c r="J7" s="8"/>
      <c r="K7" s="8"/>
      <c r="L7" s="8"/>
      <c r="M7" s="12"/>
      <c r="N7" s="8"/>
      <c r="O7" s="8"/>
      <c r="P7" s="8"/>
      <c r="Q7" s="20"/>
      <c r="R7" s="20"/>
      <c r="S7" s="21"/>
      <c r="T7" s="22"/>
      <c r="U7" s="26"/>
      <c r="V7" s="26"/>
      <c r="X7" s="26"/>
      <c r="AB7" s="34"/>
      <c r="AC7" s="34"/>
    </row>
    <row r="8" spans="1:29" s="3" customFormat="1" ht="17.45" customHeight="1" x14ac:dyDescent="0.3">
      <c r="A8" s="30" t="s">
        <v>0</v>
      </c>
      <c r="B8" s="28">
        <f>B3/(B6/100)</f>
        <v>0.87530966143682909</v>
      </c>
      <c r="C8" s="28">
        <f t="shared" ref="C8:V8" si="0">C3/(C6/100)</f>
        <v>0.75920118831490335</v>
      </c>
      <c r="D8" s="28">
        <f t="shared" si="0"/>
        <v>1.2728896828941492</v>
      </c>
      <c r="E8" s="28">
        <f t="shared" si="0"/>
        <v>0.55885434858539995</v>
      </c>
      <c r="F8" s="28">
        <f t="shared" si="0"/>
        <v>0.53913043478260869</v>
      </c>
      <c r="G8" s="28">
        <f t="shared" si="0"/>
        <v>0.48459674627898924</v>
      </c>
      <c r="H8" s="28">
        <f t="shared" si="0"/>
        <v>0.29387755102040819</v>
      </c>
      <c r="I8" s="28">
        <f t="shared" si="0"/>
        <v>0.2808550475893275</v>
      </c>
      <c r="J8" s="28">
        <f t="shared" si="0"/>
        <v>0.51401869158878499</v>
      </c>
      <c r="K8" s="28">
        <f t="shared" si="0"/>
        <v>0.31997562090507392</v>
      </c>
      <c r="L8" s="28">
        <f t="shared" si="0"/>
        <v>0.26308097047646889</v>
      </c>
      <c r="M8" s="28">
        <f t="shared" si="0"/>
        <v>0.54231482802911379</v>
      </c>
      <c r="N8" s="28">
        <f t="shared" si="0"/>
        <v>0.77003393369877315</v>
      </c>
      <c r="O8" s="28">
        <f t="shared" si="0"/>
        <v>0.28985507246376807</v>
      </c>
      <c r="P8" s="28">
        <f t="shared" si="0"/>
        <v>0.48090523338048091</v>
      </c>
      <c r="Q8" s="28">
        <f t="shared" si="0"/>
        <v>0.65741417092768439</v>
      </c>
      <c r="R8" s="28">
        <f t="shared" si="0"/>
        <v>0.6045414332055441</v>
      </c>
      <c r="S8" s="28">
        <f t="shared" si="0"/>
        <v>0.61755624172915746</v>
      </c>
      <c r="T8" s="28">
        <f t="shared" si="0"/>
        <v>0.83094555873925502</v>
      </c>
      <c r="U8" s="28">
        <f t="shared" si="0"/>
        <v>0.39805395842547547</v>
      </c>
      <c r="V8" s="28">
        <f t="shared" si="0"/>
        <v>0.2480022044640397</v>
      </c>
      <c r="W8" s="28">
        <f>W3/(W6/100)</f>
        <v>0.45200026985090741</v>
      </c>
      <c r="X8" s="28">
        <f>X3/(X6/100)</f>
        <v>0.18071870438590393</v>
      </c>
      <c r="Y8" s="28">
        <f>Y3/(Y6/100)</f>
        <v>0.31953522149600583</v>
      </c>
      <c r="Z8" s="28">
        <f t="shared" ref="Z8:AC8" si="1">Z3/(Z6/100)</f>
        <v>0.39834866372130079</v>
      </c>
      <c r="AA8" s="28">
        <f t="shared" si="1"/>
        <v>0.26385224274406333</v>
      </c>
      <c r="AB8" s="28">
        <f t="shared" si="1"/>
        <v>0.35603613107404236</v>
      </c>
      <c r="AC8" s="28">
        <f t="shared" si="1"/>
        <v>0.27501718857428586</v>
      </c>
    </row>
    <row r="9" spans="1:29" s="3" customFormat="1" ht="17.45" customHeight="1" x14ac:dyDescent="0.3">
      <c r="A9" s="30" t="s">
        <v>11</v>
      </c>
      <c r="B9" s="8" t="s">
        <v>1</v>
      </c>
      <c r="C9" s="8" t="s">
        <v>1</v>
      </c>
      <c r="D9" s="8" t="s">
        <v>1</v>
      </c>
      <c r="E9" s="8">
        <f>E4/(E6/100)</f>
        <v>570.92210967516598</v>
      </c>
      <c r="F9" s="8">
        <f t="shared" ref="F9:V9" si="2">F4/(F6/100)</f>
        <v>364.50434782608698</v>
      </c>
      <c r="G9" s="8">
        <f t="shared" si="2"/>
        <v>348.63274489442711</v>
      </c>
      <c r="H9" s="8">
        <f t="shared" si="2"/>
        <v>278.46530612244896</v>
      </c>
      <c r="I9" s="8">
        <f t="shared" si="2"/>
        <v>246.01341863005149</v>
      </c>
      <c r="J9" s="8">
        <f t="shared" si="2"/>
        <v>299.28348909657319</v>
      </c>
      <c r="K9" s="8">
        <f t="shared" si="2"/>
        <v>309.17263446594546</v>
      </c>
      <c r="L9" s="8">
        <f t="shared" si="2"/>
        <v>246.81379713534054</v>
      </c>
      <c r="M9" s="8">
        <f t="shared" si="2"/>
        <v>222.04937919223636</v>
      </c>
      <c r="N9" s="8">
        <f t="shared" si="2"/>
        <v>286.58313756199425</v>
      </c>
      <c r="O9" s="8">
        <f t="shared" si="2"/>
        <v>234.11067193675888</v>
      </c>
      <c r="P9" s="8">
        <f t="shared" si="2"/>
        <v>218.2036775106082</v>
      </c>
      <c r="Q9" s="8">
        <f t="shared" si="2"/>
        <v>274.93060628195764</v>
      </c>
      <c r="R9" s="8">
        <f t="shared" si="2"/>
        <v>267.97404895311121</v>
      </c>
      <c r="S9" s="8">
        <f t="shared" si="2"/>
        <v>241.28804587560651</v>
      </c>
      <c r="T9" s="8">
        <f t="shared" si="2"/>
        <v>159.49856733524356</v>
      </c>
      <c r="U9" s="22">
        <f t="shared" si="2"/>
        <v>145.05381099808343</v>
      </c>
      <c r="V9" s="22">
        <f t="shared" si="2"/>
        <v>83.638743455497391</v>
      </c>
      <c r="W9" s="22">
        <f>W4/(W6/100)</f>
        <v>102.19928489509547</v>
      </c>
      <c r="X9" s="22">
        <f>X4/(X6/100)</f>
        <v>83.818725238062143</v>
      </c>
      <c r="Y9" s="22">
        <f>Y4/(Y6/100)</f>
        <v>123.94335511982572</v>
      </c>
      <c r="Z9" s="22">
        <f t="shared" ref="Z9" si="3">Z4/(Z6/100)</f>
        <v>95.429854421670171</v>
      </c>
      <c r="AA9" s="22">
        <f>AA4/(AA6/100)</f>
        <v>81.597997429131993</v>
      </c>
      <c r="AB9" s="22">
        <f t="shared" ref="AB9:AC9" si="4">AB4/(AB6/100)</f>
        <v>154.2295773719259</v>
      </c>
      <c r="AC9" s="22">
        <f t="shared" si="4"/>
        <v>84.830301893868366</v>
      </c>
    </row>
    <row r="10" spans="1:29" s="3" customFormat="1" ht="17.45" customHeight="1" thickBot="1" x14ac:dyDescent="0.35">
      <c r="A10" s="9" t="s">
        <v>12</v>
      </c>
      <c r="B10" s="10" t="s">
        <v>1</v>
      </c>
      <c r="C10" s="10" t="s">
        <v>1</v>
      </c>
      <c r="D10" s="10" t="s">
        <v>1</v>
      </c>
      <c r="E10" s="10">
        <f>E5/(E6/100)</f>
        <v>1069.559902200489</v>
      </c>
      <c r="F10" s="10">
        <f t="shared" ref="F10:AC10" si="5">F5/(F6/100)</f>
        <v>985.89565217391305</v>
      </c>
      <c r="G10" s="10">
        <f t="shared" si="5"/>
        <v>862.85912080304604</v>
      </c>
      <c r="H10" s="10">
        <f t="shared" si="5"/>
        <v>847.2489795918367</v>
      </c>
      <c r="I10" s="10">
        <f t="shared" si="5"/>
        <v>877.82805429864254</v>
      </c>
      <c r="J10" s="10">
        <f t="shared" si="5"/>
        <v>921.10591900311522</v>
      </c>
      <c r="K10" s="10">
        <f t="shared" si="5"/>
        <v>880.14627456955668</v>
      </c>
      <c r="L10" s="10">
        <f t="shared" si="5"/>
        <v>782.13972522654194</v>
      </c>
      <c r="M10" s="10">
        <f t="shared" si="5"/>
        <v>763.42229199372059</v>
      </c>
      <c r="N10" s="10">
        <f t="shared" si="5"/>
        <v>822.33098407726436</v>
      </c>
      <c r="O10" s="10">
        <f t="shared" si="5"/>
        <v>739.48616600790513</v>
      </c>
      <c r="P10" s="10">
        <f t="shared" si="5"/>
        <v>768.17538896746817</v>
      </c>
      <c r="Q10" s="10">
        <f t="shared" si="5"/>
        <v>847.02702702702697</v>
      </c>
      <c r="R10" s="10">
        <f t="shared" si="5"/>
        <v>855.6620465939252</v>
      </c>
      <c r="S10" s="10">
        <f t="shared" si="5"/>
        <v>769.97500367593</v>
      </c>
      <c r="T10" s="10">
        <f t="shared" si="5"/>
        <v>736.13180515759313</v>
      </c>
      <c r="U10" s="10">
        <f t="shared" si="5"/>
        <v>760.94648385670064</v>
      </c>
      <c r="V10" s="10">
        <f t="shared" si="5"/>
        <v>390.96858638743458</v>
      </c>
      <c r="W10" s="10">
        <f t="shared" si="5"/>
        <v>404.36483842676921</v>
      </c>
      <c r="X10" s="10">
        <f t="shared" si="5"/>
        <v>400.19462014318481</v>
      </c>
      <c r="Y10" s="10">
        <f t="shared" si="5"/>
        <v>393.91430646332611</v>
      </c>
      <c r="Z10" s="10">
        <f t="shared" si="5"/>
        <v>416.00637357861956</v>
      </c>
      <c r="AA10" s="10">
        <f t="shared" si="5"/>
        <v>372.89087341857788</v>
      </c>
      <c r="AB10" s="10">
        <f t="shared" si="5"/>
        <v>438.86727764224963</v>
      </c>
      <c r="AC10" s="10">
        <f t="shared" si="5"/>
        <v>433.92087005437838</v>
      </c>
    </row>
    <row r="11" spans="1:29" s="11" customFormat="1" ht="12.75" customHeight="1" x14ac:dyDescent="0.2">
      <c r="A11" s="43" t="s">
        <v>21</v>
      </c>
      <c r="B11" s="43"/>
      <c r="C11" s="43"/>
      <c r="D11" s="43"/>
      <c r="E11" s="43"/>
      <c r="F11" s="43"/>
      <c r="G11" s="43"/>
      <c r="H11" s="43"/>
      <c r="I11" s="43"/>
      <c r="J11" s="43"/>
      <c r="K11" s="43"/>
      <c r="L11" s="43"/>
      <c r="M11" s="43"/>
      <c r="N11" s="43"/>
      <c r="O11" s="43"/>
      <c r="P11" s="43"/>
      <c r="Q11" s="43"/>
    </row>
    <row r="12" spans="1:29" s="3" customFormat="1" ht="12.75" customHeight="1" x14ac:dyDescent="0.3">
      <c r="A12" s="44"/>
      <c r="B12" s="44"/>
      <c r="C12" s="44"/>
      <c r="D12" s="44"/>
      <c r="E12" s="44"/>
      <c r="F12" s="44"/>
      <c r="G12" s="44"/>
      <c r="H12" s="44"/>
      <c r="I12" s="44"/>
      <c r="J12" s="44"/>
      <c r="K12" s="44"/>
      <c r="L12" s="44"/>
      <c r="M12" s="44"/>
      <c r="N12" s="44"/>
      <c r="O12" s="44"/>
      <c r="P12" s="44"/>
      <c r="Q12" s="44"/>
    </row>
    <row r="13" spans="1:29" s="11" customFormat="1" ht="12.75" customHeight="1" x14ac:dyDescent="0.2">
      <c r="A13" s="45" t="s">
        <v>3</v>
      </c>
      <c r="B13" s="45"/>
      <c r="C13" s="45"/>
      <c r="D13" s="45"/>
      <c r="E13" s="45"/>
      <c r="F13" s="45"/>
      <c r="G13" s="45"/>
      <c r="H13" s="45"/>
      <c r="I13" s="45"/>
      <c r="J13" s="45"/>
      <c r="K13" s="45"/>
      <c r="L13" s="45"/>
      <c r="M13" s="45"/>
      <c r="N13" s="45"/>
      <c r="O13" s="45"/>
      <c r="P13" s="45"/>
      <c r="Q13" s="45"/>
    </row>
    <row r="14" spans="1:29" s="11" customFormat="1" ht="12.75" customHeight="1" x14ac:dyDescent="0.2">
      <c r="A14" s="46"/>
      <c r="B14" s="46"/>
      <c r="C14" s="46"/>
      <c r="D14" s="46"/>
      <c r="E14" s="46"/>
      <c r="F14" s="46"/>
      <c r="G14" s="46"/>
      <c r="H14" s="46"/>
      <c r="I14" s="46"/>
      <c r="J14" s="46"/>
      <c r="K14" s="46"/>
      <c r="L14" s="46"/>
      <c r="M14" s="46"/>
      <c r="N14" s="46"/>
      <c r="O14" s="46"/>
      <c r="P14" s="46"/>
      <c r="Q14" s="46"/>
    </row>
    <row r="15" spans="1:29" s="11" customFormat="1" ht="12.75" customHeight="1" x14ac:dyDescent="0.2">
      <c r="A15" s="47" t="s">
        <v>9</v>
      </c>
      <c r="B15" s="47"/>
      <c r="C15" s="47"/>
      <c r="D15" s="47"/>
      <c r="E15" s="47"/>
      <c r="F15" s="47"/>
      <c r="G15" s="47"/>
      <c r="H15" s="47"/>
      <c r="I15" s="47"/>
      <c r="J15" s="47"/>
      <c r="K15" s="47"/>
      <c r="L15" s="47"/>
      <c r="M15" s="47"/>
      <c r="N15" s="47"/>
      <c r="O15" s="47"/>
      <c r="P15" s="47"/>
      <c r="Q15" s="47"/>
    </row>
    <row r="16" spans="1:29" s="11" customFormat="1" ht="50.25" customHeight="1" x14ac:dyDescent="0.2">
      <c r="A16" s="38" t="s">
        <v>6</v>
      </c>
      <c r="B16" s="38"/>
      <c r="C16" s="38"/>
      <c r="D16" s="38"/>
      <c r="E16" s="38"/>
      <c r="F16" s="38"/>
      <c r="G16" s="38"/>
      <c r="H16" s="38"/>
      <c r="I16" s="38"/>
      <c r="J16" s="38"/>
      <c r="K16" s="38"/>
      <c r="L16" s="38"/>
      <c r="M16" s="38"/>
      <c r="N16" s="38"/>
      <c r="O16" s="38"/>
      <c r="P16" s="38"/>
      <c r="Q16" s="38"/>
    </row>
    <row r="17" spans="1:17" s="11" customFormat="1" ht="12.75" customHeight="1" x14ac:dyDescent="0.2">
      <c r="A17" s="39" t="s">
        <v>17</v>
      </c>
      <c r="B17" s="39"/>
      <c r="C17" s="39"/>
      <c r="D17" s="39"/>
      <c r="E17" s="39"/>
      <c r="F17" s="39"/>
      <c r="G17" s="39"/>
      <c r="H17" s="39"/>
      <c r="I17" s="39"/>
      <c r="J17" s="39"/>
      <c r="K17" s="39"/>
      <c r="L17" s="39"/>
      <c r="M17" s="39"/>
      <c r="N17" s="39"/>
      <c r="O17" s="39"/>
      <c r="P17" s="39"/>
      <c r="Q17" s="39"/>
    </row>
    <row r="18" spans="1:17" s="11" customFormat="1" ht="12.75" customHeight="1" x14ac:dyDescent="0.2">
      <c r="A18" s="40"/>
      <c r="B18" s="40"/>
      <c r="C18" s="40"/>
      <c r="D18" s="40"/>
      <c r="E18" s="40"/>
      <c r="F18" s="40"/>
      <c r="G18" s="40"/>
      <c r="H18" s="40"/>
      <c r="I18" s="40"/>
      <c r="J18" s="40"/>
      <c r="K18" s="40"/>
      <c r="L18" s="40"/>
      <c r="M18" s="40"/>
      <c r="N18" s="40"/>
      <c r="O18" s="40"/>
      <c r="P18" s="40"/>
      <c r="Q18" s="40"/>
    </row>
    <row r="19" spans="1:17" s="11" customFormat="1" ht="12.75" customHeight="1" x14ac:dyDescent="0.2">
      <c r="A19" s="41" t="s">
        <v>4</v>
      </c>
      <c r="B19" s="41"/>
      <c r="C19" s="41"/>
      <c r="D19" s="41"/>
      <c r="E19" s="41"/>
      <c r="F19" s="41"/>
      <c r="G19" s="41"/>
      <c r="H19" s="41"/>
      <c r="I19" s="41"/>
      <c r="J19" s="41"/>
      <c r="K19" s="41"/>
      <c r="L19" s="41"/>
      <c r="M19" s="41"/>
      <c r="N19" s="41"/>
      <c r="O19" s="41"/>
      <c r="P19" s="41"/>
      <c r="Q19" s="41"/>
    </row>
    <row r="20" spans="1:17" s="11" customFormat="1" ht="12.75" customHeight="1" x14ac:dyDescent="0.2">
      <c r="A20" s="37" t="s">
        <v>10</v>
      </c>
      <c r="B20" s="37"/>
      <c r="C20" s="37"/>
      <c r="D20" s="37"/>
      <c r="E20" s="37"/>
      <c r="F20" s="37"/>
      <c r="G20" s="37"/>
      <c r="H20" s="37"/>
      <c r="I20" s="37"/>
      <c r="J20" s="37"/>
      <c r="K20" s="37"/>
      <c r="L20" s="37"/>
      <c r="M20" s="37"/>
      <c r="N20" s="37"/>
      <c r="O20" s="37"/>
      <c r="P20" s="37"/>
      <c r="Q20" s="37"/>
    </row>
    <row r="21" spans="1:17" s="11" customFormat="1" ht="23.25" customHeight="1" x14ac:dyDescent="0.2">
      <c r="A21" s="36" t="s">
        <v>14</v>
      </c>
      <c r="B21" s="36"/>
      <c r="C21" s="36"/>
      <c r="D21" s="36"/>
      <c r="E21" s="36"/>
      <c r="F21" s="36"/>
      <c r="G21" s="36"/>
      <c r="H21" s="36"/>
      <c r="I21" s="36"/>
      <c r="J21" s="36"/>
      <c r="K21" s="36"/>
      <c r="L21" s="36"/>
      <c r="M21" s="36"/>
      <c r="N21" s="36"/>
      <c r="O21" s="36"/>
      <c r="P21" s="36"/>
      <c r="Q21" s="36"/>
    </row>
    <row r="22" spans="1:17" s="11" customFormat="1" ht="25.5" customHeight="1" x14ac:dyDescent="0.2">
      <c r="A22" s="36" t="s">
        <v>20</v>
      </c>
      <c r="B22" s="36"/>
      <c r="C22" s="36"/>
      <c r="D22" s="36"/>
      <c r="E22" s="36"/>
      <c r="F22" s="36"/>
      <c r="G22" s="36"/>
      <c r="H22" s="36"/>
      <c r="I22" s="36"/>
      <c r="J22" s="36"/>
      <c r="K22" s="36"/>
      <c r="L22" s="36"/>
      <c r="M22" s="36"/>
      <c r="N22" s="36"/>
      <c r="O22" s="36"/>
      <c r="P22" s="36"/>
      <c r="Q22" s="36"/>
    </row>
    <row r="23" spans="1:17" s="11" customFormat="1" ht="12.75" customHeight="1" x14ac:dyDescent="0.2">
      <c r="A23" s="37" t="s">
        <v>2</v>
      </c>
      <c r="B23" s="37"/>
      <c r="C23" s="37"/>
      <c r="D23" s="37"/>
      <c r="E23" s="37"/>
      <c r="F23" s="37"/>
      <c r="G23" s="37"/>
      <c r="H23" s="37"/>
      <c r="I23" s="37"/>
      <c r="J23" s="37"/>
      <c r="K23" s="37"/>
      <c r="L23" s="37"/>
      <c r="M23" s="37"/>
      <c r="N23" s="37"/>
      <c r="O23" s="37"/>
      <c r="P23" s="37"/>
      <c r="Q23" s="37"/>
    </row>
    <row r="24" spans="1:17" s="11" customFormat="1" ht="25.5" customHeight="1" x14ac:dyDescent="0.2">
      <c r="A24" s="35" t="s">
        <v>15</v>
      </c>
      <c r="B24" s="35"/>
      <c r="C24" s="35"/>
      <c r="D24" s="35"/>
      <c r="E24" s="35"/>
      <c r="F24" s="35"/>
      <c r="G24" s="35"/>
      <c r="H24" s="35"/>
      <c r="I24" s="35"/>
      <c r="J24" s="35"/>
      <c r="K24" s="35"/>
      <c r="L24" s="35"/>
      <c r="M24" s="35"/>
      <c r="N24" s="35"/>
      <c r="O24" s="35"/>
      <c r="P24" s="35"/>
      <c r="Q24" s="35"/>
    </row>
    <row r="25" spans="1:17" s="11" customFormat="1" ht="14.25" customHeight="1" x14ac:dyDescent="0.2">
      <c r="A25" s="35" t="s">
        <v>16</v>
      </c>
      <c r="B25" s="35"/>
      <c r="C25" s="35"/>
      <c r="D25" s="35"/>
      <c r="E25" s="35"/>
      <c r="F25" s="35"/>
      <c r="G25" s="35"/>
      <c r="H25" s="35"/>
      <c r="I25" s="35"/>
      <c r="J25" s="35"/>
      <c r="K25" s="35"/>
      <c r="L25" s="35"/>
      <c r="M25" s="35"/>
      <c r="N25" s="35"/>
      <c r="O25" s="35"/>
      <c r="P25" s="35"/>
      <c r="Q25" s="35"/>
    </row>
    <row r="26" spans="1:17" s="11" customFormat="1" ht="25.5" customHeight="1" x14ac:dyDescent="0.2">
      <c r="A26" s="36" t="s">
        <v>18</v>
      </c>
      <c r="B26" s="36"/>
      <c r="C26" s="36"/>
      <c r="D26" s="36"/>
      <c r="E26" s="36"/>
      <c r="F26" s="36"/>
      <c r="G26" s="36"/>
      <c r="H26" s="36"/>
      <c r="I26" s="36"/>
      <c r="J26" s="36"/>
      <c r="K26" s="36"/>
      <c r="L26" s="36"/>
      <c r="M26" s="36"/>
      <c r="N26" s="36"/>
      <c r="O26" s="36"/>
      <c r="P26" s="36"/>
      <c r="Q26" s="36"/>
    </row>
    <row r="27" spans="1:17" s="27" customFormat="1" ht="12.75" customHeight="1" x14ac:dyDescent="0.2">
      <c r="A27" s="37" t="s">
        <v>13</v>
      </c>
      <c r="B27" s="37"/>
      <c r="C27" s="37"/>
      <c r="D27" s="37"/>
      <c r="E27" s="37"/>
      <c r="F27" s="37"/>
      <c r="G27" s="37"/>
      <c r="H27" s="37"/>
      <c r="I27" s="37"/>
      <c r="J27" s="37"/>
      <c r="K27" s="37"/>
      <c r="L27" s="37"/>
      <c r="M27" s="37"/>
      <c r="N27" s="37"/>
      <c r="O27" s="37"/>
      <c r="P27" s="37"/>
      <c r="Q27" s="37"/>
    </row>
    <row r="28" spans="1:17" s="11" customFormat="1" ht="25.5" customHeight="1" x14ac:dyDescent="0.2">
      <c r="A28" s="36" t="s">
        <v>19</v>
      </c>
      <c r="B28" s="36"/>
      <c r="C28" s="36"/>
      <c r="D28" s="36"/>
      <c r="E28" s="36"/>
      <c r="F28" s="36"/>
      <c r="G28" s="36"/>
      <c r="H28" s="36"/>
      <c r="I28" s="36"/>
      <c r="J28" s="36"/>
      <c r="K28" s="36"/>
      <c r="L28" s="36"/>
      <c r="M28" s="36"/>
      <c r="N28" s="36"/>
      <c r="O28" s="36"/>
      <c r="P28" s="36"/>
      <c r="Q28" s="36"/>
    </row>
  </sheetData>
  <mergeCells count="19">
    <mergeCell ref="A21:Q21"/>
    <mergeCell ref="A22:Q22"/>
    <mergeCell ref="A23:Q23"/>
    <mergeCell ref="A1:AC1"/>
    <mergeCell ref="A11:Q11"/>
    <mergeCell ref="A12:Q12"/>
    <mergeCell ref="A13:Q13"/>
    <mergeCell ref="A14:Q14"/>
    <mergeCell ref="A15:Q15"/>
    <mergeCell ref="A16:Q16"/>
    <mergeCell ref="A17:Q17"/>
    <mergeCell ref="A18:Q18"/>
    <mergeCell ref="A19:Q19"/>
    <mergeCell ref="A20:Q20"/>
    <mergeCell ref="A24:Q24"/>
    <mergeCell ref="A25:Q25"/>
    <mergeCell ref="A26:Q26"/>
    <mergeCell ref="A27:Q27"/>
    <mergeCell ref="A28:Q28"/>
  </mergeCells>
  <phoneticPr fontId="0" type="noConversion"/>
  <pageMargins left="1" right="1" top="1" bottom="1" header="0.5" footer="0.5"/>
  <pageSetup scale="53" orientation="landscape"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2-24</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Jie CTR (RITA)</dc:creator>
  <cp:lastModifiedBy>L. Nguyen</cp:lastModifiedBy>
  <cp:revision>0</cp:revision>
  <cp:lastPrinted>2016-04-04T18:42:30Z</cp:lastPrinted>
  <dcterms:created xsi:type="dcterms:W3CDTF">1980-01-01T04:00:00Z</dcterms:created>
  <dcterms:modified xsi:type="dcterms:W3CDTF">2016-04-04T18:42:38Z</dcterms:modified>
</cp:coreProperties>
</file>