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350" yWindow="30" windowWidth="10125" windowHeight="8685" tabRatio="599"/>
  </bookViews>
  <sheets>
    <sheet name="2-26" sheetId="1" r:id="rId1"/>
  </sheets>
  <definedNames>
    <definedName name="HTML_CodePage" hidden="1">1252</definedName>
    <definedName name="HTML_Control" hidden="1">{"'2-25'!$A$1:$W$26"}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tasks\nts2000\nts2000\HTML\Ch2_web\2-25.htm"</definedName>
    <definedName name="HTML_Title" hidden="1">"Table 2-25"</definedName>
    <definedName name="_xlnm.Print_Area" localSheetId="0">'2-26'!$A$1:$U$22</definedName>
  </definedNames>
  <calcPr calcId="145621"/>
</workbook>
</file>

<file path=xl/calcChain.xml><?xml version="1.0" encoding="utf-8"?>
<calcChain xmlns="http://schemas.openxmlformats.org/spreadsheetml/2006/main">
  <c r="AA14" i="1" l="1"/>
  <c r="Z14" i="1"/>
  <c r="Y14" i="1"/>
  <c r="X14" i="1"/>
  <c r="W14" i="1"/>
  <c r="V14" i="1"/>
  <c r="U14" i="1"/>
  <c r="T14" i="1"/>
  <c r="S14" i="1"/>
  <c r="R14" i="1"/>
  <c r="Q14" i="1"/>
  <c r="P14" i="1"/>
  <c r="O14" i="1"/>
  <c r="N14" i="1"/>
  <c r="M14" i="1"/>
  <c r="L14" i="1"/>
  <c r="K14" i="1"/>
  <c r="J14" i="1"/>
  <c r="I14" i="1"/>
  <c r="H14" i="1"/>
  <c r="G14" i="1"/>
  <c r="F14" i="1"/>
  <c r="E14" i="1"/>
  <c r="D14" i="1"/>
  <c r="C14" i="1"/>
  <c r="B14" i="1"/>
  <c r="AA11" i="1"/>
  <c r="Z11" i="1"/>
  <c r="Y11" i="1"/>
  <c r="X11" i="1"/>
  <c r="W11" i="1"/>
  <c r="V11" i="1"/>
  <c r="U11" i="1"/>
  <c r="T11" i="1"/>
  <c r="S11" i="1"/>
  <c r="R11" i="1"/>
  <c r="Q11" i="1"/>
  <c r="P11" i="1"/>
  <c r="O11" i="1"/>
  <c r="N11" i="1"/>
  <c r="M11" i="1"/>
  <c r="L11" i="1"/>
  <c r="K11" i="1"/>
  <c r="J11" i="1"/>
  <c r="I11" i="1"/>
  <c r="H11" i="1"/>
  <c r="G11" i="1"/>
  <c r="F11" i="1"/>
  <c r="E11" i="1"/>
  <c r="D11" i="1"/>
  <c r="C11" i="1"/>
  <c r="B11" i="1"/>
  <c r="AA8" i="1"/>
  <c r="Z8" i="1"/>
  <c r="Y8" i="1"/>
  <c r="X8" i="1"/>
  <c r="W8" i="1"/>
  <c r="V8" i="1"/>
  <c r="U8" i="1"/>
  <c r="T8" i="1"/>
  <c r="S8" i="1"/>
  <c r="R8" i="1"/>
  <c r="Q8" i="1"/>
  <c r="P8" i="1"/>
  <c r="O8" i="1"/>
  <c r="N8" i="1"/>
  <c r="M8" i="1"/>
  <c r="L8" i="1"/>
  <c r="K8" i="1"/>
  <c r="J8" i="1"/>
  <c r="I8" i="1"/>
  <c r="H8" i="1"/>
  <c r="G8" i="1"/>
  <c r="F8" i="1"/>
  <c r="E8" i="1"/>
  <c r="D8" i="1"/>
  <c r="C8" i="1"/>
  <c r="B8" i="1"/>
  <c r="AA5" i="1"/>
  <c r="Z5" i="1"/>
  <c r="Y5" i="1"/>
  <c r="X5" i="1"/>
  <c r="W5" i="1"/>
  <c r="V5" i="1"/>
  <c r="U5" i="1"/>
  <c r="T5" i="1"/>
  <c r="S5" i="1"/>
  <c r="R5" i="1"/>
  <c r="Q5" i="1"/>
  <c r="P5" i="1"/>
  <c r="O5" i="1"/>
  <c r="N5" i="1"/>
  <c r="M5" i="1"/>
  <c r="L5" i="1"/>
  <c r="K5" i="1"/>
  <c r="J5" i="1"/>
  <c r="I5" i="1"/>
  <c r="H5" i="1"/>
  <c r="G5" i="1"/>
  <c r="F5" i="1"/>
  <c r="E5" i="1"/>
  <c r="D5" i="1"/>
  <c r="C5" i="1"/>
  <c r="B5" i="1"/>
</calcChain>
</file>

<file path=xl/sharedStrings.xml><?xml version="1.0" encoding="utf-8"?>
<sst xmlns="http://schemas.openxmlformats.org/spreadsheetml/2006/main" count="19" uniqueCount="14">
  <si>
    <t>Total fatalities</t>
  </si>
  <si>
    <t>Percent</t>
  </si>
  <si>
    <t>NOTES</t>
  </si>
  <si>
    <t>BAC = 0.00</t>
  </si>
  <si>
    <t>BAC = 0.01 - 0.07</t>
  </si>
  <si>
    <t>BAC = 0.08+</t>
  </si>
  <si>
    <t>Number</t>
  </si>
  <si>
    <t>Fatalities in alcohol-related crashes (BAC = .01+)</t>
  </si>
  <si>
    <r>
      <t>In 2001, the NHTSA adopted a new method to estimate missing blood alcohol concentration (</t>
    </r>
    <r>
      <rPr>
        <i/>
        <sz val="9"/>
        <rFont val="Arial"/>
        <family val="2"/>
      </rPr>
      <t>BAC</t>
    </r>
    <r>
      <rPr>
        <sz val="9"/>
        <rFont val="Arial"/>
        <family val="2"/>
      </rPr>
      <t xml:space="preserve">) test result data. This new method, multiple imputation, is being used by NHTSA's National Center for Statistics and Analysis (NCSA) to improve the scope of alcohol involvement statistics by the Fatality Analysis Reporting System. As a result of the methodology change, BAC 0.08 breakouts, which coincide with many state laws, can now be determined. Thus, NHTSA's general reporting categories have been modified to reflect this and are now </t>
    </r>
    <r>
      <rPr>
        <i/>
        <sz val="9"/>
        <rFont val="Arial"/>
        <family val="2"/>
      </rPr>
      <t>BAC 0.00</t>
    </r>
    <r>
      <rPr>
        <sz val="9"/>
        <rFont val="Arial"/>
        <family val="2"/>
      </rPr>
      <t>,</t>
    </r>
    <r>
      <rPr>
        <i/>
        <sz val="9"/>
        <rFont val="Arial"/>
        <family val="2"/>
      </rPr>
      <t xml:space="preserve"> BAC 0.01-0.07</t>
    </r>
    <r>
      <rPr>
        <sz val="9"/>
        <rFont val="Arial"/>
        <family val="2"/>
      </rPr>
      <t>, and</t>
    </r>
    <r>
      <rPr>
        <i/>
        <sz val="9"/>
        <rFont val="Arial"/>
        <family val="2"/>
      </rPr>
      <t xml:space="preserve"> BAC 0.08+</t>
    </r>
    <r>
      <rPr>
        <sz val="9"/>
        <rFont val="Arial"/>
        <family val="2"/>
      </rPr>
      <t>.</t>
    </r>
  </si>
  <si>
    <t>SOURCES</t>
  </si>
  <si>
    <t>Table 2-26:  Fatalities by Highest Driver Blood Alcohol Concentration (BAC) in Highway Crashes</t>
  </si>
  <si>
    <r>
      <rPr>
        <i/>
        <sz val="9"/>
        <rFont val="Arial"/>
        <family val="2"/>
      </rPr>
      <t>BAC</t>
    </r>
    <r>
      <rPr>
        <sz val="9"/>
        <rFont val="Arial"/>
        <family val="2"/>
      </rPr>
      <t xml:space="preserve"> values have been assigned by U.S. Department of Transportation, National Highway Traffic Safety Administration (NHTSA) when alcohol test results are unknown. Alcohol-related crashes pertain to the highest BAC among the drivers involved the crashes. For some years, numbers for </t>
    </r>
    <r>
      <rPr>
        <i/>
        <sz val="9"/>
        <rFont val="Arial"/>
        <family val="2"/>
      </rPr>
      <t xml:space="preserve">Fatalities in alcohol-related crashes (BAC = .01+) </t>
    </r>
    <r>
      <rPr>
        <sz val="9"/>
        <rFont val="Arial"/>
        <family val="2"/>
      </rPr>
      <t xml:space="preserve">may not add to totals due to rounding. </t>
    </r>
  </si>
  <si>
    <r>
      <t>KEY:</t>
    </r>
    <r>
      <rPr>
        <sz val="9"/>
        <rFont val="Arial"/>
        <family val="2"/>
      </rPr>
      <t xml:space="preserve">  BAC = blood alcohol concentration.</t>
    </r>
  </si>
  <si>
    <r>
      <t xml:space="preserve">U.S. Department of Transportation, National Highway Traffic Safety Administration, National Center for Statistics and Analysis, </t>
    </r>
    <r>
      <rPr>
        <i/>
        <sz val="9"/>
        <rFont val="Arial"/>
        <family val="2"/>
      </rPr>
      <t>Traffic Safety Facts, Alcohol-Impaired Driving</t>
    </r>
    <r>
      <rPr>
        <sz val="9"/>
        <rFont val="Arial"/>
        <family val="2"/>
      </rPr>
      <t xml:space="preserve"> (Washington, DC: Annual Issues), table 4, available at http://www-nrd.nhtsa.dot.gov/ as of March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</si>
</sst>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43" formatCode="_(* #,##0.00_);_(* \(#,##0.00\);_(* &quot;-&quot;??_);_(@_)"/>
    <numFmt numFmtId="164" formatCode="###0.00_)"/>
  </numFmts>
  <fonts count="20"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b/>
      <sz val="12"/>
      <name val="Arial"/>
      <family val="2"/>
    </font>
    <font>
      <sz val="8"/>
      <name val="Arial"/>
      <family val="2"/>
    </font>
    <font>
      <vertAlign val="superscript"/>
      <sz val="10"/>
      <name val="Arial"/>
      <family val="2"/>
    </font>
    <font>
      <u/>
      <sz val="8"/>
      <name val="Arial"/>
      <family val="2"/>
    </font>
    <font>
      <b/>
      <sz val="11"/>
      <name val="Arial Narrow"/>
      <family val="2"/>
    </font>
    <font>
      <sz val="11"/>
      <name val="Arial Narrow"/>
      <family val="2"/>
    </font>
    <font>
      <b/>
      <sz val="9"/>
      <name val="Arial"/>
      <family val="2"/>
    </font>
    <font>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s>
  <cellStyleXfs count="28">
    <xf numFmtId="0" fontId="0" fillId="0" borderId="0"/>
    <xf numFmtId="43" fontId="1" fillId="0" borderId="0" applyFont="0" applyFill="0" applyBorder="0" applyAlignment="0" applyProtection="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8"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cellStyleXfs>
  <cellXfs count="59">
    <xf numFmtId="0" fontId="0" fillId="0" borderId="0" xfId="0"/>
    <xf numFmtId="0" fontId="15" fillId="0" borderId="4" xfId="10" applyNumberFormat="1" applyFont="1" applyFill="1" applyBorder="1" applyAlignment="1">
      <alignment horizontal="center"/>
    </xf>
    <xf numFmtId="0" fontId="15" fillId="0" borderId="4" xfId="0" applyNumberFormat="1" applyFont="1" applyFill="1" applyBorder="1" applyAlignment="1">
      <alignment horizontal="center"/>
    </xf>
    <xf numFmtId="0" fontId="15" fillId="0" borderId="4" xfId="0" applyNumberFormat="1" applyFont="1" applyFill="1" applyBorder="1" applyAlignment="1">
      <alignment horizontal="center" vertical="top"/>
    </xf>
    <xf numFmtId="0" fontId="16" fillId="0" borderId="0" xfId="0" applyFont="1" applyFill="1" applyAlignment="1">
      <alignment horizontal="center"/>
    </xf>
    <xf numFmtId="3" fontId="15" fillId="0" borderId="0" xfId="10" applyNumberFormat="1" applyFont="1" applyFill="1" applyBorder="1" applyAlignment="1">
      <alignment horizontal="left"/>
    </xf>
    <xf numFmtId="3" fontId="15" fillId="0" borderId="0" xfId="10" applyNumberFormat="1" applyFont="1" applyFill="1" applyBorder="1" applyAlignment="1">
      <alignment horizontal="right"/>
    </xf>
    <xf numFmtId="3" fontId="15" fillId="0" borderId="0" xfId="0" applyNumberFormat="1" applyFont="1" applyFill="1" applyAlignment="1">
      <alignment horizontal="right"/>
    </xf>
    <xf numFmtId="3" fontId="15" fillId="0" borderId="0" xfId="0" applyNumberFormat="1" applyFont="1" applyFill="1" applyAlignment="1"/>
    <xf numFmtId="3" fontId="15" fillId="0" borderId="0" xfId="2" applyNumberFormat="1" applyFont="1" applyFill="1" applyBorder="1" applyAlignment="1">
      <alignment vertical="center"/>
    </xf>
    <xf numFmtId="3" fontId="15" fillId="0" borderId="0" xfId="0" applyNumberFormat="1" applyFont="1" applyFill="1" applyBorder="1" applyAlignment="1"/>
    <xf numFmtId="0" fontId="15" fillId="0" borderId="0" xfId="0" applyFont="1" applyFill="1"/>
    <xf numFmtId="3" fontId="16" fillId="0" borderId="0" xfId="10" applyNumberFormat="1" applyFont="1" applyFill="1" applyBorder="1" applyAlignment="1">
      <alignment horizontal="left" indent="1"/>
    </xf>
    <xf numFmtId="0" fontId="16" fillId="0" borderId="0" xfId="0" applyFont="1" applyFill="1"/>
    <xf numFmtId="3" fontId="16" fillId="0" borderId="0" xfId="10" applyNumberFormat="1" applyFont="1" applyFill="1" applyBorder="1" applyAlignment="1">
      <alignment horizontal="right"/>
    </xf>
    <xf numFmtId="3" fontId="16" fillId="0" borderId="0" xfId="0" applyNumberFormat="1" applyFont="1" applyFill="1" applyAlignment="1">
      <alignment horizontal="left"/>
    </xf>
    <xf numFmtId="0" fontId="16" fillId="0" borderId="0" xfId="0" applyFont="1" applyFill="1" applyAlignment="1">
      <alignment horizontal="right"/>
    </xf>
    <xf numFmtId="0" fontId="16" fillId="0" borderId="0" xfId="0" applyFont="1" applyFill="1" applyAlignment="1"/>
    <xf numFmtId="4" fontId="16" fillId="0" borderId="0" xfId="2" applyNumberFormat="1" applyFont="1" applyFill="1" applyBorder="1" applyAlignment="1">
      <alignment vertical="center"/>
    </xf>
    <xf numFmtId="3" fontId="16" fillId="0" borderId="0" xfId="0" applyNumberFormat="1" applyFont="1" applyFill="1" applyAlignment="1"/>
    <xf numFmtId="0" fontId="16" fillId="0" borderId="0" xfId="0" applyFont="1" applyFill="1" applyBorder="1" applyAlignment="1"/>
    <xf numFmtId="3" fontId="16" fillId="0" borderId="0" xfId="10" applyNumberFormat="1" applyFont="1" applyFill="1" applyBorder="1" applyAlignment="1">
      <alignment horizontal="left" vertical="top" indent="1"/>
    </xf>
    <xf numFmtId="3" fontId="16" fillId="0" borderId="0" xfId="0" applyNumberFormat="1" applyFont="1" applyFill="1" applyAlignment="1">
      <alignment horizontal="right"/>
    </xf>
    <xf numFmtId="3" fontId="16" fillId="0" borderId="0" xfId="1" applyNumberFormat="1" applyFont="1" applyFill="1" applyBorder="1" applyAlignment="1">
      <alignment vertical="center"/>
    </xf>
    <xf numFmtId="3" fontId="16" fillId="0" borderId="0" xfId="1" applyNumberFormat="1" applyFont="1" applyFill="1" applyAlignment="1"/>
    <xf numFmtId="3" fontId="16" fillId="0" borderId="0" xfId="1" applyNumberFormat="1" applyFont="1" applyFill="1" applyBorder="1" applyAlignment="1"/>
    <xf numFmtId="0" fontId="16" fillId="0" borderId="0" xfId="0" applyFont="1" applyFill="1" applyAlignment="1">
      <alignment horizontal="left"/>
    </xf>
    <xf numFmtId="41" fontId="16" fillId="0" borderId="0" xfId="0" applyNumberFormat="1" applyFont="1" applyFill="1" applyAlignment="1">
      <alignment horizontal="right"/>
    </xf>
    <xf numFmtId="41" fontId="16" fillId="0" borderId="0" xfId="0" applyNumberFormat="1" applyFont="1" applyFill="1" applyAlignment="1"/>
    <xf numFmtId="3" fontId="16" fillId="0" borderId="0" xfId="1" applyNumberFormat="1" applyFont="1" applyFill="1" applyBorder="1" applyAlignment="1">
      <alignment horizontal="right" vertical="center"/>
    </xf>
    <xf numFmtId="3" fontId="16" fillId="0" borderId="0" xfId="1" applyNumberFormat="1" applyFont="1" applyFill="1" applyAlignment="1">
      <alignment horizontal="right"/>
    </xf>
    <xf numFmtId="3" fontId="16" fillId="0" borderId="0" xfId="1" applyNumberFormat="1" applyFont="1" applyFill="1" applyBorder="1" applyAlignment="1">
      <alignment horizontal="right"/>
    </xf>
    <xf numFmtId="3" fontId="16" fillId="0" borderId="5" xfId="10" applyNumberFormat="1" applyFont="1" applyFill="1" applyBorder="1" applyAlignment="1">
      <alignment horizontal="left" indent="1"/>
    </xf>
    <xf numFmtId="0" fontId="13" fillId="0" borderId="0" xfId="0" applyFont="1" applyFill="1" applyBorder="1"/>
    <xf numFmtId="0" fontId="12" fillId="0" borderId="0" xfId="0" applyFont="1" applyFill="1" applyBorder="1"/>
    <xf numFmtId="0" fontId="14" fillId="0" borderId="0" xfId="0" applyFont="1" applyFill="1" applyBorder="1" applyAlignment="1">
      <alignment horizontal="right"/>
    </xf>
    <xf numFmtId="49" fontId="12" fillId="0" borderId="0" xfId="0" applyNumberFormat="1" applyFont="1" applyFill="1" applyBorder="1" applyAlignment="1">
      <alignment vertical="center"/>
    </xf>
    <xf numFmtId="2" fontId="16" fillId="0" borderId="0" xfId="10" applyNumberFormat="1" applyFont="1" applyFill="1" applyBorder="1" applyAlignment="1">
      <alignment horizontal="right"/>
    </xf>
    <xf numFmtId="2" fontId="16" fillId="0" borderId="5" xfId="10" applyNumberFormat="1" applyFont="1" applyFill="1" applyBorder="1" applyAlignment="1">
      <alignment horizontal="right"/>
    </xf>
    <xf numFmtId="0" fontId="1" fillId="0" borderId="0" xfId="0" applyFont="1" applyFill="1"/>
    <xf numFmtId="0" fontId="1" fillId="0" borderId="0" xfId="0" applyFont="1" applyFill="1" applyAlignment="1">
      <alignment horizontal="left" vertical="center"/>
    </xf>
    <xf numFmtId="0" fontId="1" fillId="0" borderId="0" xfId="0" applyFont="1" applyFill="1" applyAlignment="1">
      <alignment horizontal="right"/>
    </xf>
    <xf numFmtId="3" fontId="1" fillId="0" borderId="0" xfId="10" applyNumberFormat="1" applyFont="1" applyFill="1" applyBorder="1" applyAlignment="1">
      <alignment horizontal="left"/>
    </xf>
    <xf numFmtId="0" fontId="1" fillId="0" borderId="0" xfId="0" applyFont="1" applyFill="1" applyBorder="1"/>
    <xf numFmtId="3" fontId="1" fillId="0" borderId="0" xfId="10" applyNumberFormat="1" applyFont="1" applyFill="1" applyBorder="1" applyAlignment="1">
      <alignment horizontal="right"/>
    </xf>
    <xf numFmtId="3" fontId="15" fillId="0" borderId="0" xfId="10" applyNumberFormat="1" applyFont="1" applyFill="1" applyBorder="1" applyAlignment="1">
      <alignment horizontal="left" vertical="center" wrapText="1"/>
    </xf>
    <xf numFmtId="3" fontId="15" fillId="0" borderId="0" xfId="10" applyNumberFormat="1" applyFont="1" applyFill="1" applyBorder="1" applyAlignment="1">
      <alignment horizontal="right" vertical="center"/>
    </xf>
    <xf numFmtId="3" fontId="15" fillId="0" borderId="0" xfId="0" applyNumberFormat="1" applyFont="1" applyFill="1" applyAlignment="1">
      <alignment horizontal="right" vertical="center"/>
    </xf>
    <xf numFmtId="3" fontId="15" fillId="0" borderId="0" xfId="0" applyNumberFormat="1" applyFont="1" applyFill="1" applyAlignment="1">
      <alignment vertical="center"/>
    </xf>
    <xf numFmtId="3" fontId="15" fillId="0" borderId="0" xfId="0" applyNumberFormat="1" applyFont="1" applyFill="1" applyBorder="1" applyAlignment="1">
      <alignment vertical="center"/>
    </xf>
    <xf numFmtId="0" fontId="15" fillId="0" borderId="0" xfId="0" applyFont="1" applyFill="1" applyAlignment="1">
      <alignment vertical="center"/>
    </xf>
    <xf numFmtId="0" fontId="0" fillId="0" borderId="0" xfId="0" applyFill="1"/>
    <xf numFmtId="0" fontId="18" fillId="0" borderId="0" xfId="13" applyNumberFormat="1" applyFont="1" applyFill="1" applyAlignment="1">
      <alignment horizontal="center" vertical="center" wrapText="1"/>
    </xf>
    <xf numFmtId="0" fontId="17" fillId="0" borderId="0" xfId="13" applyNumberFormat="1" applyFont="1" applyFill="1" applyAlignment="1">
      <alignment horizontal="left" vertical="center" wrapText="1"/>
    </xf>
    <xf numFmtId="0" fontId="18" fillId="0" borderId="0" xfId="0" applyFont="1" applyFill="1" applyAlignment="1">
      <alignment horizontal="left" vertical="center" wrapText="1"/>
    </xf>
    <xf numFmtId="0" fontId="11" fillId="0" borderId="5" xfId="23" applyFont="1" applyFill="1" applyBorder="1" applyAlignment="1">
      <alignment horizontal="left" wrapText="1"/>
    </xf>
    <xf numFmtId="0" fontId="17" fillId="0" borderId="6" xfId="13" applyFont="1" applyFill="1" applyBorder="1" applyAlignment="1">
      <alignment horizontal="left" vertical="center" wrapText="1"/>
    </xf>
    <xf numFmtId="0" fontId="18" fillId="0" borderId="0" xfId="13" applyFont="1" applyFill="1" applyAlignment="1">
      <alignment horizontal="center" vertical="center"/>
    </xf>
    <xf numFmtId="0" fontId="18" fillId="0" borderId="0" xfId="13" applyNumberFormat="1" applyFont="1" applyFill="1" applyAlignment="1">
      <alignment horizontal="left" vertical="center" wrapText="1"/>
    </xf>
  </cellXfs>
  <cellStyles count="28">
    <cellStyle name="Comma" xfId="1" builtinId="3"/>
    <cellStyle name="Data" xfId="2"/>
    <cellStyle name="Data Superscript" xfId="3"/>
    <cellStyle name="Data_1-1A-Regular" xfId="4"/>
    <cellStyle name="Hed Side" xfId="5"/>
    <cellStyle name="Hed Side bold" xfId="6"/>
    <cellStyle name="Hed Side Regular" xfId="7"/>
    <cellStyle name="Hed Side_1-1A-Regular" xfId="8"/>
    <cellStyle name="Hed Top" xfId="9"/>
    <cellStyle name="Normal" xfId="0" builtinId="0"/>
    <cellStyle name="Normal_Sheet2" xfId="10"/>
    <cellStyle name="Source Hed" xfId="11"/>
    <cellStyle name="Source Superscript" xfId="12"/>
    <cellStyle name="Source Text" xfId="13"/>
    <cellStyle name="Superscript" xfId="14"/>
    <cellStyle name="Table Data" xfId="15"/>
    <cellStyle name="Table Head Top" xfId="16"/>
    <cellStyle name="Table Hed Side" xfId="17"/>
    <cellStyle name="Table Title" xfId="18"/>
    <cellStyle name="Title Text" xfId="19"/>
    <cellStyle name="Title Text 1" xfId="20"/>
    <cellStyle name="Title Text 2" xfId="21"/>
    <cellStyle name="Title-1" xfId="22"/>
    <cellStyle name="Title-2" xfId="23"/>
    <cellStyle name="Title-3" xfId="24"/>
    <cellStyle name="Wrap" xfId="25"/>
    <cellStyle name="Wrap Bold" xfId="26"/>
    <cellStyle name="Wrap Title" xfId="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A37"/>
  <sheetViews>
    <sheetView tabSelected="1" zoomScaleNormal="100" zoomScaleSheetLayoutView="59" workbookViewId="0">
      <selection sqref="A1:AA1"/>
    </sheetView>
  </sheetViews>
  <sheetFormatPr defaultRowHeight="12.75" x14ac:dyDescent="0.2"/>
  <cols>
    <col min="1" max="1" width="24.42578125" style="39" customWidth="1"/>
    <col min="2" max="11" width="6.7109375" style="39" customWidth="1"/>
    <col min="12" max="12" width="6.7109375" style="41" customWidth="1"/>
    <col min="13" max="27" width="6.7109375" style="39" customWidth="1"/>
    <col min="28" max="254" width="8.85546875" style="39" customWidth="1"/>
    <col min="255" max="16384" width="9.140625" style="39"/>
  </cols>
  <sheetData>
    <row r="1" spans="1:27" ht="16.5" customHeight="1" thickBot="1" x14ac:dyDescent="0.3">
      <c r="A1" s="55" t="s">
        <v>10</v>
      </c>
      <c r="B1" s="55"/>
      <c r="C1" s="55"/>
      <c r="D1" s="55"/>
      <c r="E1" s="55"/>
      <c r="F1" s="55"/>
      <c r="G1" s="55"/>
      <c r="H1" s="55"/>
      <c r="I1" s="55"/>
      <c r="J1" s="55"/>
      <c r="K1" s="55"/>
      <c r="L1" s="55"/>
      <c r="M1" s="55"/>
      <c r="N1" s="55"/>
      <c r="O1" s="55"/>
      <c r="P1" s="55"/>
      <c r="Q1" s="55"/>
      <c r="R1" s="55"/>
      <c r="S1" s="55"/>
      <c r="T1" s="55"/>
      <c r="U1" s="55"/>
      <c r="V1" s="55"/>
      <c r="W1" s="55"/>
      <c r="X1" s="55"/>
      <c r="Y1" s="55"/>
      <c r="Z1" s="55"/>
      <c r="AA1" s="55"/>
    </row>
    <row r="2" spans="1:27" s="4" customFormat="1" ht="16.5" customHeight="1" x14ac:dyDescent="0.3">
      <c r="A2" s="1"/>
      <c r="B2" s="1">
        <v>1985</v>
      </c>
      <c r="C2" s="1">
        <v>1990</v>
      </c>
      <c r="D2" s="1">
        <v>1991</v>
      </c>
      <c r="E2" s="1">
        <v>1992</v>
      </c>
      <c r="F2" s="1">
        <v>1993</v>
      </c>
      <c r="G2" s="1">
        <v>1994</v>
      </c>
      <c r="H2" s="1">
        <v>1995</v>
      </c>
      <c r="I2" s="1">
        <v>1996</v>
      </c>
      <c r="J2" s="1">
        <v>1997</v>
      </c>
      <c r="K2" s="2">
        <v>1998</v>
      </c>
      <c r="L2" s="3">
        <v>1999</v>
      </c>
      <c r="M2" s="2">
        <v>2000</v>
      </c>
      <c r="N2" s="2">
        <v>2001</v>
      </c>
      <c r="O2" s="2">
        <v>2002</v>
      </c>
      <c r="P2" s="2">
        <v>2003</v>
      </c>
      <c r="Q2" s="2">
        <v>2004</v>
      </c>
      <c r="R2" s="2">
        <v>2005</v>
      </c>
      <c r="S2" s="2">
        <v>2006</v>
      </c>
      <c r="T2" s="2">
        <v>2007</v>
      </c>
      <c r="U2" s="2">
        <v>2008</v>
      </c>
      <c r="V2" s="2">
        <v>2009</v>
      </c>
      <c r="W2" s="2">
        <v>2010</v>
      </c>
      <c r="X2" s="2">
        <v>2011</v>
      </c>
      <c r="Y2" s="2">
        <v>2012</v>
      </c>
      <c r="Z2" s="2">
        <v>2013</v>
      </c>
      <c r="AA2" s="2">
        <v>2014</v>
      </c>
    </row>
    <row r="3" spans="1:27" s="11" customFormat="1" ht="16.5" customHeight="1" x14ac:dyDescent="0.3">
      <c r="A3" s="5" t="s">
        <v>0</v>
      </c>
      <c r="B3" s="6">
        <v>43825</v>
      </c>
      <c r="C3" s="6">
        <v>44599</v>
      </c>
      <c r="D3" s="6">
        <v>41508</v>
      </c>
      <c r="E3" s="6">
        <v>39250</v>
      </c>
      <c r="F3" s="6">
        <v>40150</v>
      </c>
      <c r="G3" s="6">
        <v>40716</v>
      </c>
      <c r="H3" s="6">
        <v>41817</v>
      </c>
      <c r="I3" s="6">
        <v>42065</v>
      </c>
      <c r="J3" s="6">
        <v>42013</v>
      </c>
      <c r="K3" s="7">
        <v>41501</v>
      </c>
      <c r="L3" s="7">
        <v>41717</v>
      </c>
      <c r="M3" s="7">
        <v>41945</v>
      </c>
      <c r="N3" s="7">
        <v>42196</v>
      </c>
      <c r="O3" s="8">
        <v>43005</v>
      </c>
      <c r="P3" s="8">
        <v>42884</v>
      </c>
      <c r="Q3" s="9">
        <v>42836</v>
      </c>
      <c r="R3" s="9">
        <v>43510</v>
      </c>
      <c r="S3" s="8">
        <v>42708</v>
      </c>
      <c r="T3" s="10">
        <v>41259</v>
      </c>
      <c r="U3" s="10">
        <v>37423</v>
      </c>
      <c r="V3" s="10">
        <v>33883</v>
      </c>
      <c r="W3" s="10">
        <v>32999</v>
      </c>
      <c r="X3" s="10">
        <v>32479</v>
      </c>
      <c r="Y3" s="10">
        <v>33782</v>
      </c>
      <c r="Z3" s="10">
        <v>32719</v>
      </c>
      <c r="AA3" s="10">
        <v>32675</v>
      </c>
    </row>
    <row r="4" spans="1:27" s="50" customFormat="1" ht="33" customHeight="1" x14ac:dyDescent="0.2">
      <c r="A4" s="45" t="s">
        <v>7</v>
      </c>
      <c r="B4" s="46">
        <v>21098</v>
      </c>
      <c r="C4" s="46">
        <v>20607</v>
      </c>
      <c r="D4" s="46">
        <v>18307</v>
      </c>
      <c r="E4" s="46">
        <v>16401</v>
      </c>
      <c r="F4" s="46">
        <v>16039</v>
      </c>
      <c r="G4" s="46">
        <v>15626</v>
      </c>
      <c r="H4" s="46">
        <v>15893</v>
      </c>
      <c r="I4" s="46">
        <v>15866</v>
      </c>
      <c r="J4" s="46">
        <v>14973</v>
      </c>
      <c r="K4" s="47">
        <v>14899</v>
      </c>
      <c r="L4" s="47">
        <v>14790</v>
      </c>
      <c r="M4" s="47">
        <v>15746</v>
      </c>
      <c r="N4" s="47">
        <v>15731</v>
      </c>
      <c r="O4" s="48">
        <v>15793</v>
      </c>
      <c r="P4" s="48">
        <v>15423</v>
      </c>
      <c r="Q4" s="9">
        <v>15311</v>
      </c>
      <c r="R4" s="9">
        <v>15985</v>
      </c>
      <c r="S4" s="48">
        <v>15970</v>
      </c>
      <c r="T4" s="49">
        <v>15534</v>
      </c>
      <c r="U4" s="49">
        <v>13826</v>
      </c>
      <c r="V4" s="49">
        <v>12731</v>
      </c>
      <c r="W4" s="49">
        <v>11906</v>
      </c>
      <c r="X4" s="49">
        <v>11527</v>
      </c>
      <c r="Y4" s="49">
        <v>12118</v>
      </c>
      <c r="Z4" s="49">
        <v>11896</v>
      </c>
      <c r="AA4" s="49">
        <v>11731</v>
      </c>
    </row>
    <row r="5" spans="1:27" s="13" customFormat="1" ht="16.5" customHeight="1" x14ac:dyDescent="0.3">
      <c r="A5" s="12" t="s">
        <v>1</v>
      </c>
      <c r="B5" s="37">
        <f>B4/B3*100</f>
        <v>48.141471762692525</v>
      </c>
      <c r="C5" s="37">
        <f t="shared" ref="C5:AA5" si="0">C4/C3*100</f>
        <v>46.205071862597819</v>
      </c>
      <c r="D5" s="37">
        <f t="shared" si="0"/>
        <v>44.104750891394431</v>
      </c>
      <c r="E5" s="37">
        <f t="shared" si="0"/>
        <v>41.785987261146495</v>
      </c>
      <c r="F5" s="37">
        <f t="shared" si="0"/>
        <v>39.94769613947696</v>
      </c>
      <c r="G5" s="37">
        <f t="shared" si="0"/>
        <v>38.37803320561941</v>
      </c>
      <c r="H5" s="37">
        <f t="shared" si="0"/>
        <v>38.006074084702398</v>
      </c>
      <c r="I5" s="37">
        <f t="shared" si="0"/>
        <v>37.71781766314038</v>
      </c>
      <c r="J5" s="37">
        <f t="shared" si="0"/>
        <v>35.638968890581488</v>
      </c>
      <c r="K5" s="37">
        <f t="shared" si="0"/>
        <v>35.900339750849376</v>
      </c>
      <c r="L5" s="37">
        <f t="shared" si="0"/>
        <v>35.453172567538417</v>
      </c>
      <c r="M5" s="37">
        <f t="shared" si="0"/>
        <v>37.539635236619382</v>
      </c>
      <c r="N5" s="37">
        <f t="shared" si="0"/>
        <v>37.280784908522136</v>
      </c>
      <c r="O5" s="37">
        <f t="shared" si="0"/>
        <v>36.72363678642018</v>
      </c>
      <c r="P5" s="37">
        <f t="shared" si="0"/>
        <v>35.964462270310605</v>
      </c>
      <c r="Q5" s="37">
        <f t="shared" si="0"/>
        <v>35.74330002801382</v>
      </c>
      <c r="R5" s="37">
        <f t="shared" si="0"/>
        <v>36.738680763042979</v>
      </c>
      <c r="S5" s="37">
        <f t="shared" si="0"/>
        <v>37.393462583122599</v>
      </c>
      <c r="T5" s="37">
        <f t="shared" si="0"/>
        <v>37.64996727986621</v>
      </c>
      <c r="U5" s="37">
        <f t="shared" si="0"/>
        <v>36.945194131950934</v>
      </c>
      <c r="V5" s="37">
        <f t="shared" si="0"/>
        <v>37.573414396600064</v>
      </c>
      <c r="W5" s="37">
        <f t="shared" si="0"/>
        <v>36.079881208521471</v>
      </c>
      <c r="X5" s="37">
        <f t="shared" si="0"/>
        <v>35.490624711351948</v>
      </c>
      <c r="Y5" s="37">
        <f t="shared" si="0"/>
        <v>35.871173997987093</v>
      </c>
      <c r="Z5" s="37">
        <f t="shared" si="0"/>
        <v>36.358079403404744</v>
      </c>
      <c r="AA5" s="37">
        <f t="shared" si="0"/>
        <v>35.902065799540935</v>
      </c>
    </row>
    <row r="6" spans="1:27" s="13" customFormat="1" ht="16.5" customHeight="1" x14ac:dyDescent="0.3">
      <c r="A6" s="5" t="s">
        <v>3</v>
      </c>
      <c r="B6" s="14"/>
      <c r="C6" s="14"/>
      <c r="D6" s="14"/>
      <c r="E6" s="14"/>
      <c r="F6" s="14"/>
      <c r="G6" s="14"/>
      <c r="H6" s="14"/>
      <c r="I6" s="14"/>
      <c r="J6" s="14"/>
      <c r="K6" s="15"/>
      <c r="L6" s="16"/>
      <c r="M6" s="16"/>
      <c r="N6" s="16"/>
      <c r="O6" s="17"/>
      <c r="P6" s="17"/>
      <c r="Q6" s="18"/>
      <c r="R6" s="18"/>
      <c r="S6" s="19"/>
      <c r="T6" s="20"/>
      <c r="U6" s="20"/>
      <c r="V6" s="20"/>
      <c r="W6" s="20"/>
      <c r="X6" s="20"/>
      <c r="Y6" s="20"/>
      <c r="Z6" s="20"/>
      <c r="AA6" s="51"/>
    </row>
    <row r="7" spans="1:27" s="13" customFormat="1" ht="16.5" customHeight="1" x14ac:dyDescent="0.3">
      <c r="A7" s="21" t="s">
        <v>6</v>
      </c>
      <c r="B7" s="14">
        <v>22589</v>
      </c>
      <c r="C7" s="14">
        <v>23823</v>
      </c>
      <c r="D7" s="14">
        <v>23025</v>
      </c>
      <c r="E7" s="14">
        <v>22726</v>
      </c>
      <c r="F7" s="14">
        <v>23979</v>
      </c>
      <c r="G7" s="14">
        <v>24948</v>
      </c>
      <c r="H7" s="14">
        <v>25768</v>
      </c>
      <c r="I7" s="14">
        <v>26052</v>
      </c>
      <c r="J7" s="14">
        <v>26902</v>
      </c>
      <c r="K7" s="22">
        <v>26477</v>
      </c>
      <c r="L7" s="22">
        <v>26798</v>
      </c>
      <c r="M7" s="22">
        <v>26082</v>
      </c>
      <c r="N7" s="22">
        <v>26334</v>
      </c>
      <c r="O7" s="19">
        <v>27080</v>
      </c>
      <c r="P7" s="19">
        <v>27328</v>
      </c>
      <c r="Q7" s="23">
        <v>27413</v>
      </c>
      <c r="R7" s="23">
        <v>27423</v>
      </c>
      <c r="S7" s="24">
        <v>26633</v>
      </c>
      <c r="T7" s="25">
        <v>25611</v>
      </c>
      <c r="U7" s="25">
        <v>23499</v>
      </c>
      <c r="V7" s="25">
        <v>21051</v>
      </c>
      <c r="W7" s="25">
        <v>21005</v>
      </c>
      <c r="X7" s="25">
        <v>20848</v>
      </c>
      <c r="Y7" s="25">
        <v>21563</v>
      </c>
      <c r="Z7" s="25">
        <v>20713</v>
      </c>
      <c r="AA7" s="25">
        <v>20856</v>
      </c>
    </row>
    <row r="8" spans="1:27" s="13" customFormat="1" ht="16.5" customHeight="1" x14ac:dyDescent="0.3">
      <c r="A8" s="12" t="s">
        <v>1</v>
      </c>
      <c r="B8" s="37">
        <f>B7/B3*100</f>
        <v>51.543639475185401</v>
      </c>
      <c r="C8" s="37">
        <f t="shared" ref="C8:AA8" si="1">C7/C3*100</f>
        <v>53.415995874346955</v>
      </c>
      <c r="D8" s="37">
        <f t="shared" si="1"/>
        <v>55.471234460826821</v>
      </c>
      <c r="E8" s="37">
        <f t="shared" si="1"/>
        <v>57.900636942675156</v>
      </c>
      <c r="F8" s="37">
        <f t="shared" si="1"/>
        <v>59.723536737235371</v>
      </c>
      <c r="G8" s="37">
        <f t="shared" si="1"/>
        <v>61.273209549071616</v>
      </c>
      <c r="H8" s="37">
        <f t="shared" si="1"/>
        <v>61.620871894205706</v>
      </c>
      <c r="I8" s="37">
        <f t="shared" si="1"/>
        <v>61.932723166527992</v>
      </c>
      <c r="J8" s="37">
        <f t="shared" si="1"/>
        <v>64.032561350058316</v>
      </c>
      <c r="K8" s="37">
        <f t="shared" si="1"/>
        <v>63.798462687646087</v>
      </c>
      <c r="L8" s="37">
        <f t="shared" si="1"/>
        <v>64.237600978018548</v>
      </c>
      <c r="M8" s="37">
        <f t="shared" si="1"/>
        <v>62.18142806055549</v>
      </c>
      <c r="N8" s="37">
        <f t="shared" si="1"/>
        <v>62.408759124087588</v>
      </c>
      <c r="O8" s="37">
        <f t="shared" si="1"/>
        <v>62.969422160213931</v>
      </c>
      <c r="P8" s="37">
        <f t="shared" si="1"/>
        <v>63.725398750116589</v>
      </c>
      <c r="Q8" s="37">
        <f t="shared" si="1"/>
        <v>63.995237650574289</v>
      </c>
      <c r="R8" s="37">
        <f t="shared" si="1"/>
        <v>63.026890370029875</v>
      </c>
      <c r="S8" s="37">
        <f t="shared" si="1"/>
        <v>62.360681839468015</v>
      </c>
      <c r="T8" s="37">
        <f t="shared" si="1"/>
        <v>62.073729368137862</v>
      </c>
      <c r="U8" s="37">
        <f t="shared" si="1"/>
        <v>62.792934826176413</v>
      </c>
      <c r="V8" s="37">
        <f t="shared" si="1"/>
        <v>62.128501018209725</v>
      </c>
      <c r="W8" s="37">
        <f t="shared" si="1"/>
        <v>63.653444043758903</v>
      </c>
      <c r="X8" s="37">
        <f t="shared" si="1"/>
        <v>64.189168385726163</v>
      </c>
      <c r="Y8" s="37">
        <f t="shared" si="1"/>
        <v>63.829850216091408</v>
      </c>
      <c r="Z8" s="37">
        <f t="shared" si="1"/>
        <v>63.305724502582592</v>
      </c>
      <c r="AA8" s="37">
        <f t="shared" si="1"/>
        <v>63.828615149196629</v>
      </c>
    </row>
    <row r="9" spans="1:27" s="13" customFormat="1" ht="16.5" customHeight="1" x14ac:dyDescent="0.3">
      <c r="A9" s="5" t="s">
        <v>4</v>
      </c>
      <c r="B9" s="14"/>
      <c r="C9" s="14"/>
      <c r="D9" s="14"/>
      <c r="E9" s="14"/>
      <c r="F9" s="14"/>
      <c r="G9" s="14"/>
      <c r="H9" s="14"/>
      <c r="I9" s="14"/>
      <c r="J9" s="14"/>
      <c r="K9" s="26"/>
      <c r="L9" s="27"/>
      <c r="M9" s="27"/>
      <c r="N9" s="27"/>
      <c r="O9" s="28"/>
      <c r="P9" s="28"/>
      <c r="Q9" s="18"/>
      <c r="R9" s="18"/>
      <c r="S9" s="19"/>
      <c r="T9" s="20"/>
      <c r="U9" s="20"/>
      <c r="V9" s="20"/>
      <c r="W9" s="20"/>
      <c r="X9" s="20"/>
      <c r="Y9" s="20"/>
      <c r="Z9" s="20"/>
      <c r="AA9" s="51"/>
    </row>
    <row r="10" spans="1:27" s="13" customFormat="1" ht="16.5" customHeight="1" x14ac:dyDescent="0.3">
      <c r="A10" s="21" t="s">
        <v>6</v>
      </c>
      <c r="B10" s="14">
        <v>2974</v>
      </c>
      <c r="C10" s="14">
        <v>2901</v>
      </c>
      <c r="D10" s="14">
        <v>2480</v>
      </c>
      <c r="E10" s="14">
        <v>2352</v>
      </c>
      <c r="F10" s="14">
        <v>2300</v>
      </c>
      <c r="G10" s="14">
        <v>2236</v>
      </c>
      <c r="H10" s="14">
        <v>2416</v>
      </c>
      <c r="I10" s="14">
        <v>2415</v>
      </c>
      <c r="J10" s="14">
        <v>2216</v>
      </c>
      <c r="K10" s="22">
        <v>2353</v>
      </c>
      <c r="L10" s="22">
        <v>2235</v>
      </c>
      <c r="M10" s="22">
        <v>2422</v>
      </c>
      <c r="N10" s="22">
        <v>2441</v>
      </c>
      <c r="O10" s="19">
        <v>2321</v>
      </c>
      <c r="P10" s="19">
        <v>2327</v>
      </c>
      <c r="Q10" s="29">
        <v>2212</v>
      </c>
      <c r="R10" s="29">
        <v>2404</v>
      </c>
      <c r="S10" s="30">
        <v>2479</v>
      </c>
      <c r="T10" s="31">
        <v>2494</v>
      </c>
      <c r="U10" s="31">
        <v>2115</v>
      </c>
      <c r="V10" s="31">
        <v>1972</v>
      </c>
      <c r="W10" s="31">
        <v>1771</v>
      </c>
      <c r="X10" s="31">
        <v>1662</v>
      </c>
      <c r="Y10" s="31">
        <v>1782</v>
      </c>
      <c r="Z10" s="31">
        <v>1820</v>
      </c>
      <c r="AA10" s="31">
        <v>1764</v>
      </c>
    </row>
    <row r="11" spans="1:27" s="13" customFormat="1" ht="16.5" customHeight="1" x14ac:dyDescent="0.3">
      <c r="A11" s="12" t="s">
        <v>1</v>
      </c>
      <c r="B11" s="37">
        <f>B10/B3*100</f>
        <v>6.7860810039931554</v>
      </c>
      <c r="C11" s="37">
        <f t="shared" ref="C11:AA11" si="2">C10/C3*100</f>
        <v>6.5046301486580411</v>
      </c>
      <c r="D11" s="37">
        <f t="shared" si="2"/>
        <v>5.9747518550640839</v>
      </c>
      <c r="E11" s="37">
        <f t="shared" si="2"/>
        <v>5.9923566878980896</v>
      </c>
      <c r="F11" s="37">
        <f t="shared" si="2"/>
        <v>5.7285180572851804</v>
      </c>
      <c r="G11" s="37">
        <f t="shared" si="2"/>
        <v>5.4916985951468709</v>
      </c>
      <c r="H11" s="37">
        <f t="shared" si="2"/>
        <v>5.7775545830643038</v>
      </c>
      <c r="I11" s="37">
        <f t="shared" si="2"/>
        <v>5.7411149411624871</v>
      </c>
      <c r="J11" s="37">
        <f t="shared" si="2"/>
        <v>5.2745578749434694</v>
      </c>
      <c r="K11" s="37">
        <f t="shared" si="2"/>
        <v>5.6697428977615001</v>
      </c>
      <c r="L11" s="37">
        <f t="shared" si="2"/>
        <v>5.3575281060478943</v>
      </c>
      <c r="M11" s="37">
        <f t="shared" si="2"/>
        <v>5.7742281559184647</v>
      </c>
      <c r="N11" s="37">
        <f t="shared" si="2"/>
        <v>5.7849085221348</v>
      </c>
      <c r="O11" s="37">
        <f t="shared" si="2"/>
        <v>5.3970468550168587</v>
      </c>
      <c r="P11" s="37">
        <f t="shared" si="2"/>
        <v>5.4262662065105864</v>
      </c>
      <c r="Q11" s="37">
        <f t="shared" si="2"/>
        <v>5.1638808478849567</v>
      </c>
      <c r="R11" s="37">
        <f t="shared" si="2"/>
        <v>5.5251666283612968</v>
      </c>
      <c r="S11" s="37">
        <f t="shared" si="2"/>
        <v>5.8045331085510909</v>
      </c>
      <c r="T11" s="37">
        <f t="shared" si="2"/>
        <v>6.0447417533144279</v>
      </c>
      <c r="U11" s="37">
        <f t="shared" si="2"/>
        <v>5.6516046281698422</v>
      </c>
      <c r="V11" s="37">
        <f t="shared" si="2"/>
        <v>5.8200277425257507</v>
      </c>
      <c r="W11" s="37">
        <f t="shared" si="2"/>
        <v>5.3668292978575112</v>
      </c>
      <c r="X11" s="37">
        <f t="shared" si="2"/>
        <v>5.117152621694018</v>
      </c>
      <c r="Y11" s="37">
        <f t="shared" si="2"/>
        <v>5.2749985199218514</v>
      </c>
      <c r="Z11" s="37">
        <f t="shared" si="2"/>
        <v>5.5625171918457168</v>
      </c>
      <c r="AA11" s="37">
        <f t="shared" si="2"/>
        <v>5.3986228003060441</v>
      </c>
    </row>
    <row r="12" spans="1:27" s="13" customFormat="1" ht="16.5" customHeight="1" x14ac:dyDescent="0.3">
      <c r="A12" s="5" t="s">
        <v>5</v>
      </c>
      <c r="B12" s="14"/>
      <c r="C12" s="14"/>
      <c r="D12" s="14"/>
      <c r="E12" s="14"/>
      <c r="F12" s="14"/>
      <c r="G12" s="14"/>
      <c r="H12" s="14"/>
      <c r="I12" s="14"/>
      <c r="J12" s="14"/>
      <c r="K12" s="26"/>
      <c r="L12" s="27"/>
      <c r="M12" s="27"/>
      <c r="N12" s="27"/>
      <c r="O12" s="28"/>
      <c r="P12" s="28"/>
      <c r="Q12" s="18"/>
      <c r="R12" s="18"/>
      <c r="S12" s="19"/>
      <c r="T12" s="20"/>
      <c r="U12" s="20"/>
      <c r="V12" s="20"/>
      <c r="W12" s="20"/>
      <c r="X12" s="20"/>
      <c r="Y12" s="20"/>
      <c r="Z12" s="20"/>
      <c r="AA12" s="51"/>
    </row>
    <row r="13" spans="1:27" s="13" customFormat="1" ht="16.5" customHeight="1" x14ac:dyDescent="0.3">
      <c r="A13" s="21" t="s">
        <v>6</v>
      </c>
      <c r="B13" s="14">
        <v>18125</v>
      </c>
      <c r="C13" s="14">
        <v>17705</v>
      </c>
      <c r="D13" s="14">
        <v>15827</v>
      </c>
      <c r="E13" s="14">
        <v>14049</v>
      </c>
      <c r="F13" s="14">
        <v>13739</v>
      </c>
      <c r="G13" s="14">
        <v>13390</v>
      </c>
      <c r="H13" s="14">
        <v>13478</v>
      </c>
      <c r="I13" s="14">
        <v>13451</v>
      </c>
      <c r="J13" s="14">
        <v>12757</v>
      </c>
      <c r="K13" s="22">
        <v>12546</v>
      </c>
      <c r="L13" s="22">
        <v>12555</v>
      </c>
      <c r="M13" s="22">
        <v>13324</v>
      </c>
      <c r="N13" s="22">
        <v>13290</v>
      </c>
      <c r="O13" s="19">
        <v>13472</v>
      </c>
      <c r="P13" s="19">
        <v>13096</v>
      </c>
      <c r="Q13" s="23">
        <v>13099</v>
      </c>
      <c r="R13" s="23">
        <v>13582</v>
      </c>
      <c r="S13" s="24">
        <v>13491</v>
      </c>
      <c r="T13" s="25">
        <v>13041</v>
      </c>
      <c r="U13" s="25">
        <v>11711</v>
      </c>
      <c r="V13" s="25">
        <v>10759</v>
      </c>
      <c r="W13" s="25">
        <v>10136</v>
      </c>
      <c r="X13" s="25">
        <v>9865</v>
      </c>
      <c r="Y13" s="25">
        <v>10336</v>
      </c>
      <c r="Z13" s="25">
        <v>10076</v>
      </c>
      <c r="AA13" s="25">
        <v>9967</v>
      </c>
    </row>
    <row r="14" spans="1:27" s="13" customFormat="1" ht="16.5" customHeight="1" thickBot="1" x14ac:dyDescent="0.35">
      <c r="A14" s="32" t="s">
        <v>1</v>
      </c>
      <c r="B14" s="38">
        <f>B13/B3*100</f>
        <v>41.357672561323447</v>
      </c>
      <c r="C14" s="38">
        <f>C13/C3*100</f>
        <v>39.698199511199803</v>
      </c>
      <c r="D14" s="38">
        <f t="shared" ref="D14:AA14" si="3">D13/D3*100</f>
        <v>38.129999036330346</v>
      </c>
      <c r="E14" s="38">
        <f t="shared" si="3"/>
        <v>35.793630573248407</v>
      </c>
      <c r="F14" s="38">
        <f t="shared" si="3"/>
        <v>34.219178082191782</v>
      </c>
      <c r="G14" s="38">
        <f t="shared" si="3"/>
        <v>32.886334610472538</v>
      </c>
      <c r="H14" s="38">
        <f t="shared" si="3"/>
        <v>32.230910873568163</v>
      </c>
      <c r="I14" s="38">
        <f t="shared" si="3"/>
        <v>31.97670272197789</v>
      </c>
      <c r="J14" s="38">
        <f t="shared" si="3"/>
        <v>30.364411015638016</v>
      </c>
      <c r="K14" s="38">
        <f t="shared" si="3"/>
        <v>30.230596853087878</v>
      </c>
      <c r="L14" s="38">
        <f t="shared" si="3"/>
        <v>30.095644461490519</v>
      </c>
      <c r="M14" s="38">
        <f t="shared" si="3"/>
        <v>31.765407080700918</v>
      </c>
      <c r="N14" s="38">
        <f t="shared" si="3"/>
        <v>31.495876386387334</v>
      </c>
      <c r="O14" s="38">
        <f t="shared" si="3"/>
        <v>31.326589931403326</v>
      </c>
      <c r="P14" s="38">
        <f t="shared" si="3"/>
        <v>30.538196063800015</v>
      </c>
      <c r="Q14" s="38">
        <f t="shared" si="3"/>
        <v>30.579419180128863</v>
      </c>
      <c r="R14" s="38">
        <f t="shared" si="3"/>
        <v>31.215812456906463</v>
      </c>
      <c r="S14" s="38">
        <f t="shared" si="3"/>
        <v>31.588929474571508</v>
      </c>
      <c r="T14" s="38">
        <f t="shared" si="3"/>
        <v>31.607649240165781</v>
      </c>
      <c r="U14" s="38">
        <f t="shared" si="3"/>
        <v>31.293589503781099</v>
      </c>
      <c r="V14" s="38">
        <f t="shared" si="3"/>
        <v>31.753386654074315</v>
      </c>
      <c r="W14" s="38">
        <f t="shared" si="3"/>
        <v>30.716082305524413</v>
      </c>
      <c r="X14" s="38">
        <f t="shared" si="3"/>
        <v>30.373472089657934</v>
      </c>
      <c r="Y14" s="38">
        <f t="shared" si="3"/>
        <v>30.596175478065241</v>
      </c>
      <c r="Z14" s="38">
        <f t="shared" si="3"/>
        <v>30.795562211559037</v>
      </c>
      <c r="AA14" s="38">
        <f t="shared" si="3"/>
        <v>30.503442999234885</v>
      </c>
    </row>
    <row r="15" spans="1:27" s="40" customFormat="1" ht="12.75" customHeight="1" x14ac:dyDescent="0.2">
      <c r="A15" s="56" t="s">
        <v>12</v>
      </c>
      <c r="B15" s="56"/>
      <c r="C15" s="56"/>
      <c r="D15" s="56"/>
      <c r="E15" s="56"/>
      <c r="F15" s="56"/>
      <c r="G15" s="56"/>
      <c r="H15" s="56"/>
      <c r="I15" s="56"/>
      <c r="J15" s="56"/>
      <c r="K15" s="56"/>
      <c r="L15" s="56"/>
      <c r="M15" s="56"/>
      <c r="N15" s="56"/>
      <c r="O15" s="56"/>
      <c r="P15" s="56"/>
      <c r="Q15" s="56"/>
      <c r="R15" s="56"/>
      <c r="S15" s="56"/>
      <c r="T15" s="56"/>
      <c r="U15" s="56"/>
    </row>
    <row r="16" spans="1:27" s="40" customFormat="1" ht="12.75" customHeight="1" x14ac:dyDescent="0.2">
      <c r="A16" s="57"/>
      <c r="B16" s="57"/>
      <c r="C16" s="57"/>
      <c r="D16" s="57"/>
      <c r="E16" s="57"/>
      <c r="F16" s="57"/>
      <c r="G16" s="57"/>
      <c r="H16" s="57"/>
      <c r="I16" s="57"/>
      <c r="J16" s="57"/>
      <c r="K16" s="57"/>
      <c r="L16" s="57"/>
      <c r="M16" s="57"/>
      <c r="N16" s="57"/>
      <c r="O16" s="57"/>
      <c r="P16" s="57"/>
      <c r="Q16" s="57"/>
      <c r="R16" s="57"/>
      <c r="S16" s="57"/>
      <c r="T16" s="57"/>
      <c r="U16" s="57"/>
    </row>
    <row r="17" spans="1:21" s="40" customFormat="1" ht="12.75" customHeight="1" x14ac:dyDescent="0.2">
      <c r="A17" s="53" t="s">
        <v>2</v>
      </c>
      <c r="B17" s="53"/>
      <c r="C17" s="53"/>
      <c r="D17" s="53"/>
      <c r="E17" s="53"/>
      <c r="F17" s="53"/>
      <c r="G17" s="53"/>
      <c r="H17" s="53"/>
      <c r="I17" s="53"/>
      <c r="J17" s="53"/>
      <c r="K17" s="53"/>
      <c r="L17" s="53"/>
      <c r="M17" s="53"/>
      <c r="N17" s="53"/>
      <c r="O17" s="53"/>
      <c r="P17" s="53"/>
      <c r="Q17" s="53"/>
      <c r="R17" s="53"/>
      <c r="S17" s="53"/>
      <c r="T17" s="53"/>
      <c r="U17" s="53"/>
    </row>
    <row r="18" spans="1:21" s="40" customFormat="1" ht="31.5" customHeight="1" x14ac:dyDescent="0.2">
      <c r="A18" s="58" t="s">
        <v>11</v>
      </c>
      <c r="B18" s="58"/>
      <c r="C18" s="58"/>
      <c r="D18" s="58"/>
      <c r="E18" s="58"/>
      <c r="F18" s="58"/>
      <c r="G18" s="58"/>
      <c r="H18" s="58"/>
      <c r="I18" s="58"/>
      <c r="J18" s="58"/>
      <c r="K18" s="58"/>
      <c r="L18" s="58"/>
      <c r="M18" s="58"/>
      <c r="N18" s="58"/>
      <c r="O18" s="58"/>
      <c r="P18" s="58"/>
      <c r="Q18" s="58"/>
      <c r="R18" s="58"/>
      <c r="S18" s="58"/>
      <c r="T18" s="58"/>
      <c r="U18" s="58"/>
    </row>
    <row r="19" spans="1:21" s="40" customFormat="1" ht="40.5" customHeight="1" x14ac:dyDescent="0.2">
      <c r="A19" s="58" t="s">
        <v>8</v>
      </c>
      <c r="B19" s="58"/>
      <c r="C19" s="58"/>
      <c r="D19" s="58"/>
      <c r="E19" s="58"/>
      <c r="F19" s="58"/>
      <c r="G19" s="58"/>
      <c r="H19" s="58"/>
      <c r="I19" s="58"/>
      <c r="J19" s="58"/>
      <c r="K19" s="58"/>
      <c r="L19" s="58"/>
      <c r="M19" s="58"/>
      <c r="N19" s="58"/>
      <c r="O19" s="58"/>
      <c r="P19" s="58"/>
      <c r="Q19" s="58"/>
      <c r="R19" s="58"/>
      <c r="S19" s="58"/>
      <c r="T19" s="58"/>
      <c r="U19" s="58"/>
    </row>
    <row r="20" spans="1:21" s="40" customFormat="1" ht="12.75" customHeight="1" x14ac:dyDescent="0.2">
      <c r="A20" s="52"/>
      <c r="B20" s="52"/>
      <c r="C20" s="52"/>
      <c r="D20" s="52"/>
      <c r="E20" s="52"/>
      <c r="F20" s="52"/>
      <c r="G20" s="52"/>
      <c r="H20" s="52"/>
      <c r="I20" s="52"/>
      <c r="J20" s="52"/>
      <c r="K20" s="52"/>
      <c r="L20" s="52"/>
      <c r="M20" s="52"/>
      <c r="N20" s="52"/>
      <c r="O20" s="52"/>
      <c r="P20" s="52"/>
      <c r="Q20" s="52"/>
      <c r="R20" s="52"/>
      <c r="S20" s="52"/>
      <c r="T20" s="52"/>
      <c r="U20" s="52"/>
    </row>
    <row r="21" spans="1:21" s="40" customFormat="1" ht="12.75" customHeight="1" x14ac:dyDescent="0.2">
      <c r="A21" s="53" t="s">
        <v>9</v>
      </c>
      <c r="B21" s="53"/>
      <c r="C21" s="53"/>
      <c r="D21" s="53"/>
      <c r="E21" s="53"/>
      <c r="F21" s="53"/>
      <c r="G21" s="53"/>
      <c r="H21" s="53"/>
      <c r="I21" s="53"/>
      <c r="J21" s="53"/>
      <c r="K21" s="53"/>
      <c r="L21" s="53"/>
      <c r="M21" s="53"/>
      <c r="N21" s="53"/>
      <c r="O21" s="53"/>
      <c r="P21" s="53"/>
      <c r="Q21" s="53"/>
      <c r="R21" s="53"/>
      <c r="S21" s="53"/>
      <c r="T21" s="53"/>
      <c r="U21" s="53"/>
    </row>
    <row r="22" spans="1:21" s="40" customFormat="1" ht="25.5" customHeight="1" x14ac:dyDescent="0.2">
      <c r="A22" s="54" t="s">
        <v>13</v>
      </c>
      <c r="B22" s="54"/>
      <c r="C22" s="54"/>
      <c r="D22" s="54"/>
      <c r="E22" s="54"/>
      <c r="F22" s="54"/>
      <c r="G22" s="54"/>
      <c r="H22" s="54"/>
      <c r="I22" s="54"/>
      <c r="J22" s="54"/>
      <c r="K22" s="54"/>
      <c r="L22" s="54"/>
      <c r="M22" s="54"/>
      <c r="N22" s="54"/>
      <c r="O22" s="54"/>
      <c r="P22" s="54"/>
      <c r="Q22" s="54"/>
      <c r="R22" s="54"/>
      <c r="S22" s="54"/>
      <c r="T22" s="54"/>
      <c r="U22" s="54"/>
    </row>
    <row r="23" spans="1:21" x14ac:dyDescent="0.2">
      <c r="A23" s="42"/>
      <c r="B23" s="43"/>
      <c r="C23" s="43"/>
      <c r="D23" s="43"/>
      <c r="E23" s="43"/>
      <c r="F23" s="43"/>
      <c r="G23" s="43"/>
      <c r="H23" s="43"/>
      <c r="I23" s="43"/>
      <c r="J23" s="43"/>
      <c r="K23" s="43"/>
      <c r="L23" s="39"/>
    </row>
    <row r="24" spans="1:21" ht="14.25" customHeight="1" x14ac:dyDescent="0.2">
      <c r="A24" s="42"/>
      <c r="B24" s="42"/>
      <c r="C24" s="42"/>
      <c r="D24" s="42"/>
      <c r="E24" s="42"/>
      <c r="F24" s="44"/>
      <c r="G24" s="44"/>
      <c r="H24" s="44"/>
      <c r="I24" s="43"/>
      <c r="J24" s="43"/>
      <c r="K24" s="43"/>
      <c r="L24" s="39"/>
    </row>
    <row r="25" spans="1:21" ht="14.25" customHeight="1" x14ac:dyDescent="0.2">
      <c r="A25" s="33"/>
      <c r="B25" s="43"/>
      <c r="C25" s="43"/>
      <c r="D25" s="43"/>
      <c r="E25" s="43"/>
      <c r="F25" s="43"/>
      <c r="G25" s="43"/>
      <c r="H25" s="43"/>
      <c r="I25" s="43"/>
      <c r="J25" s="43"/>
      <c r="K25" s="43"/>
      <c r="L25" s="39"/>
    </row>
    <row r="26" spans="1:21" ht="14.25" customHeight="1" x14ac:dyDescent="0.2">
      <c r="A26" s="33"/>
      <c r="B26" s="43"/>
      <c r="C26" s="43"/>
      <c r="D26" s="43"/>
      <c r="E26" s="43"/>
      <c r="F26" s="43"/>
      <c r="G26" s="43"/>
      <c r="H26" s="43"/>
      <c r="I26" s="43"/>
      <c r="J26" s="43"/>
      <c r="K26" s="43"/>
      <c r="L26" s="39"/>
    </row>
    <row r="27" spans="1:21" ht="14.25" x14ac:dyDescent="0.2">
      <c r="A27" s="33"/>
      <c r="B27" s="43"/>
      <c r="C27" s="43"/>
      <c r="D27" s="43"/>
      <c r="E27" s="43"/>
      <c r="F27" s="43"/>
      <c r="G27" s="43"/>
      <c r="H27" s="43"/>
      <c r="I27" s="43"/>
      <c r="J27" s="43"/>
      <c r="K27" s="43"/>
      <c r="L27" s="39"/>
    </row>
    <row r="28" spans="1:21" x14ac:dyDescent="0.2">
      <c r="A28" s="34"/>
      <c r="B28" s="43"/>
      <c r="C28" s="43"/>
      <c r="D28" s="43"/>
      <c r="E28" s="43"/>
      <c r="F28" s="43"/>
      <c r="G28" s="43"/>
      <c r="H28" s="43"/>
      <c r="I28" s="43"/>
      <c r="J28" s="43"/>
      <c r="K28" s="43"/>
      <c r="L28" s="39"/>
    </row>
    <row r="29" spans="1:21" ht="14.25" x14ac:dyDescent="0.2">
      <c r="A29" s="33"/>
      <c r="B29" s="43"/>
      <c r="C29" s="43"/>
      <c r="D29" s="43"/>
      <c r="E29" s="43"/>
      <c r="F29" s="43"/>
      <c r="G29" s="43"/>
      <c r="H29" s="43"/>
      <c r="I29" s="43"/>
      <c r="J29" s="43"/>
      <c r="K29" s="43"/>
      <c r="L29" s="39"/>
    </row>
    <row r="30" spans="1:21" x14ac:dyDescent="0.2">
      <c r="A30" s="34"/>
      <c r="B30" s="43"/>
      <c r="C30" s="43"/>
      <c r="D30" s="43"/>
      <c r="E30" s="43"/>
      <c r="F30" s="43"/>
      <c r="G30" s="43"/>
      <c r="H30" s="43"/>
      <c r="I30" s="43"/>
      <c r="J30" s="43"/>
      <c r="K30" s="43"/>
      <c r="L30" s="39"/>
    </row>
    <row r="31" spans="1:21" x14ac:dyDescent="0.2">
      <c r="A31" s="35"/>
      <c r="B31" s="43"/>
      <c r="C31" s="43"/>
      <c r="D31" s="43"/>
      <c r="E31" s="43"/>
      <c r="F31" s="43"/>
      <c r="G31" s="43"/>
      <c r="H31" s="43"/>
      <c r="I31" s="43"/>
      <c r="J31" s="43"/>
      <c r="K31" s="43"/>
      <c r="L31" s="39"/>
    </row>
    <row r="32" spans="1:21" x14ac:dyDescent="0.2">
      <c r="A32" s="36"/>
      <c r="B32" s="34"/>
      <c r="C32" s="43"/>
      <c r="D32" s="43"/>
      <c r="E32" s="43"/>
      <c r="F32" s="43"/>
      <c r="G32" s="43"/>
      <c r="H32" s="43"/>
      <c r="I32" s="43"/>
      <c r="J32" s="43"/>
      <c r="K32" s="43"/>
      <c r="L32" s="39"/>
    </row>
    <row r="33" spans="1:11" s="39" customFormat="1" x14ac:dyDescent="0.2">
      <c r="A33" s="34"/>
      <c r="B33" s="34"/>
      <c r="C33" s="43"/>
      <c r="D33" s="43"/>
      <c r="E33" s="43"/>
      <c r="F33" s="43"/>
      <c r="G33" s="43"/>
      <c r="H33" s="43"/>
      <c r="I33" s="43"/>
      <c r="J33" s="43"/>
      <c r="K33" s="43"/>
    </row>
    <row r="34" spans="1:11" s="39" customFormat="1" x14ac:dyDescent="0.2">
      <c r="J34" s="43"/>
      <c r="K34" s="43"/>
    </row>
    <row r="35" spans="1:11" s="39" customFormat="1" x14ac:dyDescent="0.2">
      <c r="J35" s="43"/>
      <c r="K35" s="43"/>
    </row>
    <row r="36" spans="1:11" s="39" customFormat="1" x14ac:dyDescent="0.2">
      <c r="J36" s="43"/>
      <c r="K36" s="43"/>
    </row>
    <row r="37" spans="1:11" s="39" customFormat="1" x14ac:dyDescent="0.2"/>
  </sheetData>
  <mergeCells count="9">
    <mergeCell ref="A20:U20"/>
    <mergeCell ref="A21:U21"/>
    <mergeCell ref="A22:U22"/>
    <mergeCell ref="A1:AA1"/>
    <mergeCell ref="A15:U15"/>
    <mergeCell ref="A16:U16"/>
    <mergeCell ref="A17:U17"/>
    <mergeCell ref="A18:U18"/>
    <mergeCell ref="A19:U19"/>
  </mergeCells>
  <phoneticPr fontId="0" type="noConversion"/>
  <pageMargins left="0.5" right="0.5" top="0.5" bottom="0.5" header="0.25" footer="0.25"/>
  <pageSetup scale="80" orientation="landscape" horizontalDpi="4294967292"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2-26</vt:lpstr>
      <vt:lpstr>'2-26'!Print_Area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2016-04-04T18:42:07Z</cp:lastPrinted>
  <dcterms:created xsi:type="dcterms:W3CDTF">1980-01-01T05:00:00Z</dcterms:created>
  <dcterms:modified xsi:type="dcterms:W3CDTF">2016-04-04T18:42:13Z</dcterms:modified>
</cp:coreProperties>
</file>