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45" windowWidth="12120" windowHeight="8580"/>
  </bookViews>
  <sheets>
    <sheet name="2-47" sheetId="1" r:id="rId1"/>
  </sheets>
  <definedNames>
    <definedName name="_xlnm.Print_Area" localSheetId="0">'2-47'!$A$1:$AC$29</definedName>
  </definedNames>
  <calcPr calcId="145621"/>
</workbook>
</file>

<file path=xl/calcChain.xml><?xml version="1.0" encoding="utf-8"?>
<calcChain xmlns="http://schemas.openxmlformats.org/spreadsheetml/2006/main">
  <c r="P10" i="1" l="1"/>
  <c r="N10" i="1"/>
  <c r="M10" i="1"/>
  <c r="L10" i="1"/>
  <c r="N9" i="1"/>
  <c r="H9" i="1"/>
  <c r="F9" i="1"/>
  <c r="AA11" i="1"/>
  <c r="AA10" i="1"/>
  <c r="AA9" i="1"/>
  <c r="Z11" i="1"/>
  <c r="Z10" i="1"/>
  <c r="Z9" i="1"/>
  <c r="B10" i="1"/>
  <c r="C10" i="1"/>
  <c r="D10" i="1"/>
  <c r="E10" i="1"/>
  <c r="F10" i="1"/>
  <c r="G10" i="1"/>
  <c r="H10" i="1"/>
  <c r="I10" i="1"/>
  <c r="J10" i="1"/>
  <c r="B9" i="1"/>
  <c r="C9" i="1"/>
  <c r="D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X11" i="1"/>
  <c r="Y11" i="1"/>
  <c r="V11" i="1"/>
  <c r="W11" i="1"/>
  <c r="T11" i="1"/>
  <c r="U11" i="1"/>
  <c r="R11" i="1"/>
  <c r="S11" i="1"/>
  <c r="Y10" i="1"/>
  <c r="X10" i="1"/>
  <c r="W10" i="1"/>
  <c r="V10" i="1"/>
  <c r="U10" i="1"/>
  <c r="T10" i="1"/>
  <c r="S10" i="1"/>
  <c r="R10" i="1"/>
  <c r="Y9" i="1"/>
  <c r="X9" i="1"/>
  <c r="W9" i="1"/>
  <c r="V9" i="1"/>
  <c r="U9" i="1"/>
  <c r="T9" i="1"/>
  <c r="S9" i="1"/>
  <c r="R9" i="1"/>
  <c r="Q11" i="1"/>
  <c r="Q10" i="1"/>
  <c r="O10" i="1"/>
  <c r="K10" i="1"/>
  <c r="Q9" i="1"/>
  <c r="P9" i="1"/>
  <c r="O9" i="1"/>
  <c r="M9" i="1"/>
  <c r="L9" i="1"/>
  <c r="K9" i="1"/>
  <c r="J9" i="1"/>
  <c r="I9" i="1"/>
  <c r="G9" i="1"/>
  <c r="E9" i="1"/>
</calcChain>
</file>

<file path=xl/sharedStrings.xml><?xml version="1.0" encoding="utf-8"?>
<sst xmlns="http://schemas.openxmlformats.org/spreadsheetml/2006/main" count="30" uniqueCount="24">
  <si>
    <t>Fatalities</t>
  </si>
  <si>
    <t>Injuries</t>
  </si>
  <si>
    <t>Accidents</t>
  </si>
  <si>
    <t>Vessels involved</t>
  </si>
  <si>
    <t>Rates per 100,000 numbered boats</t>
  </si>
  <si>
    <t>N</t>
  </si>
  <si>
    <t>Only a small fraction of property damages and nonfatal accidents are reported to the U.S. Coast Guard.</t>
  </si>
  <si>
    <r>
      <t>Fatalities</t>
    </r>
    <r>
      <rPr>
        <b/>
        <vertAlign val="superscript"/>
        <sz val="11"/>
        <rFont val="Arial Narrow"/>
        <family val="2"/>
      </rPr>
      <t>a</t>
    </r>
  </si>
  <si>
    <r>
      <t>Accident reports citing alcohol involvement</t>
    </r>
    <r>
      <rPr>
        <b/>
        <vertAlign val="superscript"/>
        <sz val="11"/>
        <rFont val="Arial Narrow"/>
        <family val="2"/>
      </rPr>
      <t>c</t>
    </r>
  </si>
  <si>
    <r>
      <t>Property damage (current $ millions)</t>
    </r>
    <r>
      <rPr>
        <b/>
        <vertAlign val="superscript"/>
        <sz val="11"/>
        <rFont val="Arial Narrow"/>
        <family val="2"/>
      </rPr>
      <t>d</t>
    </r>
  </si>
  <si>
    <t>U.S. Department of Transportation, U.S. Coast Guard (CG), Office of Boating Safety, personal communication, May 15, 2002.</t>
  </si>
  <si>
    <t xml:space="preserve">Vessels involved for 1960 and 1965, and property damage for 1994 and 1995: </t>
  </si>
  <si>
    <r>
      <t>Numbered boats (thousands)</t>
    </r>
    <r>
      <rPr>
        <b/>
        <vertAlign val="superscript"/>
        <sz val="11"/>
        <rFont val="Arial Narrow"/>
        <family val="2"/>
      </rPr>
      <t>b</t>
    </r>
  </si>
  <si>
    <r>
      <t>d</t>
    </r>
    <r>
      <rPr>
        <sz val="9"/>
        <rFont val="Arial"/>
        <family val="2"/>
      </rPr>
      <t xml:space="preserve"> 1992 data includes $11 million damage due to a boat fire.</t>
    </r>
  </si>
  <si>
    <t>All other data:</t>
  </si>
  <si>
    <t>Table 2-47:  Recreational Boating Safety, Alcohol Involvement, and Property Damage Data</t>
  </si>
  <si>
    <t>NOTES</t>
  </si>
  <si>
    <t>On July 2, 2001, the Federal threshold of property damage for reports of accidents involving recreational vessels changed from $500 to $2,000.</t>
  </si>
  <si>
    <r>
      <t>c</t>
    </r>
    <r>
      <rPr>
        <sz val="9"/>
        <rFont val="Arial"/>
        <family val="2"/>
      </rPr>
      <t xml:space="preserve"> Starting in 2001 only cases where alcohol is determined to be a direct or indirect cause of an accident are reported. Previous years include cases where alcohol was present but played no role in the accident.</t>
    </r>
  </si>
  <si>
    <r>
      <t>a</t>
    </r>
    <r>
      <rPr>
        <sz val="9"/>
        <rFont val="Arial"/>
        <family val="2"/>
      </rPr>
      <t xml:space="preserve"> The numbers for recreational boating safety fatalities in 2000 are raw numbers. Coast Guard reports a 6% addition as instructed by the DOT Inspector General because it found a discrepancy in a review of the Search and Rescue Management Information System (SARMIS) and BARD data. (See the discussion found in the DOT FY2003 Performance Plan/2001 Performance Report on pg. 135 under data details of recreational boating fatalities, available at http://www.dot.gov/performance/ as of Feb 10, 2010).</t>
    </r>
  </si>
  <si>
    <t xml:space="preserve">SOURCES </t>
  </si>
  <si>
    <r>
      <t>KEY:</t>
    </r>
    <r>
      <rPr>
        <sz val="9"/>
        <rFont val="Arial"/>
        <family val="2"/>
      </rPr>
      <t xml:space="preserve"> N = data does not exist.</t>
    </r>
  </si>
  <si>
    <r>
      <t xml:space="preserve">U.S. Department of Homeland Security, U.S. Coast Guard, Office of Boating Safety, </t>
    </r>
    <r>
      <rPr>
        <i/>
        <sz val="9"/>
        <rFont val="Arial"/>
        <family val="2"/>
      </rPr>
      <t xml:space="preserve">Boating Statistics </t>
    </r>
    <r>
      <rPr>
        <sz val="9"/>
        <rFont val="Arial"/>
        <family val="2"/>
      </rPr>
      <t>(Washington, DC: Annual Issues), tables 8, 9, 16,  36 and similar tables in earlier editions, available at http://www.uscgboating.org/statistics/accident_statistics.aspx as of May 13, 2016.</t>
    </r>
  </si>
  <si>
    <r>
      <t>b</t>
    </r>
    <r>
      <rPr>
        <sz val="9"/>
        <rFont val="Arial"/>
        <family val="2"/>
      </rPr>
      <t xml:space="preserve"> Numbered boats in 1960 is an estimate.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</si>
</sst>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#,##0.00000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Helv"/>
    </font>
    <font>
      <b/>
      <sz val="11"/>
      <name val="Arial Narrow"/>
      <family val="2"/>
    </font>
    <font>
      <vertAlign val="superscript"/>
      <sz val="12"/>
      <name val="Helv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Helv"/>
    </font>
    <font>
      <i/>
      <sz val="9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12" fillId="0" borderId="0">
      <alignment horizontal="right"/>
    </xf>
    <xf numFmtId="0" fontId="5" fillId="0" borderId="0">
      <alignment horizontal="right"/>
    </xf>
    <xf numFmtId="0" fontId="12" fillId="0" borderId="0">
      <alignment horizontal="left"/>
    </xf>
    <xf numFmtId="0" fontId="3" fillId="0" borderId="0">
      <alignment horizontal="left"/>
    </xf>
  </cellStyleXfs>
  <cellXfs count="45">
    <xf numFmtId="0" fontId="0" fillId="0" borderId="0" xfId="0"/>
    <xf numFmtId="0" fontId="1" fillId="2" borderId="0" xfId="0" applyFont="1" applyFill="1"/>
    <xf numFmtId="0" fontId="4" fillId="2" borderId="1" xfId="3" applyNumberFormat="1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0" xfId="3" applyFont="1" applyFill="1" applyBorder="1" applyAlignment="1">
      <alignment horizontal="left"/>
    </xf>
    <xf numFmtId="3" fontId="4" fillId="2" borderId="0" xfId="3" applyNumberFormat="1" applyFont="1" applyFill="1" applyBorder="1" applyAlignment="1">
      <alignment horizontal="right"/>
    </xf>
    <xf numFmtId="0" fontId="4" fillId="2" borderId="0" xfId="3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164" fontId="4" fillId="2" borderId="0" xfId="3" applyNumberFormat="1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6" fillId="2" borderId="0" xfId="0" applyFont="1" applyFill="1" applyBorder="1"/>
    <xf numFmtId="3" fontId="7" fillId="2" borderId="0" xfId="0" applyNumberFormat="1" applyFont="1" applyFill="1"/>
    <xf numFmtId="0" fontId="7" fillId="2" borderId="0" xfId="3" applyFont="1" applyFill="1" applyBorder="1" applyAlignment="1">
      <alignment horizontal="left" indent="1"/>
    </xf>
    <xf numFmtId="165" fontId="7" fillId="2" borderId="0" xfId="3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 vertical="top" wrapText="1"/>
    </xf>
    <xf numFmtId="0" fontId="4" fillId="2" borderId="3" xfId="3" applyFont="1" applyFill="1" applyBorder="1" applyAlignment="1">
      <alignment horizontal="left"/>
    </xf>
    <xf numFmtId="164" fontId="4" fillId="2" borderId="3" xfId="3" applyNumberFormat="1" applyFont="1" applyFill="1" applyBorder="1" applyAlignment="1">
      <alignment horizontal="right"/>
    </xf>
    <xf numFmtId="165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65" fontId="4" fillId="2" borderId="3" xfId="3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 vertical="center"/>
    </xf>
    <xf numFmtId="166" fontId="1" fillId="2" borderId="0" xfId="0" applyNumberFormat="1" applyFont="1" applyFill="1"/>
    <xf numFmtId="3" fontId="1" fillId="2" borderId="0" xfId="0" applyNumberFormat="1" applyFont="1" applyFill="1"/>
    <xf numFmtId="0" fontId="8" fillId="2" borderId="0" xfId="0" applyFont="1" applyFill="1" applyAlignment="1">
      <alignment horizontal="left" vertical="center" wrapText="1"/>
    </xf>
    <xf numFmtId="0" fontId="10" fillId="2" borderId="0" xfId="0" applyNumberFormat="1" applyFont="1" applyFill="1" applyAlignment="1">
      <alignment horizontal="left" vertical="center" wrapText="1"/>
    </xf>
    <xf numFmtId="3" fontId="8" fillId="2" borderId="4" xfId="1" applyNumberFormat="1" applyFont="1" applyFill="1" applyBorder="1" applyAlignment="1">
      <alignment horizontal="left" vertical="center" wrapText="1"/>
    </xf>
    <xf numFmtId="3" fontId="8" fillId="2" borderId="0" xfId="1" applyNumberFormat="1" applyFont="1" applyFill="1" applyBorder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2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left" vertical="center" wrapText="1"/>
    </xf>
    <xf numFmtId="0" fontId="10" fillId="2" borderId="0" xfId="0" applyNumberFormat="1" applyFont="1" applyFill="1" applyAlignment="1">
      <alignment horizontal="center" vertical="center" wrapText="1"/>
    </xf>
    <xf numFmtId="0" fontId="8" fillId="2" borderId="0" xfId="4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2" fillId="2" borderId="3" xfId="5" applyFont="1" applyFill="1" applyBorder="1" applyAlignment="1">
      <alignment horizontal="left" wrapText="1"/>
    </xf>
    <xf numFmtId="0" fontId="4" fillId="2" borderId="0" xfId="3" applyFont="1" applyFill="1" applyBorder="1" applyAlignment="1">
      <alignment horizontal="left" wrapText="1"/>
    </xf>
  </cellXfs>
  <cellStyles count="6">
    <cellStyle name="Normal" xfId="0" builtinId="0"/>
    <cellStyle name="Normal_Sheet2" xfId="1"/>
    <cellStyle name="Source Hed" xfId="2"/>
    <cellStyle name="Source Superscript" xfId="3"/>
    <cellStyle name="Source Text" xfId="4"/>
    <cellStyle name="Title-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32"/>
  <sheetViews>
    <sheetView tabSelected="1" zoomScaleNormal="100" workbookViewId="0">
      <selection sqref="A1:AG1"/>
    </sheetView>
  </sheetViews>
  <sheetFormatPr defaultColWidth="8.85546875" defaultRowHeight="12.75" x14ac:dyDescent="0.2"/>
  <cols>
    <col min="1" max="1" width="33" style="1" customWidth="1"/>
    <col min="2" max="7" width="5.85546875" style="1" customWidth="1"/>
    <col min="8" max="33" width="6.28515625" style="1" customWidth="1"/>
    <col min="34" max="16384" width="8.85546875" style="1"/>
  </cols>
  <sheetData>
    <row r="1" spans="1:33" ht="16.5" customHeight="1" thickBot="1" x14ac:dyDescent="0.3">
      <c r="A1" s="43" t="s">
        <v>15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16.5" customHeight="1" x14ac:dyDescent="0.3">
      <c r="A2" s="2"/>
      <c r="B2" s="3">
        <v>1960</v>
      </c>
      <c r="C2" s="3">
        <v>1965</v>
      </c>
      <c r="D2" s="3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5">
        <v>2003</v>
      </c>
      <c r="V2" s="4">
        <v>2004</v>
      </c>
      <c r="W2" s="4">
        <v>2005</v>
      </c>
      <c r="X2" s="4">
        <v>2006</v>
      </c>
      <c r="Y2" s="4">
        <v>2007</v>
      </c>
      <c r="Z2" s="4">
        <v>2008</v>
      </c>
      <c r="AA2" s="4">
        <v>2009</v>
      </c>
      <c r="AB2" s="4">
        <v>2010</v>
      </c>
      <c r="AC2" s="4">
        <v>2011</v>
      </c>
      <c r="AD2" s="4">
        <v>2012</v>
      </c>
      <c r="AE2" s="6">
        <v>2013</v>
      </c>
      <c r="AF2" s="6">
        <v>2014</v>
      </c>
      <c r="AG2" s="6">
        <v>2015</v>
      </c>
    </row>
    <row r="3" spans="1:33" ht="16.5" customHeight="1" x14ac:dyDescent="0.3">
      <c r="A3" s="7" t="s">
        <v>7</v>
      </c>
      <c r="B3" s="8">
        <v>739</v>
      </c>
      <c r="C3" s="8">
        <v>1360</v>
      </c>
      <c r="D3" s="8">
        <v>1418</v>
      </c>
      <c r="E3" s="8">
        <v>1466</v>
      </c>
      <c r="F3" s="8">
        <v>1360</v>
      </c>
      <c r="G3" s="8">
        <v>1116</v>
      </c>
      <c r="H3" s="8">
        <v>865</v>
      </c>
      <c r="I3" s="8">
        <v>924</v>
      </c>
      <c r="J3" s="9">
        <v>816</v>
      </c>
      <c r="K3" s="8">
        <v>800</v>
      </c>
      <c r="L3" s="8">
        <v>784</v>
      </c>
      <c r="M3" s="8">
        <v>829</v>
      </c>
      <c r="N3" s="8">
        <v>709</v>
      </c>
      <c r="O3" s="8">
        <v>821</v>
      </c>
      <c r="P3" s="10">
        <v>815</v>
      </c>
      <c r="Q3" s="10">
        <v>734</v>
      </c>
      <c r="R3" s="10">
        <v>701</v>
      </c>
      <c r="S3" s="10">
        <v>681</v>
      </c>
      <c r="T3" s="10">
        <v>750</v>
      </c>
      <c r="U3" s="10">
        <v>703</v>
      </c>
      <c r="V3" s="10">
        <v>676</v>
      </c>
      <c r="W3" s="10">
        <v>697</v>
      </c>
      <c r="X3" s="10">
        <v>710</v>
      </c>
      <c r="Y3" s="10">
        <v>685</v>
      </c>
      <c r="Z3" s="11">
        <v>709</v>
      </c>
      <c r="AA3" s="11">
        <v>736</v>
      </c>
      <c r="AB3" s="11">
        <v>672</v>
      </c>
      <c r="AC3" s="11">
        <v>758</v>
      </c>
      <c r="AD3" s="11">
        <v>651</v>
      </c>
      <c r="AE3" s="12">
        <v>560</v>
      </c>
      <c r="AF3" s="12">
        <v>610</v>
      </c>
      <c r="AG3" s="12">
        <v>626</v>
      </c>
    </row>
    <row r="4" spans="1:33" ht="16.5" customHeight="1" x14ac:dyDescent="0.3">
      <c r="A4" s="7" t="s">
        <v>1</v>
      </c>
      <c r="B4" s="8">
        <v>929</v>
      </c>
      <c r="C4" s="8">
        <v>927</v>
      </c>
      <c r="D4" s="8">
        <v>780</v>
      </c>
      <c r="E4" s="8">
        <v>2136</v>
      </c>
      <c r="F4" s="8">
        <v>2650</v>
      </c>
      <c r="G4" s="8">
        <v>2757</v>
      </c>
      <c r="H4" s="8">
        <v>3822</v>
      </c>
      <c r="I4" s="8">
        <v>3967</v>
      </c>
      <c r="J4" s="8">
        <v>3683</v>
      </c>
      <c r="K4" s="8">
        <v>3559</v>
      </c>
      <c r="L4" s="8">
        <v>4084</v>
      </c>
      <c r="M4" s="8">
        <v>4141</v>
      </c>
      <c r="N4" s="8">
        <v>4442</v>
      </c>
      <c r="O4" s="8">
        <v>4555</v>
      </c>
      <c r="P4" s="13">
        <v>4612</v>
      </c>
      <c r="Q4" s="13">
        <v>4315</v>
      </c>
      <c r="R4" s="13">
        <v>4355</v>
      </c>
      <c r="S4" s="13">
        <v>4274</v>
      </c>
      <c r="T4" s="13">
        <v>4062</v>
      </c>
      <c r="U4" s="13">
        <v>3888</v>
      </c>
      <c r="V4" s="13">
        <v>3363</v>
      </c>
      <c r="W4" s="13">
        <v>3451</v>
      </c>
      <c r="X4" s="13">
        <v>3474</v>
      </c>
      <c r="Y4" s="13">
        <v>3673</v>
      </c>
      <c r="Z4" s="14">
        <v>3331</v>
      </c>
      <c r="AA4" s="14">
        <v>3358</v>
      </c>
      <c r="AB4" s="14">
        <v>3153</v>
      </c>
      <c r="AC4" s="14">
        <v>3081</v>
      </c>
      <c r="AD4" s="14">
        <v>3000</v>
      </c>
      <c r="AE4" s="14">
        <v>2620</v>
      </c>
      <c r="AF4" s="14">
        <v>2678</v>
      </c>
      <c r="AG4" s="14">
        <v>2613</v>
      </c>
    </row>
    <row r="5" spans="1:33" ht="16.5" customHeight="1" x14ac:dyDescent="0.3">
      <c r="A5" s="7" t="s">
        <v>2</v>
      </c>
      <c r="B5" s="8">
        <v>2738</v>
      </c>
      <c r="C5" s="8">
        <v>3752</v>
      </c>
      <c r="D5" s="8">
        <v>3803</v>
      </c>
      <c r="E5" s="8">
        <v>6308</v>
      </c>
      <c r="F5" s="8">
        <v>5513</v>
      </c>
      <c r="G5" s="8">
        <v>6237</v>
      </c>
      <c r="H5" s="8">
        <v>6411</v>
      </c>
      <c r="I5" s="8">
        <v>6573</v>
      </c>
      <c r="J5" s="8">
        <v>6048</v>
      </c>
      <c r="K5" s="8">
        <v>6335</v>
      </c>
      <c r="L5" s="8">
        <v>6906</v>
      </c>
      <c r="M5" s="8">
        <v>8019</v>
      </c>
      <c r="N5" s="8">
        <v>8026</v>
      </c>
      <c r="O5" s="8">
        <v>8047</v>
      </c>
      <c r="P5" s="13">
        <v>8061</v>
      </c>
      <c r="Q5" s="13">
        <v>7931</v>
      </c>
      <c r="R5" s="13">
        <v>7740</v>
      </c>
      <c r="S5" s="13">
        <v>6419</v>
      </c>
      <c r="T5" s="13">
        <v>5705</v>
      </c>
      <c r="U5" s="13">
        <v>5438</v>
      </c>
      <c r="V5" s="13">
        <v>4904</v>
      </c>
      <c r="W5" s="13">
        <v>4969</v>
      </c>
      <c r="X5" s="13">
        <v>4967</v>
      </c>
      <c r="Y5" s="13">
        <v>5191</v>
      </c>
      <c r="Z5" s="14">
        <v>4789</v>
      </c>
      <c r="AA5" s="14">
        <v>4730</v>
      </c>
      <c r="AB5" s="14">
        <v>4604</v>
      </c>
      <c r="AC5" s="14">
        <v>4588</v>
      </c>
      <c r="AD5" s="14">
        <v>4515</v>
      </c>
      <c r="AE5" s="12">
        <v>4062</v>
      </c>
      <c r="AF5" s="12">
        <v>4064</v>
      </c>
      <c r="AG5" s="12">
        <v>4158</v>
      </c>
    </row>
    <row r="6" spans="1:33" ht="16.5" customHeight="1" x14ac:dyDescent="0.3">
      <c r="A6" s="7" t="s">
        <v>3</v>
      </c>
      <c r="B6" s="8">
        <v>3562</v>
      </c>
      <c r="C6" s="8">
        <v>4778</v>
      </c>
      <c r="D6" s="8">
        <v>4762</v>
      </c>
      <c r="E6" s="8">
        <v>8002</v>
      </c>
      <c r="F6" s="8">
        <v>6954</v>
      </c>
      <c r="G6" s="8">
        <v>8305</v>
      </c>
      <c r="H6" s="8">
        <v>8591</v>
      </c>
      <c r="I6" s="8">
        <v>8821</v>
      </c>
      <c r="J6" s="8">
        <v>8206</v>
      </c>
      <c r="K6" s="8">
        <v>8688</v>
      </c>
      <c r="L6" s="8">
        <v>9722</v>
      </c>
      <c r="M6" s="8">
        <v>11534</v>
      </c>
      <c r="N6" s="8">
        <v>11306</v>
      </c>
      <c r="O6" s="8">
        <v>11396</v>
      </c>
      <c r="P6" s="13">
        <v>11368</v>
      </c>
      <c r="Q6" s="13">
        <v>11190</v>
      </c>
      <c r="R6" s="13">
        <v>10984</v>
      </c>
      <c r="S6" s="13">
        <v>8974</v>
      </c>
      <c r="T6" s="13">
        <v>7907</v>
      </c>
      <c r="U6" s="13">
        <v>7363</v>
      </c>
      <c r="V6" s="13">
        <v>6725</v>
      </c>
      <c r="W6" s="13">
        <v>6628</v>
      </c>
      <c r="X6" s="13">
        <v>6753</v>
      </c>
      <c r="Y6" s="13">
        <v>6932</v>
      </c>
      <c r="Z6" s="14">
        <v>6347</v>
      </c>
      <c r="AA6" s="14">
        <v>6190</v>
      </c>
      <c r="AB6" s="14">
        <v>6062</v>
      </c>
      <c r="AC6" s="14">
        <v>5939</v>
      </c>
      <c r="AD6" s="14">
        <v>5900</v>
      </c>
      <c r="AE6" s="12">
        <v>5458</v>
      </c>
      <c r="AF6" s="12">
        <v>5333</v>
      </c>
      <c r="AG6" s="12">
        <v>5560</v>
      </c>
    </row>
    <row r="7" spans="1:33" ht="16.5" customHeight="1" x14ac:dyDescent="0.3">
      <c r="A7" s="7" t="s">
        <v>12</v>
      </c>
      <c r="B7" s="8">
        <v>2500</v>
      </c>
      <c r="C7" s="8">
        <v>4138</v>
      </c>
      <c r="D7" s="8">
        <v>5128</v>
      </c>
      <c r="E7" s="8">
        <v>7303</v>
      </c>
      <c r="F7" s="8">
        <v>8577.857</v>
      </c>
      <c r="G7" s="8">
        <v>9589.4830000000002</v>
      </c>
      <c r="H7" s="8">
        <v>10996.253000000001</v>
      </c>
      <c r="I7" s="8">
        <v>11068.44</v>
      </c>
      <c r="J7" s="8">
        <v>11132.386</v>
      </c>
      <c r="K7" s="8">
        <v>11282.736000000001</v>
      </c>
      <c r="L7" s="8">
        <v>11429.584999999999</v>
      </c>
      <c r="M7" s="8">
        <v>11734.71</v>
      </c>
      <c r="N7" s="8">
        <v>11877.938</v>
      </c>
      <c r="O7" s="8">
        <v>12312.982</v>
      </c>
      <c r="P7" s="13">
        <v>12565.93</v>
      </c>
      <c r="Q7" s="13">
        <v>12738.271000000001</v>
      </c>
      <c r="R7" s="13">
        <v>12782.143</v>
      </c>
      <c r="S7" s="13">
        <v>12876.346</v>
      </c>
      <c r="T7" s="13">
        <v>12854.054</v>
      </c>
      <c r="U7" s="13">
        <v>12794.616</v>
      </c>
      <c r="V7" s="13">
        <v>12781.476000000001</v>
      </c>
      <c r="W7" s="13">
        <v>12942.414000000001</v>
      </c>
      <c r="X7" s="13">
        <v>12746.126</v>
      </c>
      <c r="Y7" s="13">
        <v>12875.567999999999</v>
      </c>
      <c r="Z7" s="14">
        <v>12692.892</v>
      </c>
      <c r="AA7" s="14">
        <v>12721.540999999999</v>
      </c>
      <c r="AB7" s="14">
        <v>12438.925999999999</v>
      </c>
      <c r="AC7" s="14">
        <v>12173.934999999999</v>
      </c>
      <c r="AD7" s="14">
        <v>12101.936</v>
      </c>
      <c r="AE7" s="14">
        <v>12013.495999999999</v>
      </c>
      <c r="AF7" s="14">
        <v>11804.002</v>
      </c>
      <c r="AG7" s="14">
        <v>11867.049000000001</v>
      </c>
    </row>
    <row r="8" spans="1:33" ht="16.5" customHeight="1" x14ac:dyDescent="0.3">
      <c r="A8" s="7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0"/>
      <c r="Q8" s="10"/>
      <c r="R8" s="16"/>
      <c r="S8" s="16"/>
      <c r="T8" s="16"/>
      <c r="U8" s="17"/>
      <c r="V8" s="17"/>
      <c r="W8" s="17"/>
      <c r="X8" s="17"/>
      <c r="Y8" s="17"/>
      <c r="Z8" s="18"/>
      <c r="AA8" s="18"/>
      <c r="AE8" s="19"/>
      <c r="AF8" s="19"/>
      <c r="AG8" s="19"/>
    </row>
    <row r="9" spans="1:33" ht="16.5" customHeight="1" x14ac:dyDescent="0.3">
      <c r="A9" s="20" t="s">
        <v>0</v>
      </c>
      <c r="B9" s="21">
        <f t="shared" ref="B9:N9" si="0">B3/B7*100</f>
        <v>29.56</v>
      </c>
      <c r="C9" s="21">
        <f t="shared" si="0"/>
        <v>32.866118898018364</v>
      </c>
      <c r="D9" s="21">
        <f t="shared" si="0"/>
        <v>27.652106084243371</v>
      </c>
      <c r="E9" s="21">
        <f t="shared" si="0"/>
        <v>20.073942215527865</v>
      </c>
      <c r="F9" s="21">
        <f t="shared" si="0"/>
        <v>15.854775849026161</v>
      </c>
      <c r="G9" s="21">
        <f t="shared" si="0"/>
        <v>11.637749396917435</v>
      </c>
      <c r="H9" s="21">
        <f t="shared" si="0"/>
        <v>7.8663159168855064</v>
      </c>
      <c r="I9" s="21">
        <f t="shared" si="0"/>
        <v>8.3480598891984776</v>
      </c>
      <c r="J9" s="21">
        <f t="shared" si="0"/>
        <v>7.3299650227722974</v>
      </c>
      <c r="K9" s="21">
        <f t="shared" si="0"/>
        <v>7.090478763307055</v>
      </c>
      <c r="L9" s="21">
        <f t="shared" si="0"/>
        <v>6.8593916577023588</v>
      </c>
      <c r="M9" s="21">
        <f t="shared" si="0"/>
        <v>7.0645120331052063</v>
      </c>
      <c r="N9" s="21">
        <f t="shared" si="0"/>
        <v>5.9690495101085723</v>
      </c>
      <c r="O9" s="21">
        <f t="shared" ref="O9:Z9" si="1">O3/O7*100</f>
        <v>6.667759280408271</v>
      </c>
      <c r="P9" s="21">
        <f t="shared" si="1"/>
        <v>6.4857913421449904</v>
      </c>
      <c r="Q9" s="21">
        <f t="shared" si="1"/>
        <v>5.7621634835685311</v>
      </c>
      <c r="R9" s="21">
        <f t="shared" si="1"/>
        <v>5.4842134061557593</v>
      </c>
      <c r="S9" s="21">
        <f t="shared" si="1"/>
        <v>5.2887674810850847</v>
      </c>
      <c r="T9" s="21">
        <f t="shared" si="1"/>
        <v>5.834735096024958</v>
      </c>
      <c r="U9" s="21">
        <f t="shared" si="1"/>
        <v>5.4944986234835032</v>
      </c>
      <c r="V9" s="21">
        <f t="shared" si="1"/>
        <v>5.2889040358093231</v>
      </c>
      <c r="W9" s="21">
        <f t="shared" si="1"/>
        <v>5.3853941003587122</v>
      </c>
      <c r="X9" s="21">
        <f t="shared" si="1"/>
        <v>5.5703199544708717</v>
      </c>
      <c r="Y9" s="21">
        <f t="shared" si="1"/>
        <v>5.3201536429305492</v>
      </c>
      <c r="Z9" s="21">
        <f t="shared" si="1"/>
        <v>5.5858034559815053</v>
      </c>
      <c r="AA9" s="21">
        <f t="shared" ref="AA9" si="2">AA3/AA7*100</f>
        <v>5.78546262595074</v>
      </c>
      <c r="AB9" s="21">
        <v>5.4023956730669518</v>
      </c>
      <c r="AC9" s="21">
        <v>6.2264173416401514</v>
      </c>
      <c r="AD9" s="21">
        <v>5.3793046005201157</v>
      </c>
      <c r="AE9" s="21">
        <v>4.6614241183415723</v>
      </c>
      <c r="AF9" s="21">
        <v>5.167738873646412</v>
      </c>
      <c r="AG9" s="21">
        <v>5.2751109395436053</v>
      </c>
    </row>
    <row r="10" spans="1:33" ht="16.5" customHeight="1" x14ac:dyDescent="0.3">
      <c r="A10" s="20" t="s">
        <v>1</v>
      </c>
      <c r="B10" s="21">
        <f t="shared" ref="B10:P10" si="3">B4/B7*100</f>
        <v>37.159999999999997</v>
      </c>
      <c r="C10" s="21">
        <f t="shared" si="3"/>
        <v>22.402126631222814</v>
      </c>
      <c r="D10" s="21">
        <f t="shared" si="3"/>
        <v>15.210608424336975</v>
      </c>
      <c r="E10" s="21">
        <f t="shared" si="3"/>
        <v>29.248254142133369</v>
      </c>
      <c r="F10" s="21">
        <f t="shared" si="3"/>
        <v>30.893497058764215</v>
      </c>
      <c r="G10" s="21">
        <f t="shared" si="3"/>
        <v>28.750246493997643</v>
      </c>
      <c r="H10" s="21">
        <f t="shared" si="3"/>
        <v>34.757294143741504</v>
      </c>
      <c r="I10" s="21">
        <f t="shared" si="3"/>
        <v>35.840642403084807</v>
      </c>
      <c r="J10" s="21">
        <f t="shared" si="3"/>
        <v>33.083653405478394</v>
      </c>
      <c r="K10" s="21">
        <f t="shared" si="3"/>
        <v>31.543767398262261</v>
      </c>
      <c r="L10" s="21">
        <f t="shared" si="3"/>
        <v>35.731831033235245</v>
      </c>
      <c r="M10" s="21">
        <f t="shared" si="3"/>
        <v>35.288473255836742</v>
      </c>
      <c r="N10" s="21">
        <f t="shared" si="3"/>
        <v>37.397063362344539</v>
      </c>
      <c r="O10" s="21">
        <f>O4/O7*100</f>
        <v>36.993475666576956</v>
      </c>
      <c r="P10" s="21">
        <f t="shared" si="3"/>
        <v>36.702416772972633</v>
      </c>
      <c r="Q10" s="21">
        <f t="shared" ref="Q10:Z10" si="4">Q4/Q7*100</f>
        <v>33.874298953131074</v>
      </c>
      <c r="R10" s="21">
        <f t="shared" si="4"/>
        <v>34.070969163777939</v>
      </c>
      <c r="S10" s="21">
        <f t="shared" si="4"/>
        <v>33.192646423138989</v>
      </c>
      <c r="T10" s="21">
        <f t="shared" si="4"/>
        <v>31.600925280071174</v>
      </c>
      <c r="U10" s="21">
        <f t="shared" si="4"/>
        <v>30.387781860745179</v>
      </c>
      <c r="V10" s="21">
        <f t="shared" si="4"/>
        <v>26.311515195897563</v>
      </c>
      <c r="W10" s="21">
        <f t="shared" si="4"/>
        <v>26.664268350556547</v>
      </c>
      <c r="X10" s="21">
        <f t="shared" si="4"/>
        <v>27.255340171594099</v>
      </c>
      <c r="Y10" s="21">
        <f t="shared" si="4"/>
        <v>28.526896832823223</v>
      </c>
      <c r="Z10" s="21">
        <f t="shared" si="4"/>
        <v>26.243034290372911</v>
      </c>
      <c r="AA10" s="21">
        <f t="shared" ref="AA10" si="5">AA4/AA7*100</f>
        <v>26.396173230900249</v>
      </c>
      <c r="AB10" s="21">
        <v>25.34784755532753</v>
      </c>
      <c r="AC10" s="21">
        <v>25.308168640624416</v>
      </c>
      <c r="AD10" s="21">
        <v>24.789422122212514</v>
      </c>
      <c r="AE10" s="21">
        <v>21.808805696526644</v>
      </c>
      <c r="AF10" s="21">
        <v>22.687220825614904</v>
      </c>
      <c r="AG10" s="21">
        <v>22.018953490459168</v>
      </c>
    </row>
    <row r="11" spans="1:33" ht="16.5" customHeight="1" x14ac:dyDescent="0.3">
      <c r="A11" s="20" t="s">
        <v>2</v>
      </c>
      <c r="B11" s="21">
        <f t="shared" ref="B11:H11" si="6">B5/B7*100</f>
        <v>109.52</v>
      </c>
      <c r="C11" s="21">
        <f t="shared" si="6"/>
        <v>90.671822136297735</v>
      </c>
      <c r="D11" s="21">
        <f t="shared" si="6"/>
        <v>74.161466458658339</v>
      </c>
      <c r="E11" s="21">
        <f t="shared" si="6"/>
        <v>86.375462138847041</v>
      </c>
      <c r="F11" s="21">
        <f t="shared" si="6"/>
        <v>64.270131805647964</v>
      </c>
      <c r="G11" s="21">
        <f t="shared" si="6"/>
        <v>65.040002677933728</v>
      </c>
      <c r="H11" s="21">
        <f t="shared" si="6"/>
        <v>58.301677853356047</v>
      </c>
      <c r="I11" s="21">
        <f t="shared" ref="I11:Q11" si="7">I5/I7*100</f>
        <v>59.385062393616437</v>
      </c>
      <c r="J11" s="21">
        <f t="shared" si="7"/>
        <v>54.327976051135849</v>
      </c>
      <c r="K11" s="21">
        <f t="shared" si="7"/>
        <v>56.147728706937748</v>
      </c>
      <c r="L11" s="21">
        <f t="shared" si="7"/>
        <v>60.422141311342457</v>
      </c>
      <c r="M11" s="21">
        <f t="shared" si="7"/>
        <v>68.335732199602717</v>
      </c>
      <c r="N11" s="21">
        <f t="shared" si="7"/>
        <v>67.570650730791826</v>
      </c>
      <c r="O11" s="21">
        <f t="shared" si="7"/>
        <v>65.353786759373151</v>
      </c>
      <c r="P11" s="21">
        <f t="shared" si="7"/>
        <v>64.149649090835297</v>
      </c>
      <c r="Q11" s="21">
        <f t="shared" si="7"/>
        <v>62.261196986624</v>
      </c>
      <c r="R11" s="21">
        <f t="shared" ref="R11:Z11" si="8">R5/R7*100</f>
        <v>60.553226481662733</v>
      </c>
      <c r="S11" s="21">
        <f t="shared" si="8"/>
        <v>49.851099061799054</v>
      </c>
      <c r="T11" s="21">
        <f>T5/T7*100</f>
        <v>44.382884963763182</v>
      </c>
      <c r="U11" s="21">
        <f t="shared" si="8"/>
        <v>42.502252509962005</v>
      </c>
      <c r="V11" s="21">
        <f>V5/V7*100</f>
        <v>38.368025727232123</v>
      </c>
      <c r="W11" s="21">
        <f t="shared" si="8"/>
        <v>38.393146749903067</v>
      </c>
      <c r="X11" s="21">
        <f>X5/X7*100</f>
        <v>38.968703118108202</v>
      </c>
      <c r="Y11" s="21">
        <f t="shared" si="8"/>
        <v>40.316667971463474</v>
      </c>
      <c r="Z11" s="21">
        <f t="shared" si="8"/>
        <v>37.729778209725566</v>
      </c>
      <c r="AA11" s="21">
        <f t="shared" ref="AA11" si="9">AA5/AA7*100</f>
        <v>37.181030191232338</v>
      </c>
      <c r="AB11" s="21">
        <v>37.012841783928934</v>
      </c>
      <c r="AC11" s="21">
        <v>37.68707488581137</v>
      </c>
      <c r="AD11" s="21">
        <v>37.308080293929827</v>
      </c>
      <c r="AE11" s="21">
        <v>33.811972801256189</v>
      </c>
      <c r="AF11" s="21">
        <v>34.429001282785279</v>
      </c>
      <c r="AG11" s="21">
        <v>35.038196943486113</v>
      </c>
    </row>
    <row r="12" spans="1:33" ht="32.25" customHeight="1" x14ac:dyDescent="0.3">
      <c r="A12" s="44" t="s">
        <v>8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  <c r="G12" s="8">
        <v>279</v>
      </c>
      <c r="H12" s="8">
        <v>568</v>
      </c>
      <c r="I12" s="8">
        <v>513</v>
      </c>
      <c r="J12" s="8">
        <v>504</v>
      </c>
      <c r="K12" s="8">
        <v>381</v>
      </c>
      <c r="L12" s="8">
        <v>389</v>
      </c>
      <c r="M12" s="8">
        <v>472</v>
      </c>
      <c r="N12" s="8">
        <v>601</v>
      </c>
      <c r="O12" s="8">
        <v>698</v>
      </c>
      <c r="P12" s="10">
        <v>704</v>
      </c>
      <c r="Q12" s="10">
        <v>633</v>
      </c>
      <c r="R12" s="10">
        <v>696</v>
      </c>
      <c r="S12" s="13">
        <v>375</v>
      </c>
      <c r="T12" s="13">
        <v>357</v>
      </c>
      <c r="U12" s="13">
        <v>362</v>
      </c>
      <c r="V12" s="13">
        <v>331</v>
      </c>
      <c r="W12" s="13">
        <v>402</v>
      </c>
      <c r="X12" s="8">
        <v>403</v>
      </c>
      <c r="Y12" s="8">
        <v>421</v>
      </c>
      <c r="Z12" s="14">
        <v>387</v>
      </c>
      <c r="AA12" s="14">
        <v>397</v>
      </c>
      <c r="AB12" s="14">
        <v>395</v>
      </c>
      <c r="AC12" s="14">
        <v>361</v>
      </c>
      <c r="AD12" s="14">
        <v>368</v>
      </c>
      <c r="AE12" s="22">
        <v>305</v>
      </c>
      <c r="AF12" s="22">
        <v>345</v>
      </c>
      <c r="AG12" s="22">
        <v>306</v>
      </c>
    </row>
    <row r="13" spans="1:33" ht="16.5" customHeight="1" thickBot="1" x14ac:dyDescent="0.35">
      <c r="A13" s="23" t="s">
        <v>9</v>
      </c>
      <c r="B13" s="24">
        <v>3.2</v>
      </c>
      <c r="C13" s="24">
        <v>4.7</v>
      </c>
      <c r="D13" s="24">
        <v>8.1999999999999993</v>
      </c>
      <c r="E13" s="24">
        <v>10.4</v>
      </c>
      <c r="F13" s="24">
        <v>16.399999999999999</v>
      </c>
      <c r="G13" s="24">
        <v>20</v>
      </c>
      <c r="H13" s="24">
        <v>23.8</v>
      </c>
      <c r="I13" s="24">
        <v>24.8</v>
      </c>
      <c r="J13" s="24">
        <v>34.799999999999997</v>
      </c>
      <c r="K13" s="24">
        <v>20.2</v>
      </c>
      <c r="L13" s="24">
        <v>25.9</v>
      </c>
      <c r="M13" s="24">
        <v>21.5</v>
      </c>
      <c r="N13" s="24">
        <v>23.2</v>
      </c>
      <c r="O13" s="24">
        <v>29</v>
      </c>
      <c r="P13" s="25">
        <v>31</v>
      </c>
      <c r="Q13" s="25">
        <v>28.9</v>
      </c>
      <c r="R13" s="26">
        <v>34.700000000000003</v>
      </c>
      <c r="S13" s="25">
        <v>31.307448000000001</v>
      </c>
      <c r="T13" s="25">
        <v>39.185172000000001</v>
      </c>
      <c r="U13" s="25">
        <v>40.422373999999998</v>
      </c>
      <c r="V13" s="25">
        <v>35.038302000000002</v>
      </c>
      <c r="W13" s="25">
        <v>38.721088000000002</v>
      </c>
      <c r="X13" s="27">
        <v>43.670423999999997</v>
      </c>
      <c r="Y13" s="27">
        <v>53.106495780000003</v>
      </c>
      <c r="Z13" s="27">
        <v>54.282586999999999</v>
      </c>
      <c r="AA13" s="27">
        <v>35.903920649999996</v>
      </c>
      <c r="AB13" s="27">
        <v>35.552283000000003</v>
      </c>
      <c r="AC13" s="27">
        <v>52.198658000000002</v>
      </c>
      <c r="AD13" s="27">
        <v>38.011600999999999</v>
      </c>
      <c r="AE13" s="24">
        <v>39.175826000000001</v>
      </c>
      <c r="AF13" s="24">
        <v>38.874380000000002</v>
      </c>
      <c r="AG13" s="24">
        <v>41.832633999999999</v>
      </c>
    </row>
    <row r="14" spans="1:33" s="28" customFormat="1" ht="12.75" customHeight="1" x14ac:dyDescent="0.2">
      <c r="A14" s="33" t="s">
        <v>21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3" s="28" customFormat="1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3" s="28" customFormat="1" ht="28.5" customHeight="1" x14ac:dyDescent="0.2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s="28" customFormat="1" ht="12.75" customHeight="1" x14ac:dyDescent="0.2">
      <c r="A17" s="36" t="s">
        <v>23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s="28" customFormat="1" ht="14.25" customHeight="1" x14ac:dyDescent="0.2">
      <c r="A18" s="35" t="s">
        <v>18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 spans="1:31" s="28" customFormat="1" ht="12.75" customHeight="1" x14ac:dyDescent="0.2">
      <c r="A19" s="35" t="s">
        <v>13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spans="1:31" s="28" customFormat="1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s="28" customFormat="1" ht="12.75" customHeight="1" x14ac:dyDescent="0.2">
      <c r="A21" s="38" t="s">
        <v>16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spans="1:31" s="28" customFormat="1" ht="12.75" customHeight="1" x14ac:dyDescent="0.2">
      <c r="A22" s="39" t="s">
        <v>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</row>
    <row r="23" spans="1:31" s="28" customFormat="1" ht="16.5" customHeight="1" x14ac:dyDescent="0.2">
      <c r="A23" s="32" t="s">
        <v>17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s="28" customFormat="1" ht="12.75" customHeight="1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s="28" customFormat="1" ht="12.75" customHeight="1" x14ac:dyDescent="0.2">
      <c r="A25" s="38" t="s">
        <v>20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spans="1:31" s="28" customFormat="1" ht="12.75" customHeight="1" x14ac:dyDescent="0.2">
      <c r="A26" s="41" t="s">
        <v>11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s="28" customFormat="1" ht="12.75" customHeight="1" x14ac:dyDescent="0.2">
      <c r="A27" s="42" t="s">
        <v>10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s="28" customFormat="1" ht="12.75" customHeight="1" x14ac:dyDescent="0.2">
      <c r="A28" s="31" t="s">
        <v>14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s="28" customFormat="1" ht="26.25" customHeight="1" x14ac:dyDescent="0.2">
      <c r="A29" s="32" t="s">
        <v>22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1" spans="1:31" x14ac:dyDescent="0.2"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31" x14ac:dyDescent="0.2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</sheetData>
  <mergeCells count="17">
    <mergeCell ref="A1:AG1"/>
    <mergeCell ref="A28:AE28"/>
    <mergeCell ref="A29:AE29"/>
    <mergeCell ref="A14:AE14"/>
    <mergeCell ref="A15:AE15"/>
    <mergeCell ref="A16:AE16"/>
    <mergeCell ref="A17:AE17"/>
    <mergeCell ref="A18:AE18"/>
    <mergeCell ref="A19:AE19"/>
    <mergeCell ref="A20:AE20"/>
    <mergeCell ref="A21:AE21"/>
    <mergeCell ref="A22:AE22"/>
    <mergeCell ref="A23:AE23"/>
    <mergeCell ref="A24:AE24"/>
    <mergeCell ref="A25:AE25"/>
    <mergeCell ref="A26:AE26"/>
    <mergeCell ref="A27:AE27"/>
  </mergeCells>
  <phoneticPr fontId="14" type="noConversion"/>
  <pageMargins left="0.25" right="0.25" top="0.75" bottom="0.75" header="0.3" footer="0.3"/>
  <pageSetup scale="65" orientation="landscape" r:id="rId1"/>
  <headerFooter alignWithMargins="0"/>
  <webPublishItems count="1">
    <webPublishItem id="15409" divId="table_02_47_15409" sourceType="sheet" destinationFile="C:\Users\dominique.megret\Desktop\current tasks\BTS\nts_2011\table_02_47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2-47</vt:lpstr>
      <vt:lpstr>'2-47'!Print_Area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2016-10-07T15:49:18Z</cp:lastPrinted>
  <dcterms:created xsi:type="dcterms:W3CDTF">1980-01-01T05:00:00Z</dcterms:created>
  <dcterms:modified xsi:type="dcterms:W3CDTF">2016-10-07T15:49:25Z</dcterms:modified>
</cp:coreProperties>
</file>