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0" windowWidth="19005" windowHeight="11730"/>
  </bookViews>
  <sheets>
    <sheet name="1-03" sheetId="1" r:id="rId1"/>
  </sheets>
  <externalReferences>
    <externalReference r:id="rId2"/>
  </externalReferences>
  <definedNames>
    <definedName name="Eno_TM">'[1]1997  Table 1a Modified'!#REF!</definedName>
    <definedName name="Eno_Tons">'[1]1997  Table 1a Modified'!#REF!</definedName>
    <definedName name="Sum_T2">'[1]1997  Table 1a Modified'!#REF!</definedName>
    <definedName name="Sum_TTM">'[1]1997  Table 1a Modified'!#REF!</definedName>
  </definedNames>
  <calcPr calcId="145621"/>
</workbook>
</file>

<file path=xl/calcChain.xml><?xml version="1.0" encoding="utf-8"?>
<calcChain xmlns="http://schemas.openxmlformats.org/spreadsheetml/2006/main">
  <c r="AB15" i="1" l="1"/>
  <c r="AA15" i="1"/>
  <c r="Z15" i="1"/>
  <c r="Y15" i="1"/>
  <c r="X15" i="1"/>
  <c r="W15" i="1"/>
  <c r="V15" i="1"/>
  <c r="U15" i="1"/>
  <c r="T15" i="1"/>
  <c r="S15" i="1"/>
  <c r="G15" i="1"/>
  <c r="F15" i="1"/>
  <c r="E15" i="1"/>
  <c r="D15" i="1"/>
  <c r="C15" i="1"/>
  <c r="B15" i="1"/>
  <c r="R12" i="1"/>
  <c r="R15" i="1" s="1"/>
  <c r="Q12" i="1"/>
  <c r="Q15" i="1" s="1"/>
  <c r="P12" i="1"/>
  <c r="P15" i="1" s="1"/>
  <c r="O12" i="1"/>
  <c r="O15" i="1" s="1"/>
  <c r="N12" i="1"/>
  <c r="N15" i="1" s="1"/>
  <c r="M12" i="1"/>
  <c r="M15" i="1" s="1"/>
  <c r="L12" i="1"/>
  <c r="L15" i="1" s="1"/>
  <c r="K12" i="1"/>
  <c r="K15" i="1" s="1"/>
  <c r="J12" i="1"/>
  <c r="J15" i="1" s="1"/>
  <c r="I12" i="1"/>
  <c r="I15" i="1" s="1"/>
  <c r="H12" i="1"/>
  <c r="H15" i="1" s="1"/>
</calcChain>
</file>

<file path=xl/sharedStrings.xml><?xml version="1.0" encoding="utf-8"?>
<sst xmlns="http://schemas.openxmlformats.org/spreadsheetml/2006/main" count="106" uniqueCount="21">
  <si>
    <t>Civil</t>
  </si>
  <si>
    <t>Public use, total</t>
  </si>
  <si>
    <t>Private use, total</t>
  </si>
  <si>
    <t xml:space="preserve">General aviation, total </t>
  </si>
  <si>
    <r>
      <t>Table 1-3:  Number of U.S. Airports</t>
    </r>
    <r>
      <rPr>
        <b/>
        <vertAlign val="superscript"/>
        <sz val="12"/>
        <rFont val="Arial"/>
        <family val="2"/>
      </rPr>
      <t>a</t>
    </r>
  </si>
  <si>
    <t>Lighted runways, percent</t>
  </si>
  <si>
    <t>Paved runways, percent</t>
  </si>
  <si>
    <t>Military</t>
  </si>
  <si>
    <t>U</t>
  </si>
  <si>
    <r>
      <t>TOTAL airports</t>
    </r>
    <r>
      <rPr>
        <b/>
        <vertAlign val="superscript"/>
        <sz val="11"/>
        <rFont val="Arial Narrow"/>
        <family val="2"/>
      </rPr>
      <t>b</t>
    </r>
  </si>
  <si>
    <r>
      <t>Certificated</t>
    </r>
    <r>
      <rPr>
        <b/>
        <vertAlign val="superscript"/>
        <sz val="11"/>
        <rFont val="Arial Narrow"/>
        <family val="2"/>
      </rPr>
      <t>c</t>
    </r>
    <r>
      <rPr>
        <b/>
        <sz val="11"/>
        <rFont val="Arial Narrow"/>
        <family val="2"/>
      </rPr>
      <t>, total</t>
    </r>
  </si>
  <si>
    <r>
      <t xml:space="preserve">a </t>
    </r>
    <r>
      <rPr>
        <sz val="9"/>
        <rFont val="Arial"/>
        <family val="2"/>
      </rPr>
      <t>Includes civil and joint-use civil-military airports, heliports, STOL (short takeoff and landing) ports, and seaplane bases in the United States and its territories. Sole-use military airports are included beginning in 2007.</t>
    </r>
  </si>
  <si>
    <r>
      <t xml:space="preserve">b </t>
    </r>
    <r>
      <rPr>
        <i/>
        <sz val="9"/>
        <rFont val="Arial"/>
        <family val="2"/>
      </rPr>
      <t>Total airports</t>
    </r>
    <r>
      <rPr>
        <sz val="9"/>
        <rFont val="Arial"/>
        <family val="2"/>
      </rPr>
      <t xml:space="preserve"> in 2006 does not sum from Public and Private based on the source data.</t>
    </r>
  </si>
  <si>
    <t>TOTAL airports</t>
  </si>
  <si>
    <t>NOTE</t>
  </si>
  <si>
    <r>
      <t xml:space="preserve">1980-2011: U.S. Department of Transportation, Federal Aviation Administration, </t>
    </r>
    <r>
      <rPr>
        <i/>
        <sz val="9"/>
        <rFont val="Arial"/>
        <family val="2"/>
      </rPr>
      <t>Administrator's Fact Book</t>
    </r>
    <r>
      <rPr>
        <sz val="9"/>
        <rFont val="Arial"/>
        <family val="2"/>
      </rPr>
      <t xml:space="preserve"> (Washington, DC), available at http://www.faa.gov/about/office_org/headquarters_offices/aba/admin_factbook/ as of Aug. 15, 2012. </t>
    </r>
  </si>
  <si>
    <t>SOURCES</t>
  </si>
  <si>
    <r>
      <t>KEY:</t>
    </r>
    <r>
      <rPr>
        <sz val="9"/>
        <rFont val="Arial"/>
        <family val="2"/>
      </rPr>
      <t xml:space="preserve"> R = revised; U = data are unavailable.</t>
    </r>
  </si>
  <si>
    <r>
      <t xml:space="preserve">c </t>
    </r>
    <r>
      <rPr>
        <i/>
        <sz val="9"/>
        <rFont val="Arial"/>
        <family val="2"/>
      </rPr>
      <t>Certificated</t>
    </r>
    <r>
      <rPr>
        <sz val="9"/>
        <rFont val="Arial"/>
        <family val="2"/>
      </rPr>
      <t xml:space="preserve"> airports serve air-carrier operations with aircraft seating more than 9 passengers but less than 31 passenger seats. As of 2005, the Federal Aviation Administration (FAA) no longer certificates military airports. </t>
    </r>
  </si>
  <si>
    <t xml:space="preserve">Details may not add up to totals due to rounding in the source.
</t>
  </si>
  <si>
    <t>2012-14: U.S. Department of Transportation, Federal Aviation Administration, personal communication, as of Aug. 21, 2014, Aug. 31, 2015.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</si>
</sst>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###0.00_)"/>
    <numFmt numFmtId="165" formatCode="#,##0_)"/>
    <numFmt numFmtId="166" formatCode="#,##0.0"/>
    <numFmt numFmtId="167" formatCode="0.0"/>
    <numFmt numFmtId="168" formatCode="\(\R\)\ #,##0"/>
  </numFmts>
  <fonts count="23">
    <font>
      <sz val="10"/>
      <name val="Arial"/>
    </font>
    <font>
      <sz val="11"/>
      <color theme="1"/>
      <name val="Calibri"/>
      <family val="2"/>
      <scheme val="minor"/>
    </font>
    <font>
      <sz val="10"/>
      <name val="Helv"/>
    </font>
    <font>
      <sz val="9"/>
      <name val="Helv"/>
    </font>
    <font>
      <vertAlign val="superscript"/>
      <sz val="12"/>
      <name val="Helv"/>
    </font>
    <font>
      <sz val="8"/>
      <name val="Helv"/>
    </font>
    <font>
      <b/>
      <sz val="10"/>
      <name val="Helv"/>
    </font>
    <font>
      <b/>
      <sz val="9"/>
      <name val="Helv"/>
    </font>
    <font>
      <sz val="8.5"/>
      <name val="Helv"/>
    </font>
    <font>
      <b/>
      <sz val="14"/>
      <name val="Helv"/>
    </font>
    <font>
      <b/>
      <sz val="12"/>
      <name val="Helv"/>
    </font>
    <font>
      <sz val="10"/>
      <name val="Arial"/>
      <family val="2"/>
    </font>
    <font>
      <b/>
      <vertAlign val="superscript"/>
      <sz val="12"/>
      <name val="Arial"/>
      <family val="2"/>
    </font>
    <font>
      <b/>
      <sz val="12"/>
      <name val="Arial"/>
      <family val="2"/>
    </font>
    <font>
      <b/>
      <sz val="11"/>
      <name val="Arial Narrow"/>
      <family val="2"/>
    </font>
    <font>
      <sz val="11"/>
      <name val="Arial Narrow"/>
      <family val="2"/>
    </font>
    <font>
      <b/>
      <vertAlign val="superscript"/>
      <sz val="11"/>
      <name val="Arial Narrow"/>
      <family val="2"/>
    </font>
    <font>
      <vertAlign val="superscript"/>
      <sz val="9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i/>
      <sz val="9"/>
      <name val="Arial"/>
      <family val="2"/>
    </font>
    <font>
      <sz val="12"/>
      <name val="Helv"/>
    </font>
    <font>
      <sz val="18"/>
      <name val="P-AVGARD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9"/>
      </patternFill>
    </fill>
    <fill>
      <patternFill patternType="solid">
        <fgColor indexed="22"/>
        <bgColor indexed="55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22"/>
      </bottom>
      <diagonal/>
    </border>
    <border>
      <left/>
      <right/>
      <top/>
      <bottom style="hair">
        <color indexed="8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46">
    <xf numFmtId="0" fontId="0" fillId="0" borderId="0"/>
    <xf numFmtId="164" fontId="2" fillId="0" borderId="1" applyNumberFormat="0" applyFill="0">
      <alignment horizontal="right"/>
    </xf>
    <xf numFmtId="165" fontId="3" fillId="0" borderId="1">
      <alignment horizontal="right" vertical="center"/>
    </xf>
    <xf numFmtId="49" fontId="4" fillId="0" borderId="1">
      <alignment horizontal="left" vertical="center"/>
    </xf>
    <xf numFmtId="164" fontId="2" fillId="0" borderId="1" applyNumberFormat="0" applyFill="0">
      <alignment horizontal="right"/>
    </xf>
    <xf numFmtId="164" fontId="2" fillId="0" borderId="2" applyNumberFormat="0">
      <alignment horizontal="right" vertical="center"/>
    </xf>
    <xf numFmtId="0" fontId="6" fillId="0" borderId="1">
      <alignment horizontal="left"/>
    </xf>
    <xf numFmtId="0" fontId="7" fillId="0" borderId="3">
      <alignment horizontal="right" vertical="center"/>
    </xf>
    <xf numFmtId="0" fontId="8" fillId="0" borderId="1">
      <alignment horizontal="left" vertical="center"/>
    </xf>
    <xf numFmtId="0" fontId="2" fillId="0" borderId="1">
      <alignment horizontal="left" vertical="center"/>
    </xf>
    <xf numFmtId="0" fontId="6" fillId="0" borderId="1">
      <alignment horizontal="left"/>
    </xf>
    <xf numFmtId="0" fontId="6" fillId="0" borderId="3">
      <alignment horizontal="left" vertical="center"/>
    </xf>
    <xf numFmtId="0" fontId="6" fillId="2" borderId="0">
      <alignment horizontal="centerContinuous" wrapText="1"/>
    </xf>
    <xf numFmtId="0" fontId="5" fillId="0" borderId="0">
      <alignment horizontal="right"/>
    </xf>
    <xf numFmtId="0" fontId="4" fillId="0" borderId="0">
      <alignment horizontal="right"/>
    </xf>
    <xf numFmtId="0" fontId="5" fillId="0" borderId="0">
      <alignment horizontal="left"/>
    </xf>
    <xf numFmtId="49" fontId="3" fillId="0" borderId="0">
      <alignment horizontal="left" vertical="center"/>
    </xf>
    <xf numFmtId="49" fontId="4" fillId="0" borderId="1">
      <alignment horizontal="left"/>
    </xf>
    <xf numFmtId="164" fontId="3" fillId="0" borderId="0" applyNumberFormat="0">
      <alignment horizontal="right"/>
    </xf>
    <xf numFmtId="0" fontId="7" fillId="3" borderId="0">
      <alignment horizontal="centerContinuous" vertical="center" wrapText="1"/>
    </xf>
    <xf numFmtId="0" fontId="7" fillId="0" borderId="2">
      <alignment horizontal="left" vertical="center"/>
    </xf>
    <xf numFmtId="0" fontId="9" fillId="0" borderId="0">
      <alignment horizontal="left" vertical="top"/>
    </xf>
    <xf numFmtId="0" fontId="6" fillId="0" borderId="0">
      <alignment horizontal="left"/>
    </xf>
    <xf numFmtId="0" fontId="10" fillId="0" borderId="0">
      <alignment horizontal="left"/>
    </xf>
    <xf numFmtId="0" fontId="2" fillId="0" borderId="0">
      <alignment horizontal="left"/>
    </xf>
    <xf numFmtId="0" fontId="9" fillId="0" borderId="0">
      <alignment horizontal="left" vertical="top"/>
    </xf>
    <xf numFmtId="0" fontId="10" fillId="0" borderId="0">
      <alignment horizontal="left"/>
    </xf>
    <xf numFmtId="0" fontId="2" fillId="0" borderId="0">
      <alignment horizontal="left"/>
    </xf>
    <xf numFmtId="49" fontId="3" fillId="0" borderId="1">
      <alignment horizontal="left"/>
    </xf>
    <xf numFmtId="0" fontId="7" fillId="0" borderId="3">
      <alignment horizontal="left"/>
    </xf>
    <xf numFmtId="0" fontId="6" fillId="0" borderId="0">
      <alignment horizontal="left" vertical="center"/>
    </xf>
    <xf numFmtId="0" fontId="1" fillId="0" borderId="0"/>
    <xf numFmtId="0" fontId="21" fillId="0" borderId="0">
      <alignment horizontal="center" vertical="center" wrapText="1"/>
    </xf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0" fillId="0" borderId="0">
      <alignment horizontal="left" vertical="center" wrapText="1"/>
    </xf>
    <xf numFmtId="49" fontId="6" fillId="2" borderId="5">
      <alignment horizontal="left" vertical="center"/>
    </xf>
    <xf numFmtId="0" fontId="6" fillId="2" borderId="0">
      <alignment horizontal="centerContinuous" vertical="center" wrapText="1"/>
    </xf>
    <xf numFmtId="0" fontId="11" fillId="0" borderId="0"/>
    <xf numFmtId="0" fontId="22" fillId="0" borderId="0"/>
    <xf numFmtId="0" fontId="1" fillId="0" borderId="0"/>
    <xf numFmtId="9" fontId="11" fillId="0" borderId="0" applyFont="0" applyFill="0" applyBorder="0" applyAlignment="0" applyProtection="0"/>
    <xf numFmtId="3" fontId="3" fillId="0" borderId="0">
      <alignment horizontal="left" vertical="center"/>
    </xf>
    <xf numFmtId="0" fontId="21" fillId="0" borderId="0">
      <alignment horizontal="left" vertical="center"/>
    </xf>
    <xf numFmtId="49" fontId="5" fillId="0" borderId="0">
      <alignment horizontal="center"/>
    </xf>
    <xf numFmtId="49" fontId="5" fillId="0" borderId="1">
      <alignment horizontal="left"/>
    </xf>
  </cellStyleXfs>
  <cellXfs count="48">
    <xf numFmtId="0" fontId="0" fillId="0" borderId="0" xfId="0"/>
    <xf numFmtId="0" fontId="11" fillId="0" borderId="0" xfId="0" applyFont="1" applyFill="1" applyAlignment="1"/>
    <xf numFmtId="0" fontId="11" fillId="0" borderId="0" xfId="0" applyFont="1" applyFill="1" applyBorder="1" applyAlignment="1"/>
    <xf numFmtId="3" fontId="14" fillId="0" borderId="0" xfId="5" applyNumberFormat="1" applyFont="1" applyFill="1" applyBorder="1" applyAlignment="1">
      <alignment horizontal="right"/>
    </xf>
    <xf numFmtId="166" fontId="15" fillId="0" borderId="0" xfId="5" applyNumberFormat="1" applyFont="1" applyFill="1" applyBorder="1" applyAlignment="1">
      <alignment horizontal="right"/>
    </xf>
    <xf numFmtId="3" fontId="15" fillId="0" borderId="0" xfId="5" applyNumberFormat="1" applyFont="1" applyFill="1" applyBorder="1" applyAlignment="1">
      <alignment horizontal="right"/>
    </xf>
    <xf numFmtId="167" fontId="15" fillId="0" borderId="0" xfId="5" applyNumberFormat="1" applyFont="1" applyFill="1" applyBorder="1" applyAlignment="1">
      <alignment horizontal="right"/>
    </xf>
    <xf numFmtId="0" fontId="15" fillId="0" borderId="0" xfId="5" applyNumberFormat="1" applyFont="1" applyFill="1" applyBorder="1" applyAlignment="1">
      <alignment horizontal="right"/>
    </xf>
    <xf numFmtId="0" fontId="14" fillId="0" borderId="0" xfId="5" applyNumberFormat="1" applyFont="1" applyFill="1" applyBorder="1" applyAlignment="1">
      <alignment horizontal="right"/>
    </xf>
    <xf numFmtId="3" fontId="14" fillId="0" borderId="4" xfId="5" applyNumberFormat="1" applyFont="1" applyFill="1" applyBorder="1" applyAlignment="1">
      <alignment horizontal="right"/>
    </xf>
    <xf numFmtId="0" fontId="18" fillId="0" borderId="0" xfId="0" applyFont="1" applyFill="1" applyAlignment="1"/>
    <xf numFmtId="0" fontId="18" fillId="0" borderId="0" xfId="0" applyFont="1" applyFill="1" applyBorder="1" applyAlignment="1"/>
    <xf numFmtId="0" fontId="11" fillId="0" borderId="0" xfId="0" applyFont="1" applyFill="1" applyBorder="1" applyAlignment="1">
      <alignment horizontal="center"/>
    </xf>
    <xf numFmtId="0" fontId="15" fillId="0" borderId="0" xfId="0" applyFont="1" applyFill="1" applyBorder="1" applyAlignment="1"/>
    <xf numFmtId="0" fontId="14" fillId="0" borderId="5" xfId="0" applyFont="1" applyFill="1" applyBorder="1" applyAlignment="1">
      <alignment horizontal="center"/>
    </xf>
    <xf numFmtId="3" fontId="14" fillId="0" borderId="0" xfId="0" applyNumberFormat="1" applyFont="1" applyFill="1" applyBorder="1" applyAlignment="1"/>
    <xf numFmtId="167" fontId="15" fillId="0" borderId="0" xfId="0" applyNumberFormat="1" applyFont="1" applyFill="1" applyBorder="1" applyAlignment="1"/>
    <xf numFmtId="0" fontId="14" fillId="0" borderId="0" xfId="0" applyFont="1" applyFill="1" applyBorder="1" applyAlignment="1"/>
    <xf numFmtId="0" fontId="14" fillId="0" borderId="0" xfId="0" applyFont="1" applyFill="1" applyBorder="1" applyAlignment="1">
      <alignment horizontal="right"/>
    </xf>
    <xf numFmtId="0" fontId="15" fillId="0" borderId="0" xfId="0" applyFont="1" applyFill="1" applyBorder="1" applyAlignment="1">
      <alignment horizontal="right"/>
    </xf>
    <xf numFmtId="0" fontId="14" fillId="0" borderId="0" xfId="12" applyFont="1" applyFill="1" applyBorder="1" applyAlignment="1">
      <alignment horizontal="left" indent="1"/>
    </xf>
    <xf numFmtId="0" fontId="15" fillId="0" borderId="0" xfId="12" applyFont="1" applyFill="1" applyBorder="1" applyAlignment="1">
      <alignment horizontal="left" indent="2"/>
    </xf>
    <xf numFmtId="0" fontId="14" fillId="0" borderId="4" xfId="12" applyFont="1" applyFill="1" applyBorder="1" applyAlignment="1">
      <alignment horizontal="left" indent="1"/>
    </xf>
    <xf numFmtId="0" fontId="14" fillId="0" borderId="5" xfId="11" applyNumberFormat="1" applyFont="1" applyFill="1" applyBorder="1" applyAlignment="1">
      <alignment horizontal="center"/>
    </xf>
    <xf numFmtId="0" fontId="14" fillId="0" borderId="5" xfId="5" applyNumberFormat="1" applyFont="1" applyFill="1" applyBorder="1" applyAlignment="1">
      <alignment horizontal="center"/>
    </xf>
    <xf numFmtId="0" fontId="14" fillId="0" borderId="6" xfId="0" applyFont="1" applyFill="1" applyBorder="1" applyAlignment="1">
      <alignment horizontal="center"/>
    </xf>
    <xf numFmtId="167" fontId="15" fillId="0" borderId="0" xfId="0" applyNumberFormat="1" applyFont="1" applyFill="1" applyBorder="1" applyAlignment="1">
      <alignment horizontal="right"/>
    </xf>
    <xf numFmtId="3" fontId="11" fillId="0" borderId="0" xfId="0" applyNumberFormat="1" applyFont="1" applyFill="1" applyAlignment="1"/>
    <xf numFmtId="0" fontId="14" fillId="0" borderId="0" xfId="12" applyFont="1" applyFill="1" applyBorder="1" applyAlignment="1"/>
    <xf numFmtId="3" fontId="14" fillId="0" borderId="0" xfId="0" applyNumberFormat="1" applyFont="1" applyFill="1"/>
    <xf numFmtId="0" fontId="14" fillId="0" borderId="0" xfId="0" applyFont="1" applyFill="1"/>
    <xf numFmtId="0" fontId="11" fillId="0" borderId="0" xfId="0" applyFont="1" applyFill="1" applyBorder="1" applyAlignment="1">
      <alignment vertical="center"/>
    </xf>
    <xf numFmtId="168" fontId="14" fillId="0" borderId="0" xfId="0" applyNumberFormat="1" applyFont="1" applyFill="1"/>
    <xf numFmtId="168" fontId="14" fillId="0" borderId="0" xfId="0" applyNumberFormat="1" applyFont="1" applyFill="1" applyBorder="1" applyAlignment="1"/>
    <xf numFmtId="168" fontId="14" fillId="0" borderId="4" xfId="5" applyNumberFormat="1" applyFont="1" applyFill="1" applyBorder="1" applyAlignment="1">
      <alignment horizontal="right"/>
    </xf>
    <xf numFmtId="0" fontId="11" fillId="0" borderId="0" xfId="0" applyFont="1" applyFill="1" applyAlignment="1">
      <alignment vertical="center"/>
    </xf>
    <xf numFmtId="0" fontId="11" fillId="0" borderId="0" xfId="0" applyFont="1" applyFill="1"/>
    <xf numFmtId="0" fontId="17" fillId="0" borderId="0" xfId="15" applyFont="1" applyFill="1" applyAlignment="1">
      <alignment horizontal="center" wrapText="1"/>
    </xf>
    <xf numFmtId="0" fontId="19" fillId="0" borderId="0" xfId="14" applyNumberFormat="1" applyFont="1" applyFill="1" applyAlignment="1">
      <alignment wrapText="1"/>
    </xf>
    <xf numFmtId="0" fontId="18" fillId="0" borderId="0" xfId="0" applyFont="1" applyFill="1" applyAlignment="1">
      <alignment wrapText="1"/>
    </xf>
    <xf numFmtId="0" fontId="18" fillId="0" borderId="0" xfId="0" applyFont="1" applyFill="1" applyAlignment="1">
      <alignment horizontal="left"/>
    </xf>
    <xf numFmtId="0" fontId="17" fillId="0" borderId="0" xfId="15" applyFont="1" applyFill="1" applyBorder="1" applyAlignment="1">
      <alignment wrapText="1"/>
    </xf>
    <xf numFmtId="0" fontId="17" fillId="0" borderId="0" xfId="15" applyFont="1" applyFill="1" applyAlignment="1">
      <alignment wrapText="1"/>
    </xf>
    <xf numFmtId="0" fontId="19" fillId="0" borderId="0" xfId="15" applyFont="1" applyFill="1" applyAlignment="1">
      <alignment horizontal="left" wrapText="1"/>
    </xf>
    <xf numFmtId="0" fontId="18" fillId="0" borderId="0" xfId="15" applyFont="1" applyFill="1" applyAlignment="1">
      <alignment horizontal="left" wrapText="1"/>
    </xf>
    <xf numFmtId="0" fontId="13" fillId="0" borderId="4" xfId="26" applyFont="1" applyFill="1" applyBorder="1" applyAlignment="1">
      <alignment horizontal="left" wrapText="1"/>
    </xf>
    <xf numFmtId="0" fontId="19" fillId="0" borderId="7" xfId="14" applyFont="1" applyFill="1" applyBorder="1" applyAlignment="1">
      <alignment vertical="center" wrapText="1"/>
    </xf>
    <xf numFmtId="0" fontId="19" fillId="0" borderId="0" xfId="14" applyFont="1" applyFill="1" applyBorder="1" applyAlignment="1">
      <alignment horizontal="center" wrapText="1"/>
    </xf>
  </cellXfs>
  <cellStyles count="46">
    <cellStyle name="Column heading" xfId="32"/>
    <cellStyle name="Comma 2" xfId="33"/>
    <cellStyle name="Comma 3" xfId="34"/>
    <cellStyle name="Corner heading" xfId="35"/>
    <cellStyle name="Data" xfId="1"/>
    <cellStyle name="Data no deci" xfId="2"/>
    <cellStyle name="Data Superscript" xfId="3"/>
    <cellStyle name="Data_1-1A-Regular" xfId="4"/>
    <cellStyle name="Data_Sheet1" xfId="5"/>
    <cellStyle name="Hed Side" xfId="6"/>
    <cellStyle name="Hed Side bold" xfId="7"/>
    <cellStyle name="Hed Side Indent" xfId="8"/>
    <cellStyle name="Hed Side Regular" xfId="9"/>
    <cellStyle name="Hed Side_1-1A-Regular" xfId="10"/>
    <cellStyle name="Hed Side_Sheet1" xfId="11"/>
    <cellStyle name="Hed Top" xfId="12"/>
    <cellStyle name="Hed Top - SECTION" xfId="36"/>
    <cellStyle name="Hed Top_3-new4" xfId="37"/>
    <cellStyle name="Normal" xfId="0" builtinId="0"/>
    <cellStyle name="Normal 2" xfId="31"/>
    <cellStyle name="Normal 3" xfId="38"/>
    <cellStyle name="Normal 4" xfId="39"/>
    <cellStyle name="Normal 7" xfId="40"/>
    <cellStyle name="Percent 2" xfId="41"/>
    <cellStyle name="Reference" xfId="42"/>
    <cellStyle name="Row heading" xfId="43"/>
    <cellStyle name="Source Hed" xfId="13"/>
    <cellStyle name="Source Letter" xfId="44"/>
    <cellStyle name="Source Superscript" xfId="14"/>
    <cellStyle name="Source Text" xfId="15"/>
    <cellStyle name="State" xfId="16"/>
    <cellStyle name="Superscript" xfId="17"/>
    <cellStyle name="Table Data" xfId="18"/>
    <cellStyle name="Table Head Top" xfId="19"/>
    <cellStyle name="Table Hed Side" xfId="20"/>
    <cellStyle name="Table Title" xfId="21"/>
    <cellStyle name="Title Text" xfId="22"/>
    <cellStyle name="Title Text 1" xfId="23"/>
    <cellStyle name="Title Text 2" xfId="24"/>
    <cellStyle name="Title-1" xfId="25"/>
    <cellStyle name="Title-2" xfId="26"/>
    <cellStyle name="Title-3" xfId="27"/>
    <cellStyle name="Wrap" xfId="28"/>
    <cellStyle name="Wrap Bold" xfId="29"/>
    <cellStyle name="Wrap Title" xfId="30"/>
    <cellStyle name="Wrap_NTS99-~11" xfId="4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WINDOWS\TEMP\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B28"/>
  <sheetViews>
    <sheetView tabSelected="1" zoomScaleNormal="100" workbookViewId="0">
      <selection sqref="A1:AB1"/>
    </sheetView>
  </sheetViews>
  <sheetFormatPr defaultRowHeight="12.75"/>
  <cols>
    <col min="1" max="1" width="24.140625" style="1" customWidth="1"/>
    <col min="2" max="26" width="7.28515625" style="1" customWidth="1"/>
    <col min="27" max="27" width="9.28515625" style="1" customWidth="1"/>
    <col min="28" max="28" width="7.28515625" style="1" customWidth="1"/>
    <col min="29" max="248" width="8.85546875" style="1" customWidth="1"/>
    <col min="249" max="16384" width="9.140625" style="1"/>
  </cols>
  <sheetData>
    <row r="1" spans="1:28" ht="16.5" customHeight="1" thickBot="1">
      <c r="A1" s="45" t="s">
        <v>4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</row>
    <row r="2" spans="1:28" s="12" customFormat="1" ht="16.5" customHeight="1">
      <c r="A2" s="14"/>
      <c r="B2" s="23">
        <v>1980</v>
      </c>
      <c r="C2" s="23">
        <v>1985</v>
      </c>
      <c r="D2" s="23">
        <v>1990</v>
      </c>
      <c r="E2" s="23">
        <v>1991</v>
      </c>
      <c r="F2" s="23">
        <v>1992</v>
      </c>
      <c r="G2" s="23">
        <v>1993</v>
      </c>
      <c r="H2" s="23">
        <v>1994</v>
      </c>
      <c r="I2" s="23">
        <v>1995</v>
      </c>
      <c r="J2" s="23">
        <v>1996</v>
      </c>
      <c r="K2" s="23">
        <v>1997</v>
      </c>
      <c r="L2" s="23">
        <v>1998</v>
      </c>
      <c r="M2" s="23">
        <v>1999</v>
      </c>
      <c r="N2" s="23">
        <v>2000</v>
      </c>
      <c r="O2" s="24">
        <v>2001</v>
      </c>
      <c r="P2" s="24">
        <v>2002</v>
      </c>
      <c r="Q2" s="14">
        <v>2003</v>
      </c>
      <c r="R2" s="14">
        <v>2004</v>
      </c>
      <c r="S2" s="14">
        <v>2005</v>
      </c>
      <c r="T2" s="25">
        <v>2006</v>
      </c>
      <c r="U2" s="25">
        <v>2007</v>
      </c>
      <c r="V2" s="25">
        <v>2008</v>
      </c>
      <c r="W2" s="25">
        <v>2009</v>
      </c>
      <c r="X2" s="25">
        <v>2010</v>
      </c>
      <c r="Y2" s="25">
        <v>2011</v>
      </c>
      <c r="Z2" s="25">
        <v>2012</v>
      </c>
      <c r="AA2" s="25">
        <v>2013</v>
      </c>
      <c r="AB2" s="25">
        <v>2014</v>
      </c>
    </row>
    <row r="3" spans="1:28" s="2" customFormat="1" ht="16.5" customHeight="1">
      <c r="A3" s="28" t="s">
        <v>9</v>
      </c>
      <c r="B3" s="3">
        <v>15161</v>
      </c>
      <c r="C3" s="3">
        <v>16319</v>
      </c>
      <c r="D3" s="3">
        <v>17490</v>
      </c>
      <c r="E3" s="3">
        <v>17581</v>
      </c>
      <c r="F3" s="3">
        <v>17846</v>
      </c>
      <c r="G3" s="3">
        <v>18317</v>
      </c>
      <c r="H3" s="3">
        <v>18343</v>
      </c>
      <c r="I3" s="3">
        <v>18224</v>
      </c>
      <c r="J3" s="3">
        <v>18292</v>
      </c>
      <c r="K3" s="3">
        <v>18345</v>
      </c>
      <c r="L3" s="3">
        <v>18770</v>
      </c>
      <c r="M3" s="3">
        <v>19098</v>
      </c>
      <c r="N3" s="3">
        <v>19281</v>
      </c>
      <c r="O3" s="3">
        <v>19356</v>
      </c>
      <c r="P3" s="3">
        <v>19572</v>
      </c>
      <c r="Q3" s="3">
        <v>19581</v>
      </c>
      <c r="R3" s="3">
        <v>19820</v>
      </c>
      <c r="S3" s="3">
        <v>19854</v>
      </c>
      <c r="T3" s="3">
        <v>19983</v>
      </c>
      <c r="U3" s="3">
        <v>20341</v>
      </c>
      <c r="V3" s="29">
        <v>19930</v>
      </c>
      <c r="W3" s="29">
        <v>19750</v>
      </c>
      <c r="X3" s="29">
        <v>19802</v>
      </c>
      <c r="Y3" s="29">
        <v>19782</v>
      </c>
      <c r="Z3" s="29">
        <v>19711</v>
      </c>
      <c r="AA3" s="32">
        <v>19457</v>
      </c>
      <c r="AB3" s="29">
        <v>19299</v>
      </c>
    </row>
    <row r="4" spans="1:28" s="2" customFormat="1" ht="16.5" customHeight="1">
      <c r="A4" s="20" t="s">
        <v>1</v>
      </c>
      <c r="B4" s="3">
        <v>4814</v>
      </c>
      <c r="C4" s="3">
        <v>5858</v>
      </c>
      <c r="D4" s="3">
        <v>5589</v>
      </c>
      <c r="E4" s="3">
        <v>5551</v>
      </c>
      <c r="F4" s="3">
        <v>5545</v>
      </c>
      <c r="G4" s="3">
        <v>5538</v>
      </c>
      <c r="H4" s="3">
        <v>5474</v>
      </c>
      <c r="I4" s="3">
        <v>5415</v>
      </c>
      <c r="J4" s="3">
        <v>5389</v>
      </c>
      <c r="K4" s="3">
        <v>5357</v>
      </c>
      <c r="L4" s="3">
        <v>5352</v>
      </c>
      <c r="M4" s="3">
        <v>5324</v>
      </c>
      <c r="N4" s="3">
        <v>5317</v>
      </c>
      <c r="O4" s="3">
        <v>5294</v>
      </c>
      <c r="P4" s="3">
        <v>5286</v>
      </c>
      <c r="Q4" s="15">
        <v>5286</v>
      </c>
      <c r="R4" s="15">
        <v>5288</v>
      </c>
      <c r="S4" s="15">
        <v>5270</v>
      </c>
      <c r="T4" s="15">
        <v>5233</v>
      </c>
      <c r="U4" s="15">
        <v>5221</v>
      </c>
      <c r="V4" s="29">
        <v>5202</v>
      </c>
      <c r="W4" s="29">
        <v>5178</v>
      </c>
      <c r="X4" s="29">
        <v>5175</v>
      </c>
      <c r="Y4" s="29">
        <v>5172</v>
      </c>
      <c r="Z4" s="15">
        <v>5171</v>
      </c>
      <c r="AA4" s="15">
        <v>5155</v>
      </c>
      <c r="AB4" s="15">
        <v>5145</v>
      </c>
    </row>
    <row r="5" spans="1:28" s="2" customFormat="1" ht="16.5" customHeight="1">
      <c r="A5" s="21" t="s">
        <v>5</v>
      </c>
      <c r="B5" s="4">
        <v>66.2</v>
      </c>
      <c r="C5" s="4">
        <v>68.099999999999994</v>
      </c>
      <c r="D5" s="4">
        <v>71.400000000000006</v>
      </c>
      <c r="E5" s="4">
        <v>71.900000000000006</v>
      </c>
      <c r="F5" s="4">
        <v>72.3</v>
      </c>
      <c r="G5" s="4">
        <v>72.8</v>
      </c>
      <c r="H5" s="4">
        <v>73.5</v>
      </c>
      <c r="I5" s="4">
        <v>74.3</v>
      </c>
      <c r="J5" s="4">
        <v>74.5</v>
      </c>
      <c r="K5" s="4">
        <v>74.599999999999994</v>
      </c>
      <c r="L5" s="4">
        <v>74.831838565022423</v>
      </c>
      <c r="M5" s="4">
        <v>76.099999999999994</v>
      </c>
      <c r="N5" s="4">
        <v>75.888659018243359</v>
      </c>
      <c r="O5" s="4">
        <v>76.199471099357766</v>
      </c>
      <c r="P5" s="4">
        <v>76.125614831630728</v>
      </c>
      <c r="Q5" s="16">
        <v>76.163450624290576</v>
      </c>
      <c r="R5" s="16">
        <v>76.342662632375195</v>
      </c>
      <c r="S5" s="16">
        <v>76.755218216318781</v>
      </c>
      <c r="T5" s="16">
        <v>77.164150582839682</v>
      </c>
      <c r="U5" s="26" t="s">
        <v>8</v>
      </c>
      <c r="V5" s="26" t="s">
        <v>8</v>
      </c>
      <c r="W5" s="26" t="s">
        <v>8</v>
      </c>
      <c r="X5" s="26" t="s">
        <v>8</v>
      </c>
      <c r="Y5" s="26" t="s">
        <v>8</v>
      </c>
      <c r="Z5" s="26" t="s">
        <v>8</v>
      </c>
      <c r="AA5" s="26" t="s">
        <v>8</v>
      </c>
      <c r="AB5" s="26" t="s">
        <v>8</v>
      </c>
    </row>
    <row r="6" spans="1:28" s="2" customFormat="1" ht="16.5" customHeight="1">
      <c r="A6" s="21" t="s">
        <v>6</v>
      </c>
      <c r="B6" s="4">
        <v>72.3</v>
      </c>
      <c r="C6" s="4">
        <v>66.7</v>
      </c>
      <c r="D6" s="4">
        <v>70.7</v>
      </c>
      <c r="E6" s="4">
        <v>71.5</v>
      </c>
      <c r="F6" s="4">
        <v>71.599999999999994</v>
      </c>
      <c r="G6" s="4">
        <v>72.2</v>
      </c>
      <c r="H6" s="4">
        <v>72.900000000000006</v>
      </c>
      <c r="I6" s="4">
        <v>73.3</v>
      </c>
      <c r="J6" s="4">
        <v>73.7</v>
      </c>
      <c r="K6" s="4">
        <v>74</v>
      </c>
      <c r="L6" s="4">
        <v>74.177877428998499</v>
      </c>
      <c r="M6" s="4">
        <v>74.2</v>
      </c>
      <c r="N6" s="4">
        <v>74.346435960127891</v>
      </c>
      <c r="O6" s="4">
        <v>74.556101246694368</v>
      </c>
      <c r="P6" s="4">
        <v>74.536511539916759</v>
      </c>
      <c r="Q6" s="16">
        <v>74.498675747256897</v>
      </c>
      <c r="R6" s="16">
        <v>74.527231467473527</v>
      </c>
      <c r="S6" s="16">
        <v>74.800759013282743</v>
      </c>
      <c r="T6" s="16">
        <v>75.291419835658331</v>
      </c>
      <c r="U6" s="26" t="s">
        <v>8</v>
      </c>
      <c r="V6" s="26" t="s">
        <v>8</v>
      </c>
      <c r="W6" s="26" t="s">
        <v>8</v>
      </c>
      <c r="X6" s="26" t="s">
        <v>8</v>
      </c>
      <c r="Y6" s="26" t="s">
        <v>8</v>
      </c>
      <c r="Z6" s="26" t="s">
        <v>8</v>
      </c>
      <c r="AA6" s="26" t="s">
        <v>8</v>
      </c>
      <c r="AB6" s="26" t="s">
        <v>8</v>
      </c>
    </row>
    <row r="7" spans="1:28" s="2" customFormat="1" ht="16.5" customHeight="1">
      <c r="A7" s="20" t="s">
        <v>2</v>
      </c>
      <c r="B7" s="3">
        <v>10347</v>
      </c>
      <c r="C7" s="3">
        <v>10461</v>
      </c>
      <c r="D7" s="3">
        <v>11901</v>
      </c>
      <c r="E7" s="3">
        <v>12030</v>
      </c>
      <c r="F7" s="3">
        <v>12301</v>
      </c>
      <c r="G7" s="3">
        <v>12779</v>
      </c>
      <c r="H7" s="3">
        <v>12869</v>
      </c>
      <c r="I7" s="3">
        <v>12809</v>
      </c>
      <c r="J7" s="3">
        <v>12903</v>
      </c>
      <c r="K7" s="3">
        <v>12988</v>
      </c>
      <c r="L7" s="3">
        <v>13418</v>
      </c>
      <c r="M7" s="3">
        <v>13774</v>
      </c>
      <c r="N7" s="3">
        <v>13964</v>
      </c>
      <c r="O7" s="3">
        <v>14062</v>
      </c>
      <c r="P7" s="3">
        <v>14286</v>
      </c>
      <c r="Q7" s="15">
        <v>14295</v>
      </c>
      <c r="R7" s="15">
        <v>14532</v>
      </c>
      <c r="S7" s="15">
        <v>14584</v>
      </c>
      <c r="T7" s="15">
        <v>14757</v>
      </c>
      <c r="U7" s="15">
        <v>14839</v>
      </c>
      <c r="V7" s="29">
        <v>14451</v>
      </c>
      <c r="W7" s="29">
        <v>14298</v>
      </c>
      <c r="X7" s="29">
        <v>14353</v>
      </c>
      <c r="Y7" s="29">
        <v>14339</v>
      </c>
      <c r="Z7" s="15">
        <v>14269</v>
      </c>
      <c r="AA7" s="15">
        <v>14009</v>
      </c>
      <c r="AB7" s="15">
        <v>13863</v>
      </c>
    </row>
    <row r="8" spans="1:28" s="2" customFormat="1" ht="16.5" customHeight="1">
      <c r="A8" s="21" t="s">
        <v>5</v>
      </c>
      <c r="B8" s="6">
        <v>15.2</v>
      </c>
      <c r="C8" s="7">
        <v>9.1</v>
      </c>
      <c r="D8" s="6">
        <v>7</v>
      </c>
      <c r="E8" s="7">
        <v>6.8</v>
      </c>
      <c r="F8" s="7">
        <v>6.6</v>
      </c>
      <c r="G8" s="7">
        <v>6.3</v>
      </c>
      <c r="H8" s="7">
        <v>6.2</v>
      </c>
      <c r="I8" s="7">
        <v>6.4</v>
      </c>
      <c r="J8" s="7">
        <v>6.4</v>
      </c>
      <c r="K8" s="7">
        <v>6.4</v>
      </c>
      <c r="L8" s="6">
        <v>6.2602474288269487</v>
      </c>
      <c r="M8" s="6">
        <v>6.7</v>
      </c>
      <c r="N8" s="4">
        <v>7.2328845602979088</v>
      </c>
      <c r="O8" s="4">
        <v>7.9505049068411324</v>
      </c>
      <c r="P8" s="4">
        <v>8.2808343833123335</v>
      </c>
      <c r="Q8" s="16">
        <v>8.5554389646729625</v>
      </c>
      <c r="R8" s="16">
        <v>8.9526562069914668</v>
      </c>
      <c r="S8" s="16">
        <v>9.2292923752057057</v>
      </c>
      <c r="T8" s="16">
        <v>9.527681778139188</v>
      </c>
      <c r="U8" s="26" t="s">
        <v>8</v>
      </c>
      <c r="V8" s="26" t="s">
        <v>8</v>
      </c>
      <c r="W8" s="26" t="s">
        <v>8</v>
      </c>
      <c r="X8" s="26" t="s">
        <v>8</v>
      </c>
      <c r="Y8" s="26" t="s">
        <v>8</v>
      </c>
      <c r="Z8" s="26" t="s">
        <v>8</v>
      </c>
      <c r="AA8" s="26" t="s">
        <v>8</v>
      </c>
      <c r="AB8" s="26" t="s">
        <v>8</v>
      </c>
    </row>
    <row r="9" spans="1:28" s="2" customFormat="1" ht="16.5" customHeight="1">
      <c r="A9" s="21" t="s">
        <v>6</v>
      </c>
      <c r="B9" s="4">
        <v>13.3</v>
      </c>
      <c r="C9" s="7">
        <v>17.399999999999999</v>
      </c>
      <c r="D9" s="4">
        <v>31.5</v>
      </c>
      <c r="E9" s="4">
        <v>32</v>
      </c>
      <c r="F9" s="4">
        <v>32.200000000000003</v>
      </c>
      <c r="G9" s="4">
        <v>32.700000000000003</v>
      </c>
      <c r="H9" s="4">
        <v>33</v>
      </c>
      <c r="I9" s="4">
        <v>33</v>
      </c>
      <c r="J9" s="4">
        <v>32.9</v>
      </c>
      <c r="K9" s="4">
        <v>33</v>
      </c>
      <c r="L9" s="6">
        <v>33.17185869727232</v>
      </c>
      <c r="M9" s="6">
        <v>31.8</v>
      </c>
      <c r="N9" s="4">
        <v>31.960756230306504</v>
      </c>
      <c r="O9" s="6">
        <v>32.392262836011945</v>
      </c>
      <c r="P9" s="6">
        <v>32.423351532969342</v>
      </c>
      <c r="Q9" s="16">
        <v>32.724728926197969</v>
      </c>
      <c r="R9" s="16">
        <v>32.830993669143957</v>
      </c>
      <c r="S9" s="16">
        <v>33.159626988480525</v>
      </c>
      <c r="T9" s="16">
        <v>33.279121772718035</v>
      </c>
      <c r="U9" s="26" t="s">
        <v>8</v>
      </c>
      <c r="V9" s="26" t="s">
        <v>8</v>
      </c>
      <c r="W9" s="26" t="s">
        <v>8</v>
      </c>
      <c r="X9" s="26" t="s">
        <v>8</v>
      </c>
      <c r="Y9" s="26" t="s">
        <v>8</v>
      </c>
      <c r="Z9" s="26" t="s">
        <v>8</v>
      </c>
      <c r="AA9" s="26" t="s">
        <v>8</v>
      </c>
      <c r="AB9" s="26" t="s">
        <v>8</v>
      </c>
    </row>
    <row r="10" spans="1:28" s="2" customFormat="1" ht="16.5" customHeight="1">
      <c r="A10" s="20" t="s">
        <v>7</v>
      </c>
      <c r="B10" s="26" t="s">
        <v>8</v>
      </c>
      <c r="C10" s="26" t="s">
        <v>8</v>
      </c>
      <c r="D10" s="26" t="s">
        <v>8</v>
      </c>
      <c r="E10" s="26" t="s">
        <v>8</v>
      </c>
      <c r="F10" s="26" t="s">
        <v>8</v>
      </c>
      <c r="G10" s="26" t="s">
        <v>8</v>
      </c>
      <c r="H10" s="26" t="s">
        <v>8</v>
      </c>
      <c r="I10" s="26" t="s">
        <v>8</v>
      </c>
      <c r="J10" s="26" t="s">
        <v>8</v>
      </c>
      <c r="K10" s="26" t="s">
        <v>8</v>
      </c>
      <c r="L10" s="26" t="s">
        <v>8</v>
      </c>
      <c r="M10" s="26" t="s">
        <v>8</v>
      </c>
      <c r="N10" s="26" t="s">
        <v>8</v>
      </c>
      <c r="O10" s="26" t="s">
        <v>8</v>
      </c>
      <c r="P10" s="26" t="s">
        <v>8</v>
      </c>
      <c r="Q10" s="26" t="s">
        <v>8</v>
      </c>
      <c r="R10" s="26" t="s">
        <v>8</v>
      </c>
      <c r="S10" s="26" t="s">
        <v>8</v>
      </c>
      <c r="T10" s="26" t="s">
        <v>8</v>
      </c>
      <c r="U10" s="15">
        <v>281</v>
      </c>
      <c r="V10" s="29">
        <v>277</v>
      </c>
      <c r="W10" s="29">
        <v>274</v>
      </c>
      <c r="X10" s="29">
        <v>274</v>
      </c>
      <c r="Y10" s="29">
        <v>271</v>
      </c>
      <c r="Z10" s="15">
        <v>271</v>
      </c>
      <c r="AA10" s="15">
        <v>289</v>
      </c>
      <c r="AB10" s="15">
        <v>286</v>
      </c>
    </row>
    <row r="11" spans="1:28" s="2" customFormat="1" ht="16.5" customHeight="1">
      <c r="A11" s="28" t="s">
        <v>13</v>
      </c>
      <c r="B11" s="3">
        <v>15161</v>
      </c>
      <c r="C11" s="3">
        <v>16319</v>
      </c>
      <c r="D11" s="3">
        <v>17490</v>
      </c>
      <c r="E11" s="3">
        <v>17581</v>
      </c>
      <c r="F11" s="3">
        <v>17846</v>
      </c>
      <c r="G11" s="3">
        <v>18317</v>
      </c>
      <c r="H11" s="3">
        <v>18343</v>
      </c>
      <c r="I11" s="3">
        <v>18224</v>
      </c>
      <c r="J11" s="3">
        <v>18292</v>
      </c>
      <c r="K11" s="3">
        <v>18345</v>
      </c>
      <c r="L11" s="3">
        <v>18770</v>
      </c>
      <c r="M11" s="3">
        <v>19098</v>
      </c>
      <c r="N11" s="3">
        <v>19281</v>
      </c>
      <c r="O11" s="3">
        <v>19356</v>
      </c>
      <c r="P11" s="3">
        <v>19572</v>
      </c>
      <c r="Q11" s="15">
        <v>19581</v>
      </c>
      <c r="R11" s="15">
        <v>19820</v>
      </c>
      <c r="S11" s="15">
        <v>19854</v>
      </c>
      <c r="T11" s="15">
        <v>19983</v>
      </c>
      <c r="U11" s="15">
        <v>20341</v>
      </c>
      <c r="V11" s="29">
        <v>19930</v>
      </c>
      <c r="W11" s="29">
        <v>19750</v>
      </c>
      <c r="X11" s="29">
        <v>19802</v>
      </c>
      <c r="Y11" s="29">
        <v>19782</v>
      </c>
      <c r="Z11" s="15">
        <v>19711</v>
      </c>
      <c r="AA11" s="33">
        <v>19457</v>
      </c>
      <c r="AB11" s="15">
        <v>19299</v>
      </c>
    </row>
    <row r="12" spans="1:28" s="2" customFormat="1" ht="16.5" customHeight="1">
      <c r="A12" s="20" t="s">
        <v>10</v>
      </c>
      <c r="B12" s="3">
        <v>730</v>
      </c>
      <c r="C12" s="8">
        <v>700</v>
      </c>
      <c r="D12" s="3">
        <v>680</v>
      </c>
      <c r="E12" s="3">
        <v>669</v>
      </c>
      <c r="F12" s="3">
        <v>664</v>
      </c>
      <c r="G12" s="3">
        <v>670</v>
      </c>
      <c r="H12" s="18">
        <f t="shared" ref="H12:R12" si="0">+H13+H14</f>
        <v>672</v>
      </c>
      <c r="I12" s="18">
        <f t="shared" si="0"/>
        <v>667</v>
      </c>
      <c r="J12" s="18">
        <f t="shared" si="0"/>
        <v>671</v>
      </c>
      <c r="K12" s="18">
        <f t="shared" si="0"/>
        <v>660</v>
      </c>
      <c r="L12" s="18">
        <f t="shared" si="0"/>
        <v>660</v>
      </c>
      <c r="M12" s="18">
        <f t="shared" si="0"/>
        <v>655</v>
      </c>
      <c r="N12" s="18">
        <f t="shared" si="0"/>
        <v>651</v>
      </c>
      <c r="O12" s="18">
        <f t="shared" si="0"/>
        <v>635</v>
      </c>
      <c r="P12" s="18">
        <f t="shared" si="0"/>
        <v>633</v>
      </c>
      <c r="Q12" s="18">
        <f t="shared" si="0"/>
        <v>628</v>
      </c>
      <c r="R12" s="18">
        <f t="shared" si="0"/>
        <v>599</v>
      </c>
      <c r="S12" s="17">
        <v>575</v>
      </c>
      <c r="T12" s="17">
        <v>604</v>
      </c>
      <c r="U12" s="17">
        <v>565</v>
      </c>
      <c r="V12" s="17">
        <v>560</v>
      </c>
      <c r="W12" s="30">
        <v>559</v>
      </c>
      <c r="X12" s="30">
        <v>551</v>
      </c>
      <c r="Y12" s="30">
        <v>547</v>
      </c>
      <c r="Z12" s="17">
        <v>542</v>
      </c>
      <c r="AA12" s="17">
        <v>542</v>
      </c>
      <c r="AB12" s="15">
        <v>537</v>
      </c>
    </row>
    <row r="13" spans="1:28" s="2" customFormat="1" ht="16.5" customHeight="1">
      <c r="A13" s="21" t="s">
        <v>0</v>
      </c>
      <c r="B13" s="26" t="s">
        <v>8</v>
      </c>
      <c r="C13" s="26" t="s">
        <v>8</v>
      </c>
      <c r="D13" s="26" t="s">
        <v>8</v>
      </c>
      <c r="E13" s="26" t="s">
        <v>8</v>
      </c>
      <c r="F13" s="26" t="s">
        <v>8</v>
      </c>
      <c r="G13" s="26" t="s">
        <v>8</v>
      </c>
      <c r="H13" s="5">
        <v>577</v>
      </c>
      <c r="I13" s="5">
        <v>572</v>
      </c>
      <c r="J13" s="5">
        <v>577</v>
      </c>
      <c r="K13" s="5">
        <v>566</v>
      </c>
      <c r="L13" s="5">
        <v>566</v>
      </c>
      <c r="M13" s="5">
        <v>565</v>
      </c>
      <c r="N13" s="5">
        <v>563</v>
      </c>
      <c r="O13" s="5">
        <v>560</v>
      </c>
      <c r="P13" s="7">
        <v>558</v>
      </c>
      <c r="Q13" s="13">
        <v>555</v>
      </c>
      <c r="R13" s="19">
        <v>542</v>
      </c>
      <c r="S13" s="26" t="s">
        <v>8</v>
      </c>
      <c r="T13" s="26" t="s">
        <v>8</v>
      </c>
      <c r="U13" s="26" t="s">
        <v>8</v>
      </c>
      <c r="V13" s="26" t="s">
        <v>8</v>
      </c>
      <c r="W13" s="26" t="s">
        <v>8</v>
      </c>
      <c r="X13" s="26" t="s">
        <v>8</v>
      </c>
      <c r="Y13" s="26" t="s">
        <v>8</v>
      </c>
      <c r="Z13" s="26" t="s">
        <v>8</v>
      </c>
      <c r="AA13" s="26" t="s">
        <v>8</v>
      </c>
      <c r="AB13" s="26" t="s">
        <v>8</v>
      </c>
    </row>
    <row r="14" spans="1:28" s="2" customFormat="1" ht="16.5" customHeight="1">
      <c r="A14" s="21" t="s">
        <v>7</v>
      </c>
      <c r="B14" s="26" t="s">
        <v>8</v>
      </c>
      <c r="C14" s="26" t="s">
        <v>8</v>
      </c>
      <c r="D14" s="26" t="s">
        <v>8</v>
      </c>
      <c r="E14" s="26" t="s">
        <v>8</v>
      </c>
      <c r="F14" s="26" t="s">
        <v>8</v>
      </c>
      <c r="G14" s="26" t="s">
        <v>8</v>
      </c>
      <c r="H14" s="5">
        <v>95</v>
      </c>
      <c r="I14" s="5">
        <v>95</v>
      </c>
      <c r="J14" s="5">
        <v>94</v>
      </c>
      <c r="K14" s="5">
        <v>94</v>
      </c>
      <c r="L14" s="5">
        <v>94</v>
      </c>
      <c r="M14" s="5">
        <v>90</v>
      </c>
      <c r="N14" s="5">
        <v>88</v>
      </c>
      <c r="O14" s="7">
        <v>75</v>
      </c>
      <c r="P14" s="7">
        <v>75</v>
      </c>
      <c r="Q14" s="13">
        <v>73</v>
      </c>
      <c r="R14" s="19">
        <v>57</v>
      </c>
      <c r="S14" s="26" t="s">
        <v>8</v>
      </c>
      <c r="T14" s="26" t="s">
        <v>8</v>
      </c>
      <c r="U14" s="26" t="s">
        <v>8</v>
      </c>
      <c r="V14" s="26" t="s">
        <v>8</v>
      </c>
      <c r="W14" s="26" t="s">
        <v>8</v>
      </c>
      <c r="X14" s="26" t="s">
        <v>8</v>
      </c>
      <c r="Y14" s="26" t="s">
        <v>8</v>
      </c>
      <c r="Z14" s="26" t="s">
        <v>8</v>
      </c>
      <c r="AA14" s="26" t="s">
        <v>8</v>
      </c>
      <c r="AB14" s="26" t="s">
        <v>8</v>
      </c>
    </row>
    <row r="15" spans="1:28" s="2" customFormat="1" ht="16.5" customHeight="1" thickBot="1">
      <c r="A15" s="22" t="s">
        <v>3</v>
      </c>
      <c r="B15" s="9">
        <f t="shared" ref="B15:AB15" si="1">B11-B12</f>
        <v>14431</v>
      </c>
      <c r="C15" s="9">
        <f t="shared" si="1"/>
        <v>15619</v>
      </c>
      <c r="D15" s="9">
        <f t="shared" si="1"/>
        <v>16810</v>
      </c>
      <c r="E15" s="9">
        <f t="shared" si="1"/>
        <v>16912</v>
      </c>
      <c r="F15" s="9">
        <f t="shared" si="1"/>
        <v>17182</v>
      </c>
      <c r="G15" s="9">
        <f t="shared" si="1"/>
        <v>17647</v>
      </c>
      <c r="H15" s="9">
        <f t="shared" si="1"/>
        <v>17671</v>
      </c>
      <c r="I15" s="9">
        <f t="shared" si="1"/>
        <v>17557</v>
      </c>
      <c r="J15" s="9">
        <f t="shared" si="1"/>
        <v>17621</v>
      </c>
      <c r="K15" s="9">
        <f t="shared" si="1"/>
        <v>17685</v>
      </c>
      <c r="L15" s="9">
        <f t="shared" si="1"/>
        <v>18110</v>
      </c>
      <c r="M15" s="9">
        <f t="shared" si="1"/>
        <v>18443</v>
      </c>
      <c r="N15" s="9">
        <f t="shared" si="1"/>
        <v>18630</v>
      </c>
      <c r="O15" s="9">
        <f t="shared" si="1"/>
        <v>18721</v>
      </c>
      <c r="P15" s="9">
        <f t="shared" si="1"/>
        <v>18939</v>
      </c>
      <c r="Q15" s="9">
        <f t="shared" si="1"/>
        <v>18953</v>
      </c>
      <c r="R15" s="9">
        <f t="shared" si="1"/>
        <v>19221</v>
      </c>
      <c r="S15" s="9">
        <f t="shared" si="1"/>
        <v>19279</v>
      </c>
      <c r="T15" s="9">
        <f t="shared" si="1"/>
        <v>19379</v>
      </c>
      <c r="U15" s="9">
        <f t="shared" si="1"/>
        <v>19776</v>
      </c>
      <c r="V15" s="9">
        <f t="shared" si="1"/>
        <v>19370</v>
      </c>
      <c r="W15" s="9">
        <f t="shared" si="1"/>
        <v>19191</v>
      </c>
      <c r="X15" s="9">
        <f t="shared" si="1"/>
        <v>19251</v>
      </c>
      <c r="Y15" s="9">
        <f t="shared" si="1"/>
        <v>19235</v>
      </c>
      <c r="Z15" s="9">
        <f t="shared" si="1"/>
        <v>19169</v>
      </c>
      <c r="AA15" s="34">
        <f t="shared" si="1"/>
        <v>18915</v>
      </c>
      <c r="AB15" s="9">
        <f t="shared" si="1"/>
        <v>18762</v>
      </c>
    </row>
    <row r="16" spans="1:28" s="31" customFormat="1" ht="12.75" customHeight="1">
      <c r="A16" s="46" t="s">
        <v>17</v>
      </c>
      <c r="B16" s="46"/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35"/>
    </row>
    <row r="17" spans="1:22" s="2" customFormat="1" ht="12.75" customHeight="1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36"/>
    </row>
    <row r="18" spans="1:22" s="10" customFormat="1" ht="12.75" customHeight="1">
      <c r="A18" s="41" t="s">
        <v>11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36"/>
    </row>
    <row r="19" spans="1:22" s="10" customFormat="1" ht="12.75" customHeight="1">
      <c r="A19" s="41" t="s">
        <v>12</v>
      </c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</row>
    <row r="20" spans="1:22" s="11" customFormat="1" ht="12.75" customHeight="1">
      <c r="A20" s="42" t="s">
        <v>18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36"/>
    </row>
    <row r="21" spans="1:22" s="11" customFormat="1" ht="12.75" customHeight="1">
      <c r="A21" s="37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6"/>
    </row>
    <row r="22" spans="1:22" s="11" customFormat="1" ht="12.75" customHeight="1">
      <c r="A22" s="43" t="s">
        <v>14</v>
      </c>
      <c r="B22" s="43"/>
      <c r="C22" s="43"/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36"/>
    </row>
    <row r="23" spans="1:22" s="11" customFormat="1" ht="12.75" customHeight="1">
      <c r="A23" s="44" t="s">
        <v>19</v>
      </c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36"/>
    </row>
    <row r="24" spans="1:22" s="11" customFormat="1" ht="12.75" customHeight="1">
      <c r="A24" s="37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6"/>
    </row>
    <row r="25" spans="1:22" s="10" customFormat="1" ht="12.75" customHeight="1">
      <c r="A25" s="38" t="s">
        <v>16</v>
      </c>
      <c r="B25" s="38"/>
      <c r="C25" s="38"/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6"/>
    </row>
    <row r="26" spans="1:22" s="10" customFormat="1" ht="12.75" customHeight="1">
      <c r="A26" s="39" t="s">
        <v>15</v>
      </c>
      <c r="B26" s="39"/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6"/>
    </row>
    <row r="27" spans="1:22" ht="12.75" customHeight="1">
      <c r="A27" s="40" t="s">
        <v>20</v>
      </c>
      <c r="B27" s="40"/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</row>
    <row r="28" spans="1:22">
      <c r="F28" s="27"/>
    </row>
  </sheetData>
  <mergeCells count="13">
    <mergeCell ref="A1:AB1"/>
    <mergeCell ref="A16:U16"/>
    <mergeCell ref="A17:U17"/>
    <mergeCell ref="A18:U18"/>
    <mergeCell ref="A24:U24"/>
    <mergeCell ref="A25:U25"/>
    <mergeCell ref="A26:U26"/>
    <mergeCell ref="A27:U27"/>
    <mergeCell ref="A19:U19"/>
    <mergeCell ref="A20:U20"/>
    <mergeCell ref="A21:U21"/>
    <mergeCell ref="A22:U22"/>
    <mergeCell ref="A23:U23"/>
  </mergeCells>
  <phoneticPr fontId="0" type="noConversion"/>
  <pageMargins left="0.7" right="0.7" top="0.75" bottom="0.75" header="0.3" footer="0.3"/>
  <pageSetup scale="5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0</Pages>
  <Words>0</Words>
  <Characters>0</Characters>
  <Application>Microsoft Excel</Application>
  <DocSecurity>0</DocSecurity>
  <PresentationFormat> </PresentationFormat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1-03</vt:lpstr>
    </vt:vector>
  </TitlesOfParts>
  <LinksUpToDate>false</LinksUpToDate>
  <CharactersWithSpaces>0</CharactersWithSpaces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Tang, Lei (RITA)</dc:creator>
  <cp:lastModifiedBy>L. Nguyen</cp:lastModifiedBy>
  <cp:revision>0</cp:revision>
  <cp:lastPrinted>2016-01-05T17:00:31Z</cp:lastPrinted>
  <dcterms:created xsi:type="dcterms:W3CDTF">1980-01-01T04:00:00Z</dcterms:created>
  <dcterms:modified xsi:type="dcterms:W3CDTF">2016-01-05T17:00:43Z</dcterms:modified>
</cp:coreProperties>
</file>