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635" windowWidth="12120" windowHeight="8580"/>
  </bookViews>
  <sheets>
    <sheet name="2-38" sheetId="1" r:id="rId1"/>
  </sheets>
  <definedNames>
    <definedName name="HTML_CodePage" hidden="1">1252</definedName>
    <definedName name="HTML_Control" hidden="1">{"'2-34'!$A$1:$F$187"}</definedName>
    <definedName name="HTML_Description" hidden="1">""</definedName>
    <definedName name="HTML_Email" hidden="1">""</definedName>
    <definedName name="HTML_Header" hidden="1">""</definedName>
    <definedName name="HTML_LastUpdate" hidden="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"C:\WINNT\Profiles\dmegret\Desktop\current tasks\nts2000\nts2000\HTML\Ch2_web\2-34.htm"</definedName>
    <definedName name="HTML_Title" hidden="1">"Table 2-34"</definedName>
    <definedName name="_xlnm.Print_Area" localSheetId="0">'2-38'!$A$1:$N$166</definedName>
  </definedNames>
  <calcPr calcId="145621"/>
</workbook>
</file>

<file path=xl/calcChain.xml><?xml version="1.0" encoding="utf-8"?>
<calcChain xmlns="http://schemas.openxmlformats.org/spreadsheetml/2006/main">
  <c r="S69" i="1" l="1"/>
  <c r="R69" i="1"/>
  <c r="S62" i="1"/>
  <c r="R62" i="1"/>
  <c r="S54" i="1"/>
  <c r="R54" i="1"/>
  <c r="S47" i="1"/>
  <c r="R47" i="1"/>
  <c r="S40" i="1"/>
  <c r="R40" i="1"/>
  <c r="S33" i="1"/>
  <c r="R33" i="1"/>
  <c r="S25" i="1"/>
  <c r="R25" i="1"/>
  <c r="S18" i="1"/>
  <c r="R18" i="1"/>
  <c r="S11" i="1"/>
  <c r="R11" i="1"/>
  <c r="S4" i="1"/>
  <c r="R4" i="1"/>
  <c r="I4" i="1"/>
  <c r="J4" i="1"/>
  <c r="K4" i="1"/>
  <c r="L4" i="1"/>
  <c r="M4" i="1"/>
  <c r="N4" i="1"/>
  <c r="I11" i="1"/>
  <c r="J11" i="1"/>
  <c r="K11" i="1"/>
  <c r="L11" i="1"/>
  <c r="M11" i="1"/>
  <c r="N11" i="1"/>
  <c r="I18" i="1"/>
  <c r="J18" i="1"/>
  <c r="K18" i="1"/>
  <c r="L18" i="1"/>
  <c r="M18" i="1"/>
  <c r="N18" i="1"/>
  <c r="I25" i="1"/>
  <c r="J25" i="1"/>
  <c r="K25" i="1"/>
  <c r="L25" i="1"/>
  <c r="M25" i="1"/>
  <c r="N25" i="1"/>
  <c r="I33" i="1"/>
  <c r="J33" i="1"/>
  <c r="K33" i="1"/>
  <c r="L33" i="1"/>
  <c r="M33" i="1"/>
  <c r="N33" i="1"/>
  <c r="I40" i="1"/>
  <c r="J40" i="1"/>
  <c r="K40" i="1"/>
  <c r="L40" i="1"/>
  <c r="M40" i="1"/>
  <c r="N40" i="1"/>
  <c r="I47" i="1"/>
  <c r="J47" i="1"/>
  <c r="K47" i="1"/>
  <c r="L47" i="1"/>
  <c r="M47" i="1"/>
  <c r="N47" i="1"/>
  <c r="I54" i="1"/>
  <c r="J54" i="1"/>
  <c r="K54" i="1"/>
  <c r="L54" i="1"/>
  <c r="M54" i="1"/>
  <c r="N54" i="1"/>
  <c r="I62" i="1"/>
  <c r="J62" i="1"/>
  <c r="K62" i="1"/>
  <c r="L62" i="1"/>
  <c r="M62" i="1"/>
  <c r="N62" i="1"/>
  <c r="J69" i="1"/>
  <c r="K69" i="1"/>
  <c r="L69" i="1"/>
  <c r="M69" i="1"/>
  <c r="N69" i="1"/>
  <c r="I69" i="1"/>
  <c r="M111" i="1"/>
  <c r="L111" i="1"/>
  <c r="K111" i="1"/>
  <c r="J111" i="1"/>
  <c r="I111" i="1"/>
  <c r="C118" i="1"/>
  <c r="D118" i="1"/>
  <c r="E118" i="1"/>
  <c r="F118" i="1"/>
  <c r="G118" i="1"/>
  <c r="H118" i="1"/>
  <c r="I118" i="1"/>
  <c r="J118" i="1"/>
  <c r="K118" i="1"/>
  <c r="L118" i="1"/>
  <c r="M118" i="1"/>
  <c r="N118" i="1"/>
  <c r="O118" i="1"/>
  <c r="P118" i="1"/>
  <c r="Q118" i="1"/>
  <c r="O111" i="1"/>
  <c r="P111" i="1"/>
  <c r="Q111" i="1"/>
  <c r="O69" i="1"/>
  <c r="P69" i="1"/>
  <c r="Q69" i="1"/>
  <c r="O62" i="1"/>
  <c r="P62" i="1"/>
  <c r="Q62" i="1"/>
  <c r="O54" i="1"/>
  <c r="P54" i="1"/>
  <c r="Q54" i="1"/>
  <c r="O47" i="1"/>
  <c r="P47" i="1"/>
  <c r="Q47" i="1"/>
  <c r="O40" i="1"/>
  <c r="P40" i="1"/>
  <c r="Q40" i="1"/>
  <c r="O25" i="1"/>
  <c r="P25" i="1"/>
  <c r="Q25" i="1"/>
  <c r="O18" i="1"/>
  <c r="P18" i="1"/>
  <c r="Q18" i="1"/>
  <c r="O11" i="1"/>
  <c r="P11" i="1"/>
  <c r="Q11" i="1"/>
  <c r="O4" i="1"/>
  <c r="P4" i="1"/>
  <c r="Q4" i="1"/>
  <c r="N111" i="1"/>
  <c r="H125" i="1"/>
  <c r="H111" i="1"/>
  <c r="H104" i="1"/>
  <c r="H97" i="1"/>
  <c r="H90" i="1"/>
  <c r="H4" i="1"/>
  <c r="H11" i="1"/>
  <c r="H47" i="1"/>
  <c r="H54" i="1"/>
  <c r="H62" i="1"/>
  <c r="H69" i="1"/>
  <c r="H76" i="1"/>
  <c r="H83" i="1"/>
  <c r="H40" i="1"/>
  <c r="H33" i="1"/>
  <c r="H25" i="1"/>
  <c r="H18" i="1"/>
  <c r="G125" i="1"/>
  <c r="F125" i="1"/>
  <c r="E125" i="1"/>
  <c r="D125" i="1"/>
  <c r="C125" i="1"/>
  <c r="B125" i="1"/>
  <c r="B118" i="1"/>
  <c r="G111" i="1"/>
  <c r="F111" i="1"/>
  <c r="E111" i="1"/>
  <c r="D111" i="1"/>
  <c r="C111" i="1"/>
  <c r="B111" i="1"/>
  <c r="G104" i="1"/>
  <c r="F104" i="1"/>
  <c r="E104" i="1"/>
  <c r="D104" i="1"/>
  <c r="C104" i="1"/>
  <c r="B104" i="1"/>
  <c r="G97" i="1"/>
  <c r="F97" i="1"/>
  <c r="E97" i="1"/>
  <c r="D97" i="1"/>
  <c r="C97" i="1"/>
  <c r="B97" i="1"/>
  <c r="G90" i="1"/>
  <c r="F90" i="1"/>
  <c r="E90" i="1"/>
  <c r="D90" i="1"/>
  <c r="C90" i="1"/>
  <c r="B90" i="1"/>
  <c r="G83" i="1"/>
  <c r="F83" i="1"/>
  <c r="E83" i="1"/>
  <c r="D83" i="1"/>
  <c r="C83" i="1"/>
  <c r="B83" i="1"/>
  <c r="G76" i="1"/>
  <c r="F76" i="1"/>
  <c r="E76" i="1"/>
  <c r="D76" i="1"/>
  <c r="C76" i="1"/>
  <c r="B76" i="1"/>
  <c r="G69" i="1"/>
  <c r="F69" i="1"/>
  <c r="E69" i="1"/>
  <c r="D69" i="1"/>
  <c r="C69" i="1"/>
  <c r="B69" i="1"/>
  <c r="G62" i="1"/>
  <c r="F62" i="1"/>
  <c r="E62" i="1"/>
  <c r="D62" i="1"/>
  <c r="C62" i="1"/>
  <c r="B62" i="1"/>
  <c r="G54" i="1"/>
  <c r="F54" i="1"/>
  <c r="E54" i="1"/>
  <c r="D54" i="1"/>
  <c r="C54" i="1"/>
  <c r="B54" i="1"/>
  <c r="G47" i="1"/>
  <c r="F47" i="1"/>
  <c r="E47" i="1"/>
  <c r="D47" i="1"/>
  <c r="C47" i="1"/>
  <c r="B47" i="1"/>
  <c r="G40" i="1"/>
  <c r="F40" i="1"/>
  <c r="E40" i="1"/>
  <c r="D40" i="1"/>
  <c r="C40" i="1"/>
  <c r="B40" i="1"/>
  <c r="G33" i="1"/>
  <c r="F33" i="1"/>
  <c r="E33" i="1"/>
  <c r="D33" i="1"/>
  <c r="C33" i="1"/>
  <c r="B33" i="1"/>
  <c r="G25" i="1"/>
  <c r="F25" i="1"/>
  <c r="E25" i="1"/>
  <c r="D25" i="1"/>
  <c r="C25" i="1"/>
  <c r="B25" i="1"/>
  <c r="G18" i="1"/>
  <c r="F18" i="1"/>
  <c r="E18" i="1"/>
  <c r="D18" i="1"/>
  <c r="C18" i="1"/>
  <c r="B18" i="1"/>
  <c r="G11" i="1"/>
  <c r="F11" i="1"/>
  <c r="E11" i="1"/>
  <c r="D11" i="1"/>
  <c r="C11" i="1"/>
  <c r="B11" i="1"/>
  <c r="G4" i="1"/>
  <c r="F4" i="1"/>
  <c r="E4" i="1"/>
  <c r="D4" i="1"/>
  <c r="C4" i="1"/>
  <c r="B4" i="1"/>
</calcChain>
</file>

<file path=xl/sharedStrings.xml><?xml version="1.0" encoding="utf-8"?>
<sst xmlns="http://schemas.openxmlformats.org/spreadsheetml/2006/main" count="658" uniqueCount="67">
  <si>
    <r>
      <t>a</t>
    </r>
    <r>
      <rPr>
        <sz val="9"/>
        <rFont val="Arial"/>
        <family val="2"/>
      </rPr>
      <t xml:space="preserve"> The killing of one or more human beings by another. This includes murder, non-negligent manslaughter, and manslaughter by negligence. </t>
    </r>
  </si>
  <si>
    <t>Commuter rail</t>
  </si>
  <si>
    <t>Demand responsive</t>
  </si>
  <si>
    <t>Heavy rail</t>
  </si>
  <si>
    <t>Light rail</t>
  </si>
  <si>
    <t>Motor bus</t>
  </si>
  <si>
    <r>
      <t>Drug abuse violations</t>
    </r>
    <r>
      <rPr>
        <b/>
        <vertAlign val="superscript"/>
        <sz val="11"/>
        <rFont val="Arial Narrow"/>
        <family val="2"/>
      </rPr>
      <t>m</t>
    </r>
  </si>
  <si>
    <r>
      <t>Driving under the influence</t>
    </r>
    <r>
      <rPr>
        <b/>
        <vertAlign val="superscript"/>
        <sz val="11"/>
        <rFont val="Arial Narrow"/>
        <family val="2"/>
      </rPr>
      <t>n</t>
    </r>
  </si>
  <si>
    <r>
      <t xml:space="preserve">i </t>
    </r>
    <r>
      <rPr>
        <sz val="9"/>
        <rFont val="Arial"/>
        <family val="2"/>
      </rPr>
      <t>To unlawfully and intentionally damage, or attempt to damage, any real or personal property by fire or incendiary device.</t>
    </r>
  </si>
  <si>
    <r>
      <t xml:space="preserve">n </t>
    </r>
    <r>
      <rPr>
        <sz val="9"/>
        <rFont val="Arial"/>
        <family val="2"/>
      </rPr>
      <t>The driving or operating of any vehicle or common carrier while drunk or under the influence of liquor or narcotics.</t>
    </r>
  </si>
  <si>
    <r>
      <t xml:space="preserve">q </t>
    </r>
    <r>
      <rPr>
        <sz val="9"/>
        <rFont val="Arial"/>
        <family val="2"/>
      </rPr>
      <t>To unlawfully enter land, a dwelling, or other real property.</t>
    </r>
  </si>
  <si>
    <r>
      <t xml:space="preserve">r </t>
    </r>
    <r>
      <rPr>
        <sz val="9"/>
        <rFont val="Arial"/>
        <family val="2"/>
      </rPr>
      <t>The unlawful use of transit facilities by riding without paying the applicable fare.</t>
    </r>
  </si>
  <si>
    <r>
      <t xml:space="preserve">s </t>
    </r>
    <r>
      <rPr>
        <sz val="9"/>
        <rFont val="Arial"/>
        <family val="2"/>
      </rPr>
      <t>All arrests for violations of local curfew or loitering ordinances where such laws exist.</t>
    </r>
  </si>
  <si>
    <r>
      <t xml:space="preserve">d </t>
    </r>
    <r>
      <rPr>
        <sz val="9"/>
        <rFont val="Arial"/>
        <family val="2"/>
      </rPr>
      <t xml:space="preserve">The taking or attempting to take anything of value from the care, custody, or control of a person or persons by force or threat of force or violence and/or by putting the victim in fear. The use or threat of force includes firearms, knives or cutting instruments, other dangerous weapons (clubs, acid, explosives), and strong-arm techniques (hands, fists, feet). </t>
    </r>
  </si>
  <si>
    <r>
      <t xml:space="preserve">f </t>
    </r>
    <r>
      <rPr>
        <sz val="9"/>
        <rFont val="Arial"/>
        <family val="2"/>
      </rPr>
      <t xml:space="preserve">The unlawful taking, carrying, leading, or riding away of property from the possession or constructive possession of another. This includes pocket-picking, purse-snatching, shoplifting, thefts from motor vehicles, thefts of motor vehicle parts and accessories, theft of bicycles, theft from buildings, theft from coin-operated devices or machines, and all other theft not specifically classified. </t>
    </r>
  </si>
  <si>
    <r>
      <t xml:space="preserve">g </t>
    </r>
    <r>
      <rPr>
        <sz val="9"/>
        <rFont val="Arial"/>
        <family val="2"/>
      </rPr>
      <t xml:space="preserve">The theft or attempted theft of a motor vehicle. A motor vehicle is a self-propelled vehicle that runs on the surface of land and not on rails. Examples of motor vehicles are automobiles, trucks, buses, motor cycles, and motor scooters. </t>
    </r>
  </si>
  <si>
    <r>
      <t xml:space="preserve">h </t>
    </r>
    <r>
      <rPr>
        <sz val="9"/>
        <rFont val="Arial"/>
        <family val="2"/>
      </rPr>
      <t xml:space="preserve">The unlawful entry of a structure to commit a felony or a theft. This includes offenses known locally as burglary (any degree), unlawful entry with intent to commit a larceny or felony, breaking and entering with intent to commit a larceny, housebreaking, safe-cracking, and all attempts at these offenses. </t>
    </r>
  </si>
  <si>
    <r>
      <t xml:space="preserve">j </t>
    </r>
    <r>
      <rPr>
        <sz val="9"/>
        <rFont val="Arial"/>
        <family val="2"/>
      </rPr>
      <t xml:space="preserve">An unlawful attack or attempt by one person upon another where no weapon was used or which did not result in serious or aggravated injury to the victim. This includes simple assault, minor assault, assault and battery, injury by culpable negligence, intimidation, coercion, hazing, and all attempts to commit these offenses. </t>
    </r>
  </si>
  <si>
    <r>
      <t xml:space="preserve">k </t>
    </r>
    <r>
      <rPr>
        <sz val="9"/>
        <rFont val="Arial"/>
        <family val="2"/>
      </rPr>
      <t xml:space="preserve">The willful or malicious destruction, injury, disfigurement, or defacement of any public or private property, real or personal, without consent of the owner or person having custody or control by cutting, tearing, breaking, marking, painting, drawing, covering with filth, or any other such means as may be specified by local law. </t>
    </r>
  </si>
  <si>
    <r>
      <t xml:space="preserve">l </t>
    </r>
    <r>
      <rPr>
        <sz val="9"/>
        <rFont val="Arial"/>
        <family val="2"/>
      </rPr>
      <t xml:space="preserve">Any sexual acts except forcible rape, prostitution, and commercialized vice. This includes offenses against chastity, common decency, morals, and the like, such as: adultery and fornication, buggery, incest, indecent exposure, indecent liberties, seduction, sodomy or crime against nature, statutory rape (no force), and all attempts to commit any of the above. </t>
    </r>
  </si>
  <si>
    <r>
      <t xml:space="preserve">m </t>
    </r>
    <r>
      <rPr>
        <sz val="9"/>
        <rFont val="Arial"/>
        <family val="2"/>
      </rPr>
      <t xml:space="preserve">Arrests requested based on the narcotics used. This includes all arrests for violations of state and local laws, specifically those relating to the unlawful possession, sale, use, growing, manufacturing, and making of narcotic drugs. </t>
    </r>
  </si>
  <si>
    <r>
      <t>o</t>
    </r>
    <r>
      <rPr>
        <sz val="9"/>
        <rFont val="Arial"/>
        <family val="2"/>
      </rPr>
      <t xml:space="preserve"> Arrests for all offenses of drunkenness, which is the consumption of alcoholic beverages to the extent that one’s mental faculties and physical coordination are substantially impaired. This includes drunkenness, drunk and disorderly, common or habitual drunkard, and intoxication. </t>
    </r>
  </si>
  <si>
    <r>
      <t>p</t>
    </r>
    <r>
      <rPr>
        <sz val="9"/>
        <rFont val="Arial"/>
        <family val="2"/>
      </rPr>
      <t xml:space="preserve"> All charges of committing a breach of the peace. This includes, affray; unlawful assembly; disturbing the peace; disturbing meetings; disorderly conduct in state institutions, at court, at fairs, on trains or public conveyances, etc.; blasphemy, profanity, and obscene language; desecrating the flag; refusing to assist an officer; and all attempts to commit any of the above. </t>
    </r>
  </si>
  <si>
    <t>2000</t>
  </si>
  <si>
    <t xml:space="preserve">Data are from transit agencies in urbanized areas over 200,000 population and include patrons, employees, and others. </t>
  </si>
  <si>
    <t>NOTES</t>
  </si>
  <si>
    <t>1995</t>
  </si>
  <si>
    <t>1996</t>
  </si>
  <si>
    <t>1997</t>
  </si>
  <si>
    <t>1998</t>
  </si>
  <si>
    <t>1999</t>
  </si>
  <si>
    <r>
      <t>Homicide</t>
    </r>
    <r>
      <rPr>
        <b/>
        <vertAlign val="superscript"/>
        <sz val="11"/>
        <rFont val="Arial Narrow"/>
        <family val="2"/>
      </rPr>
      <t>a</t>
    </r>
  </si>
  <si>
    <r>
      <t>Other</t>
    </r>
    <r>
      <rPr>
        <vertAlign val="superscript"/>
        <sz val="11"/>
        <rFont val="Arial Narrow"/>
        <family val="2"/>
      </rPr>
      <t>b</t>
    </r>
  </si>
  <si>
    <r>
      <t>Forcible rape</t>
    </r>
    <r>
      <rPr>
        <b/>
        <vertAlign val="superscript"/>
        <sz val="11"/>
        <rFont val="Arial Narrow"/>
        <family val="2"/>
      </rPr>
      <t>c</t>
    </r>
  </si>
  <si>
    <r>
      <t>Robbery</t>
    </r>
    <r>
      <rPr>
        <b/>
        <vertAlign val="superscript"/>
        <sz val="11"/>
        <rFont val="Arial Narrow"/>
        <family val="2"/>
      </rPr>
      <t>d</t>
    </r>
  </si>
  <si>
    <r>
      <t>Aggravated assault</t>
    </r>
    <r>
      <rPr>
        <b/>
        <vertAlign val="superscript"/>
        <sz val="11"/>
        <rFont val="Arial Narrow"/>
        <family val="2"/>
      </rPr>
      <t>e</t>
    </r>
  </si>
  <si>
    <r>
      <t>Theft</t>
    </r>
    <r>
      <rPr>
        <b/>
        <vertAlign val="superscript"/>
        <sz val="11"/>
        <rFont val="Arial Narrow"/>
        <family val="2"/>
      </rPr>
      <t>f</t>
    </r>
  </si>
  <si>
    <r>
      <t>Vehicle theft</t>
    </r>
    <r>
      <rPr>
        <b/>
        <vertAlign val="superscript"/>
        <sz val="11"/>
        <rFont val="Arial Narrow"/>
        <family val="2"/>
      </rPr>
      <t>g</t>
    </r>
  </si>
  <si>
    <r>
      <t>Burglary</t>
    </r>
    <r>
      <rPr>
        <b/>
        <vertAlign val="superscript"/>
        <sz val="11"/>
        <rFont val="Arial Narrow"/>
        <family val="2"/>
      </rPr>
      <t>h</t>
    </r>
  </si>
  <si>
    <r>
      <t>Arson</t>
    </r>
    <r>
      <rPr>
        <b/>
        <vertAlign val="superscript"/>
        <sz val="11"/>
        <rFont val="Arial Narrow"/>
        <family val="2"/>
      </rPr>
      <t>i</t>
    </r>
  </si>
  <si>
    <r>
      <t>Other assaults</t>
    </r>
    <r>
      <rPr>
        <b/>
        <vertAlign val="superscript"/>
        <sz val="11"/>
        <rFont val="Arial Narrow"/>
        <family val="2"/>
      </rPr>
      <t>j</t>
    </r>
  </si>
  <si>
    <r>
      <t>Vandalism</t>
    </r>
    <r>
      <rPr>
        <b/>
        <vertAlign val="superscript"/>
        <sz val="11"/>
        <rFont val="Arial Narrow"/>
        <family val="2"/>
      </rPr>
      <t>k</t>
    </r>
  </si>
  <si>
    <r>
      <t>Sex offenses</t>
    </r>
    <r>
      <rPr>
        <b/>
        <vertAlign val="superscript"/>
        <sz val="11"/>
        <rFont val="Arial Narrow"/>
        <family val="2"/>
      </rPr>
      <t>l</t>
    </r>
  </si>
  <si>
    <r>
      <t>Drunkenness</t>
    </r>
    <r>
      <rPr>
        <b/>
        <vertAlign val="superscript"/>
        <sz val="11"/>
        <rFont val="Arial Narrow"/>
        <family val="2"/>
      </rPr>
      <t>o</t>
    </r>
  </si>
  <si>
    <r>
      <t>Disorderly conduct</t>
    </r>
    <r>
      <rPr>
        <b/>
        <vertAlign val="superscript"/>
        <sz val="11"/>
        <rFont val="Arial Narrow"/>
        <family val="2"/>
      </rPr>
      <t>p</t>
    </r>
  </si>
  <si>
    <r>
      <t>Trespassing</t>
    </r>
    <r>
      <rPr>
        <b/>
        <vertAlign val="superscript"/>
        <sz val="11"/>
        <rFont val="Arial Narrow"/>
        <family val="2"/>
      </rPr>
      <t>q</t>
    </r>
  </si>
  <si>
    <r>
      <t>Fare evasion</t>
    </r>
    <r>
      <rPr>
        <b/>
        <vertAlign val="superscript"/>
        <sz val="11"/>
        <rFont val="Arial Narrow"/>
        <family val="2"/>
      </rPr>
      <t>r</t>
    </r>
  </si>
  <si>
    <r>
      <t>Curfew and loitering laws</t>
    </r>
    <r>
      <rPr>
        <b/>
        <vertAlign val="superscript"/>
        <sz val="11"/>
        <rFont val="Arial Narrow"/>
        <family val="2"/>
      </rPr>
      <t>s</t>
    </r>
  </si>
  <si>
    <t>N</t>
  </si>
  <si>
    <r>
      <t>KEY:</t>
    </r>
    <r>
      <rPr>
        <sz val="9"/>
        <rFont val="Arial"/>
        <family val="2"/>
      </rPr>
      <t xml:space="preserve"> N = data do not exist.</t>
    </r>
  </si>
  <si>
    <t>Analysts for the FTA believe the change in reporting requirements in 2002 may have resulted in unreliable data in that year. The reliability of reporting is believed to be much better in 2003 and is expected to improve in the future.</t>
  </si>
  <si>
    <t>2002-05: Ibid., personal communications June 14, 2007.</t>
  </si>
  <si>
    <t>SOURCES</t>
  </si>
  <si>
    <t>Reported Offenses, Violent Crime</t>
  </si>
  <si>
    <t>Reported Offenses, Property Crime</t>
  </si>
  <si>
    <t>Reported Offenses, Arrests</t>
  </si>
  <si>
    <r>
      <t>b</t>
    </r>
    <r>
      <rPr>
        <sz val="9"/>
        <rFont val="Arial"/>
        <family val="2"/>
      </rPr>
      <t xml:space="preserve"> Other transit mode includes automated guideway, cable car, ferryboat, trolleybus, vanpool, monorail, inclined plane, and starting in 2001, the Alaska Railroad.</t>
    </r>
  </si>
  <si>
    <r>
      <t>c</t>
    </r>
    <r>
      <rPr>
        <sz val="9"/>
        <rFont val="Arial"/>
        <family val="2"/>
      </rPr>
      <t xml:space="preserve"> The carnal knowledge of a female forcibly and against her will. This includes assault to rape or attempt to rape. Beginning in 2006 a higher threshold was required for an incident to be recorded, this led to a significant decrease compared to previous years.</t>
    </r>
  </si>
  <si>
    <r>
      <t xml:space="preserve">The figures for violent and property crime follow the </t>
    </r>
    <r>
      <rPr>
        <i/>
        <sz val="9"/>
        <rFont val="Arial"/>
        <family val="2"/>
      </rPr>
      <t>FBI Uniform Crime Reporting Handbook</t>
    </r>
    <r>
      <rPr>
        <sz val="9"/>
        <rFont val="Arial"/>
        <family val="2"/>
      </rPr>
      <t xml:space="preserve"> (Washington, DC:  1984) and are based on records of calls for service, complaints, and/or investigations.  These figures are for reported offenses and do not reflect the findings of a court, coroner, jury, or decision of a prosecutor.  </t>
    </r>
  </si>
  <si>
    <t xml:space="preserve">Security data was first reported to the Federal Transit Administration in 1995 and was not compiled for earlier years. </t>
  </si>
  <si>
    <r>
      <t>e</t>
    </r>
    <r>
      <rPr>
        <sz val="9"/>
        <rFont val="Arial"/>
        <family val="2"/>
      </rPr>
      <t xml:space="preserve"> An unlawful attack by one person upon another for the purpose of inflicting severe or aggravated bodily injury. This type of assault usually is accompanied by the use of a weapon or by means likely to produce death or great bodily harm. </t>
    </r>
  </si>
  <si>
    <r>
      <t xml:space="preserve">1995-2001: U.S. Department of Transportation, Federal Transit Administration, </t>
    </r>
    <r>
      <rPr>
        <i/>
        <sz val="9"/>
        <rFont val="Arial"/>
        <family val="2"/>
      </rPr>
      <t xml:space="preserve">National Transit Database, </t>
    </r>
    <r>
      <rPr>
        <sz val="9"/>
        <rFont val="Arial"/>
        <family val="2"/>
      </rPr>
      <t xml:space="preserve">available at http://www.ntdprogram.gov/ntdprogram as of May 6, 2003, tables 25-27 and similar tables in earlier editions.  </t>
    </r>
  </si>
  <si>
    <t>Table 2-38:  Reports of Violent Crime, Property Crime, and Arrests by Transit Mode</t>
  </si>
  <si>
    <r>
      <t xml:space="preserve">Beginning in 2002, data are no longer collected for the following offenses: </t>
    </r>
    <r>
      <rPr>
        <i/>
        <sz val="9"/>
        <rFont val="Arial"/>
        <family val="2"/>
      </rPr>
      <t>Sex offenses, Drug abuse violations, Driving under the influence, Drunkenness, Disorderly conduct, and Curfew and loitering laws</t>
    </r>
    <r>
      <rPr>
        <sz val="9"/>
        <rFont val="Arial"/>
        <family val="2"/>
      </rPr>
      <t xml:space="preserve">. </t>
    </r>
  </si>
  <si>
    <r>
      <t xml:space="preserve">An </t>
    </r>
    <r>
      <rPr>
        <i/>
        <sz val="9"/>
        <rFont val="Arial"/>
        <family val="2"/>
      </rPr>
      <t>Aggravated Assault</t>
    </r>
    <r>
      <rPr>
        <sz val="9"/>
        <rFont val="Arial"/>
        <family val="2"/>
      </rPr>
      <t xml:space="preserve">, </t>
    </r>
    <r>
      <rPr>
        <i/>
        <sz val="9"/>
        <rFont val="Arial"/>
        <family val="2"/>
      </rPr>
      <t>Robbery</t>
    </r>
    <r>
      <rPr>
        <sz val="9"/>
        <rFont val="Arial"/>
        <family val="2"/>
      </rPr>
      <t xml:space="preserve"> or </t>
    </r>
    <r>
      <rPr>
        <i/>
        <sz val="9"/>
        <rFont val="Arial"/>
        <family val="2"/>
      </rPr>
      <t xml:space="preserve">Theft </t>
    </r>
    <r>
      <rPr>
        <sz val="9"/>
        <rFont val="Arial"/>
        <family val="2"/>
      </rPr>
      <t xml:space="preserve"> has the potential to be either a reportable incident or a Safety and Security Monthly Summary incident, only the incidents meeting the thresholds are reported on the Reportable Incident form (S&amp;S-40) e.g., injuries requiring immediate medical attention away from the scene for one or more persons. Prior to 2008, these Part I offenses were reported on occurrence, thus there were higher report totals for previous years.</t>
    </r>
  </si>
  <si>
    <r>
      <t xml:space="preserve">Prior to 2010, an unconfirmed injury had the potential of resulting into reports of </t>
    </r>
    <r>
      <rPr>
        <i/>
        <sz val="9"/>
        <rFont val="Arial"/>
        <family val="2"/>
      </rPr>
      <t>Aggravated assault</t>
    </r>
    <r>
      <rPr>
        <sz val="9"/>
        <rFont val="Arial"/>
        <family val="2"/>
      </rPr>
      <t xml:space="preserve">. In the 2010 manual clarification was made in the definition, arrests/citations with no reportable injuries now results in </t>
    </r>
    <r>
      <rPr>
        <i/>
        <sz val="9"/>
        <rFont val="Arial"/>
        <family val="2"/>
      </rPr>
      <t>Other assaults</t>
    </r>
    <r>
      <rPr>
        <sz val="9"/>
        <rFont val="Arial"/>
        <family val="2"/>
      </rPr>
      <t xml:space="preserve"> category. The distinction was clarified in the 2010 Safety and Security reporting manual. </t>
    </r>
  </si>
  <si>
    <t>2006-12: Federal Transit Administration, Office of Safety and Security, personal communication, Oct. 1, 2009, May 11, 2011, and January 8, 2015.</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</si>
</sst>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b/>
      <sz val="12"/>
      <name val="Arial"/>
      <family val="2"/>
    </font>
    <font>
      <sz val="8"/>
      <name val="Arial"/>
      <family val="2"/>
    </font>
    <font>
      <b/>
      <sz val="11"/>
      <name val="Arial Narrow"/>
      <family val="2"/>
    </font>
    <font>
      <b/>
      <vertAlign val="superscript"/>
      <sz val="11"/>
      <name val="Arial Narrow"/>
      <family val="2"/>
    </font>
    <font>
      <sz val="11"/>
      <name val="Arial Narrow"/>
      <family val="2"/>
    </font>
    <font>
      <vertAlign val="superscript"/>
      <sz val="11"/>
      <name val="Arial Narrow"/>
      <family val="2"/>
    </font>
    <font>
      <sz val="9"/>
      <name val="Arial"/>
      <family val="2"/>
    </font>
    <font>
      <vertAlign val="superscript"/>
      <sz val="9"/>
      <name val="Arial"/>
      <family val="2"/>
    </font>
    <font>
      <b/>
      <sz val="9"/>
      <name val="Arial"/>
      <family val="2"/>
    </font>
    <font>
      <i/>
      <sz val="9"/>
      <name val="Arial"/>
      <family val="2"/>
    </font>
    <font>
      <sz val="9"/>
      <name val="Arial"/>
      <family val="2"/>
    </font>
    <font>
      <sz val="10"/>
      <name val="Arial"/>
      <family val="2"/>
    </font>
  </fonts>
  <fills count="2">
    <fill>
      <patternFill patternType="none"/>
    </fill>
    <fill>
      <patternFill patternType="gray125"/>
    </fill>
  </fills>
  <borders count="7">
    <border>
      <left/>
      <right/>
      <top/>
      <bottom/>
      <diagonal/>
    </border>
    <border>
      <left/>
      <right/>
      <top/>
      <bottom style="thick">
        <color indexed="64"/>
      </bottom>
      <diagonal/>
    </border>
    <border>
      <left/>
      <right/>
      <top style="thick">
        <color indexed="64"/>
      </top>
      <bottom style="thin">
        <color indexed="64"/>
      </bottom>
      <diagonal/>
    </border>
    <border>
      <left/>
      <right/>
      <top style="thick">
        <color indexed="64"/>
      </top>
      <bottom/>
      <diagonal/>
    </border>
    <border>
      <left/>
      <right/>
      <top style="thin">
        <color indexed="64"/>
      </top>
      <bottom style="thin">
        <color indexed="64"/>
      </bottom>
      <diagonal/>
    </border>
    <border>
      <left/>
      <right/>
      <top/>
      <bottom style="medium">
        <color indexed="64"/>
      </bottom>
      <diagonal/>
    </border>
    <border>
      <left/>
      <right/>
      <top style="thin">
        <color indexed="64"/>
      </top>
      <bottom/>
      <diagonal/>
    </border>
  </borders>
  <cellStyleXfs count="2">
    <xf numFmtId="0" fontId="0" fillId="0" borderId="0"/>
    <xf numFmtId="0" fontId="12" fillId="0" borderId="0"/>
  </cellStyleXfs>
  <cellXfs count="49">
    <xf numFmtId="0" fontId="0" fillId="0" borderId="0" xfId="0"/>
    <xf numFmtId="3" fontId="5" fillId="0" borderId="0" xfId="0" applyNumberFormat="1" applyFont="1" applyFill="1" applyAlignment="1">
      <alignment vertical="center"/>
    </xf>
    <xf numFmtId="3" fontId="3" fillId="0" borderId="0" xfId="0" applyNumberFormat="1" applyFont="1" applyFill="1" applyBorder="1" applyAlignment="1">
      <alignment vertical="center"/>
    </xf>
    <xf numFmtId="3" fontId="5" fillId="0" borderId="0" xfId="0" applyNumberFormat="1" applyFont="1" applyFill="1" applyBorder="1" applyAlignment="1">
      <alignment vertical="center"/>
    </xf>
    <xf numFmtId="3" fontId="5" fillId="0" borderId="1" xfId="0" applyNumberFormat="1" applyFont="1" applyFill="1" applyBorder="1" applyAlignment="1">
      <alignment vertical="center"/>
    </xf>
    <xf numFmtId="0" fontId="0" fillId="0" borderId="0" xfId="0" applyFill="1"/>
    <xf numFmtId="0" fontId="2" fillId="0" borderId="0" xfId="0" applyFont="1" applyFill="1" applyBorder="1" applyAlignment="1">
      <alignment horizontal="centerContinuous"/>
    </xf>
    <xf numFmtId="0" fontId="3" fillId="0" borderId="0" xfId="0" applyFont="1" applyFill="1" applyBorder="1" applyAlignment="1">
      <alignment horizontal="left" vertical="center"/>
    </xf>
    <xf numFmtId="0" fontId="3" fillId="0" borderId="0" xfId="0" applyFont="1" applyFill="1" applyAlignment="1">
      <alignment horizontal="left" vertical="center"/>
    </xf>
    <xf numFmtId="0" fontId="3" fillId="0" borderId="2" xfId="0" applyFont="1" applyFill="1" applyBorder="1" applyAlignment="1">
      <alignment horizontal="center" vertical="center"/>
    </xf>
    <xf numFmtId="0" fontId="5" fillId="0" borderId="0" xfId="0" applyFont="1" applyFill="1"/>
    <xf numFmtId="3" fontId="5" fillId="0" borderId="0" xfId="0" applyNumberFormat="1" applyFont="1" applyFill="1"/>
    <xf numFmtId="49" fontId="3" fillId="0" borderId="2" xfId="0" applyNumberFormat="1" applyFont="1" applyFill="1" applyBorder="1" applyAlignment="1">
      <alignment horizontal="center"/>
    </xf>
    <xf numFmtId="0" fontId="3" fillId="0" borderId="2" xfId="0" applyFont="1" applyFill="1" applyBorder="1" applyAlignment="1">
      <alignment horizontal="center"/>
    </xf>
    <xf numFmtId="3" fontId="5" fillId="0" borderId="0" xfId="0" applyNumberFormat="1" applyFont="1" applyFill="1" applyBorder="1" applyAlignment="1">
      <alignment horizontal="right" vertical="center"/>
    </xf>
    <xf numFmtId="3" fontId="5" fillId="0" borderId="3" xfId="0" applyNumberFormat="1" applyFont="1" applyFill="1" applyBorder="1" applyAlignment="1">
      <alignment horizontal="right" vertical="center"/>
    </xf>
    <xf numFmtId="0" fontId="7" fillId="0" borderId="0" xfId="0" applyNumberFormat="1" applyFont="1" applyFill="1" applyAlignment="1">
      <alignment horizontal="left" vertical="top" wrapText="1"/>
    </xf>
    <xf numFmtId="3" fontId="3" fillId="0" borderId="0" xfId="0" applyNumberFormat="1" applyFont="1" applyFill="1" applyBorder="1" applyAlignment="1">
      <alignment horizontal="right" vertical="center"/>
    </xf>
    <xf numFmtId="3" fontId="5" fillId="0" borderId="0" xfId="0" applyNumberFormat="1" applyFont="1" applyFill="1" applyAlignment="1">
      <alignment horizontal="right" vertical="center"/>
    </xf>
    <xf numFmtId="3" fontId="5" fillId="0" borderId="1" xfId="0" applyNumberFormat="1" applyFont="1" applyFill="1" applyBorder="1" applyAlignment="1">
      <alignment horizontal="right" vertical="center"/>
    </xf>
    <xf numFmtId="0" fontId="5" fillId="0" borderId="0" xfId="0" applyFont="1" applyFill="1" applyBorder="1" applyAlignment="1">
      <alignment horizontal="left" vertical="center" indent="1"/>
    </xf>
    <xf numFmtId="0" fontId="5" fillId="0" borderId="1" xfId="0" applyFont="1" applyFill="1" applyBorder="1" applyAlignment="1">
      <alignment horizontal="left" vertical="center" indent="1"/>
    </xf>
    <xf numFmtId="0" fontId="3" fillId="0" borderId="4" xfId="0" applyFont="1" applyFill="1" applyBorder="1" applyAlignment="1">
      <alignment vertical="center"/>
    </xf>
    <xf numFmtId="0" fontId="5" fillId="0" borderId="4" xfId="0" applyFont="1" applyFill="1" applyBorder="1" applyAlignment="1">
      <alignment vertical="center"/>
    </xf>
    <xf numFmtId="3" fontId="5" fillId="0" borderId="4" xfId="0" applyNumberFormat="1" applyFont="1" applyFill="1" applyBorder="1" applyAlignment="1">
      <alignment vertical="center"/>
    </xf>
    <xf numFmtId="3" fontId="5" fillId="0" borderId="4" xfId="0" applyNumberFormat="1" applyFont="1" applyFill="1" applyBorder="1"/>
    <xf numFmtId="3" fontId="3" fillId="0" borderId="0" xfId="0" applyNumberFormat="1" applyFont="1" applyFill="1" applyAlignment="1">
      <alignment vertical="center"/>
    </xf>
    <xf numFmtId="0" fontId="5" fillId="0" borderId="0" xfId="0" applyFont="1" applyFill="1" applyAlignment="1">
      <alignment horizontal="center" vertical="center"/>
    </xf>
    <xf numFmtId="0" fontId="5" fillId="0" borderId="0" xfId="0" applyFont="1" applyFill="1" applyAlignment="1">
      <alignment vertical="center"/>
    </xf>
    <xf numFmtId="0" fontId="5" fillId="0" borderId="4" xfId="0" applyFont="1" applyFill="1" applyBorder="1"/>
    <xf numFmtId="3" fontId="3" fillId="0" borderId="6" xfId="0" applyNumberFormat="1" applyFont="1" applyFill="1" applyBorder="1" applyAlignment="1">
      <alignment vertical="center"/>
    </xf>
    <xf numFmtId="3" fontId="5" fillId="0" borderId="5" xfId="0" applyNumberFormat="1" applyFont="1" applyFill="1" applyBorder="1" applyAlignment="1">
      <alignment horizontal="right" vertical="center"/>
    </xf>
    <xf numFmtId="0" fontId="7" fillId="0" borderId="0" xfId="0" applyNumberFormat="1" applyFont="1" applyFill="1" applyAlignment="1">
      <alignment wrapText="1"/>
    </xf>
    <xf numFmtId="0" fontId="0" fillId="0" borderId="0" xfId="0" applyFill="1" applyAlignment="1">
      <alignment wrapText="1"/>
    </xf>
    <xf numFmtId="0" fontId="7" fillId="0" borderId="0" xfId="0" applyFont="1" applyFill="1" applyAlignment="1">
      <alignment wrapText="1"/>
    </xf>
    <xf numFmtId="46" fontId="7" fillId="0" borderId="0" xfId="0" applyNumberFormat="1" applyFont="1" applyFill="1" applyAlignment="1">
      <alignment wrapText="1"/>
    </xf>
    <xf numFmtId="0" fontId="11" fillId="0" borderId="0" xfId="0" applyFont="1" applyFill="1" applyAlignment="1">
      <alignment wrapText="1"/>
    </xf>
    <xf numFmtId="0" fontId="9" fillId="0" borderId="0" xfId="0" applyFont="1" applyFill="1" applyAlignment="1">
      <alignment wrapText="1"/>
    </xf>
    <xf numFmtId="0" fontId="7" fillId="0" borderId="0" xfId="0" applyNumberFormat="1" applyFont="1" applyFill="1" applyAlignment="1">
      <alignment horizontal="left" wrapText="1"/>
    </xf>
    <xf numFmtId="0" fontId="8" fillId="0" borderId="0" xfId="0" applyFont="1" applyFill="1" applyBorder="1" applyAlignment="1">
      <alignment wrapText="1"/>
    </xf>
    <xf numFmtId="0" fontId="9" fillId="0" borderId="0" xfId="0" applyNumberFormat="1" applyFont="1" applyFill="1" applyAlignment="1">
      <alignment wrapText="1"/>
    </xf>
    <xf numFmtId="0" fontId="8" fillId="0" borderId="0" xfId="0" applyNumberFormat="1" applyFont="1" applyFill="1" applyBorder="1" applyAlignment="1">
      <alignment wrapText="1"/>
    </xf>
    <xf numFmtId="0" fontId="1" fillId="0" borderId="1" xfId="0" applyFont="1" applyFill="1" applyBorder="1" applyAlignment="1">
      <alignment horizontal="left" wrapText="1"/>
    </xf>
    <xf numFmtId="0" fontId="9" fillId="0" borderId="3" xfId="0" applyFont="1" applyFill="1" applyBorder="1" applyAlignment="1">
      <alignment wrapText="1"/>
    </xf>
    <xf numFmtId="0" fontId="7" fillId="0" borderId="3" xfId="0" applyFont="1" applyFill="1" applyBorder="1" applyAlignment="1">
      <alignment wrapText="1"/>
    </xf>
    <xf numFmtId="0" fontId="0" fillId="0" borderId="3" xfId="0" applyFill="1" applyBorder="1" applyAlignment="1">
      <alignment wrapText="1"/>
    </xf>
    <xf numFmtId="0" fontId="5" fillId="0" borderId="0" xfId="0" applyFont="1" applyFill="1" applyBorder="1" applyAlignment="1">
      <alignment wrapText="1"/>
    </xf>
    <xf numFmtId="0" fontId="0" fillId="0" borderId="0" xfId="0" applyFill="1" applyBorder="1" applyAlignment="1">
      <alignment wrapText="1"/>
    </xf>
    <xf numFmtId="0" fontId="5" fillId="0" borderId="0" xfId="0" applyFont="1" applyFill="1" applyBorder="1" applyAlignment="1">
      <alignment vertical="center"/>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01"/>
  <sheetViews>
    <sheetView tabSelected="1" zoomScaleNormal="100" zoomScaleSheetLayoutView="50" workbookViewId="0">
      <selection sqref="A1:S1"/>
    </sheetView>
  </sheetViews>
  <sheetFormatPr defaultRowHeight="16.5" x14ac:dyDescent="0.3"/>
  <cols>
    <col min="1" max="1" width="36" style="5" customWidth="1"/>
    <col min="2" max="7" width="9.7109375" style="5" customWidth="1"/>
    <col min="8" max="8" width="9.7109375" style="10" customWidth="1"/>
    <col min="9" max="17" width="9.7109375" style="5" customWidth="1"/>
    <col min="18" max="16384" width="9.140625" style="5"/>
  </cols>
  <sheetData>
    <row r="1" spans="1:19" ht="16.5" customHeight="1" thickBot="1" x14ac:dyDescent="0.3">
      <c r="A1" s="42" t="s">
        <v>62</v>
      </c>
      <c r="B1" s="42"/>
      <c r="C1" s="42"/>
      <c r="D1" s="42"/>
      <c r="E1" s="42"/>
      <c r="F1" s="42"/>
      <c r="G1" s="42"/>
      <c r="H1" s="42"/>
      <c r="I1" s="42"/>
      <c r="J1" s="42"/>
      <c r="K1" s="42"/>
      <c r="L1" s="42"/>
      <c r="M1" s="42"/>
      <c r="N1" s="42"/>
      <c r="O1" s="42"/>
      <c r="P1" s="42"/>
      <c r="Q1" s="42"/>
      <c r="R1" s="42"/>
      <c r="S1" s="42"/>
    </row>
    <row r="2" spans="1:19" s="27" customFormat="1" ht="16.5" customHeight="1" thickTop="1" x14ac:dyDescent="0.3">
      <c r="A2" s="9"/>
      <c r="B2" s="12" t="s">
        <v>26</v>
      </c>
      <c r="C2" s="12" t="s">
        <v>27</v>
      </c>
      <c r="D2" s="12" t="s">
        <v>28</v>
      </c>
      <c r="E2" s="12" t="s">
        <v>29</v>
      </c>
      <c r="F2" s="12" t="s">
        <v>30</v>
      </c>
      <c r="G2" s="12" t="s">
        <v>23</v>
      </c>
      <c r="H2" s="13">
        <v>2001</v>
      </c>
      <c r="I2" s="13">
        <v>2002</v>
      </c>
      <c r="J2" s="13">
        <v>2003</v>
      </c>
      <c r="K2" s="13">
        <v>2004</v>
      </c>
      <c r="L2" s="13">
        <v>2005</v>
      </c>
      <c r="M2" s="13">
        <v>2006</v>
      </c>
      <c r="N2" s="13">
        <v>2007</v>
      </c>
      <c r="O2" s="13">
        <v>2008</v>
      </c>
      <c r="P2" s="13">
        <v>2009</v>
      </c>
      <c r="Q2" s="13">
        <v>2010</v>
      </c>
      <c r="R2" s="13">
        <v>2011</v>
      </c>
      <c r="S2" s="13">
        <v>2012</v>
      </c>
    </row>
    <row r="3" spans="1:19" s="28" customFormat="1" ht="16.5" customHeight="1" x14ac:dyDescent="0.2">
      <c r="A3" s="22" t="s">
        <v>53</v>
      </c>
      <c r="B3" s="22"/>
      <c r="C3" s="22"/>
      <c r="D3" s="22"/>
      <c r="E3" s="22"/>
      <c r="F3" s="22"/>
      <c r="G3" s="23"/>
      <c r="H3" s="23"/>
      <c r="I3" s="23"/>
      <c r="J3" s="23"/>
      <c r="K3" s="23"/>
      <c r="L3" s="23"/>
      <c r="M3" s="23"/>
      <c r="N3" s="23"/>
      <c r="O3" s="23"/>
      <c r="P3" s="23"/>
      <c r="Q3" s="23"/>
      <c r="R3" s="23"/>
      <c r="S3" s="23"/>
    </row>
    <row r="4" spans="1:19" s="28" customFormat="1" ht="16.5" customHeight="1" x14ac:dyDescent="0.2">
      <c r="A4" s="7" t="s">
        <v>31</v>
      </c>
      <c r="B4" s="2">
        <f t="shared" ref="B4:N4" si="0">SUM(B5:B10)</f>
        <v>19</v>
      </c>
      <c r="C4" s="2">
        <f t="shared" si="0"/>
        <v>20</v>
      </c>
      <c r="D4" s="2">
        <f t="shared" si="0"/>
        <v>19</v>
      </c>
      <c r="E4" s="2">
        <f t="shared" si="0"/>
        <v>51</v>
      </c>
      <c r="F4" s="2">
        <f t="shared" si="0"/>
        <v>21</v>
      </c>
      <c r="G4" s="2">
        <f t="shared" si="0"/>
        <v>12</v>
      </c>
      <c r="H4" s="2">
        <f t="shared" si="0"/>
        <v>16</v>
      </c>
      <c r="I4" s="2">
        <f t="shared" si="0"/>
        <v>0</v>
      </c>
      <c r="J4" s="2">
        <f t="shared" si="0"/>
        <v>4</v>
      </c>
      <c r="K4" s="2">
        <f t="shared" si="0"/>
        <v>1</v>
      </c>
      <c r="L4" s="2">
        <f t="shared" si="0"/>
        <v>1</v>
      </c>
      <c r="M4" s="2">
        <f t="shared" si="0"/>
        <v>2</v>
      </c>
      <c r="N4" s="2">
        <f t="shared" si="0"/>
        <v>4</v>
      </c>
      <c r="O4" s="2">
        <f>SUM(O5:O10)</f>
        <v>9</v>
      </c>
      <c r="P4" s="2">
        <f>SUM(P5:P10)</f>
        <v>9</v>
      </c>
      <c r="Q4" s="2">
        <f>SUM(Q5:Q10)</f>
        <v>14</v>
      </c>
      <c r="R4" s="30">
        <f>SUM(R5:R10)</f>
        <v>11</v>
      </c>
      <c r="S4" s="30">
        <f>SUM(S5:S10)</f>
        <v>14</v>
      </c>
    </row>
    <row r="5" spans="1:19" s="28" customFormat="1" ht="16.5" customHeight="1" x14ac:dyDescent="0.2">
      <c r="A5" s="20" t="s">
        <v>5</v>
      </c>
      <c r="B5" s="3">
        <v>8</v>
      </c>
      <c r="C5" s="3">
        <v>9</v>
      </c>
      <c r="D5" s="3">
        <v>6</v>
      </c>
      <c r="E5" s="3">
        <v>40</v>
      </c>
      <c r="F5" s="3">
        <v>7</v>
      </c>
      <c r="G5" s="3">
        <v>7</v>
      </c>
      <c r="H5" s="1">
        <v>8</v>
      </c>
      <c r="I5" s="1">
        <v>0</v>
      </c>
      <c r="J5" s="1">
        <v>2</v>
      </c>
      <c r="K5" s="1">
        <v>0</v>
      </c>
      <c r="L5" s="28">
        <v>1</v>
      </c>
      <c r="M5" s="1">
        <v>0</v>
      </c>
      <c r="N5" s="1">
        <v>4</v>
      </c>
      <c r="O5" s="1">
        <v>3</v>
      </c>
      <c r="P5" s="1">
        <v>4</v>
      </c>
      <c r="Q5" s="1">
        <v>6</v>
      </c>
      <c r="R5" s="3">
        <v>4</v>
      </c>
      <c r="S5" s="48">
        <v>8</v>
      </c>
    </row>
    <row r="6" spans="1:19" s="28" customFormat="1" ht="16.5" customHeight="1" x14ac:dyDescent="0.2">
      <c r="A6" s="20" t="s">
        <v>1</v>
      </c>
      <c r="B6" s="3">
        <v>1</v>
      </c>
      <c r="C6" s="3">
        <v>1</v>
      </c>
      <c r="D6" s="3">
        <v>4</v>
      </c>
      <c r="E6" s="3">
        <v>1</v>
      </c>
      <c r="F6" s="3">
        <v>3</v>
      </c>
      <c r="G6" s="3">
        <v>1</v>
      </c>
      <c r="H6" s="1">
        <v>2</v>
      </c>
      <c r="I6" s="1">
        <v>0</v>
      </c>
      <c r="J6" s="1">
        <v>1</v>
      </c>
      <c r="K6" s="1">
        <v>0</v>
      </c>
      <c r="L6" s="28">
        <v>0</v>
      </c>
      <c r="M6" s="1">
        <v>2</v>
      </c>
      <c r="N6" s="1">
        <v>0</v>
      </c>
      <c r="O6" s="1">
        <v>0</v>
      </c>
      <c r="P6" s="1">
        <v>0</v>
      </c>
      <c r="Q6" s="1">
        <v>0</v>
      </c>
      <c r="R6" s="3">
        <v>0</v>
      </c>
      <c r="S6" s="48">
        <v>0</v>
      </c>
    </row>
    <row r="7" spans="1:19" s="28" customFormat="1" ht="16.5" customHeight="1" x14ac:dyDescent="0.2">
      <c r="A7" s="20" t="s">
        <v>2</v>
      </c>
      <c r="B7" s="3">
        <v>0</v>
      </c>
      <c r="C7" s="3">
        <v>0</v>
      </c>
      <c r="D7" s="3">
        <v>0</v>
      </c>
      <c r="E7" s="3">
        <v>0</v>
      </c>
      <c r="F7" s="3">
        <v>0</v>
      </c>
      <c r="G7" s="3">
        <v>0</v>
      </c>
      <c r="H7" s="1">
        <v>0</v>
      </c>
      <c r="I7" s="1">
        <v>0</v>
      </c>
      <c r="J7" s="1">
        <v>0</v>
      </c>
      <c r="K7" s="1">
        <v>0</v>
      </c>
      <c r="L7" s="28">
        <v>0</v>
      </c>
      <c r="M7" s="1">
        <v>0</v>
      </c>
      <c r="N7" s="1">
        <v>0</v>
      </c>
      <c r="O7" s="1">
        <v>0</v>
      </c>
      <c r="P7" s="1">
        <v>0</v>
      </c>
      <c r="Q7" s="1">
        <v>0</v>
      </c>
      <c r="R7" s="3">
        <v>0</v>
      </c>
      <c r="S7" s="48">
        <v>0</v>
      </c>
    </row>
    <row r="8" spans="1:19" s="28" customFormat="1" ht="16.5" customHeight="1" x14ac:dyDescent="0.2">
      <c r="A8" s="20" t="s">
        <v>3</v>
      </c>
      <c r="B8" s="3">
        <v>8</v>
      </c>
      <c r="C8" s="3">
        <v>9</v>
      </c>
      <c r="D8" s="3">
        <v>8</v>
      </c>
      <c r="E8" s="3">
        <v>6</v>
      </c>
      <c r="F8" s="3">
        <v>11</v>
      </c>
      <c r="G8" s="3">
        <v>4</v>
      </c>
      <c r="H8" s="1">
        <v>4</v>
      </c>
      <c r="I8" s="1">
        <v>0</v>
      </c>
      <c r="J8" s="1">
        <v>1</v>
      </c>
      <c r="K8" s="1">
        <v>1</v>
      </c>
      <c r="L8" s="28">
        <v>0</v>
      </c>
      <c r="M8" s="1">
        <v>0</v>
      </c>
      <c r="N8" s="1">
        <v>0</v>
      </c>
      <c r="O8" s="1">
        <v>4</v>
      </c>
      <c r="P8" s="1">
        <v>4</v>
      </c>
      <c r="Q8" s="1">
        <v>7</v>
      </c>
      <c r="R8" s="3">
        <v>6</v>
      </c>
      <c r="S8" s="48">
        <v>4</v>
      </c>
    </row>
    <row r="9" spans="1:19" s="28" customFormat="1" ht="16.5" customHeight="1" x14ac:dyDescent="0.2">
      <c r="A9" s="20" t="s">
        <v>4</v>
      </c>
      <c r="B9" s="3">
        <v>2</v>
      </c>
      <c r="C9" s="3">
        <v>1</v>
      </c>
      <c r="D9" s="3">
        <v>1</v>
      </c>
      <c r="E9" s="3">
        <v>4</v>
      </c>
      <c r="F9" s="3">
        <v>0</v>
      </c>
      <c r="G9" s="3">
        <v>0</v>
      </c>
      <c r="H9" s="1">
        <v>2</v>
      </c>
      <c r="I9" s="1">
        <v>0</v>
      </c>
      <c r="J9" s="1">
        <v>0</v>
      </c>
      <c r="K9" s="1">
        <v>0</v>
      </c>
      <c r="L9" s="28">
        <v>0</v>
      </c>
      <c r="M9" s="1">
        <v>0</v>
      </c>
      <c r="N9" s="1">
        <v>0</v>
      </c>
      <c r="O9" s="1">
        <v>2</v>
      </c>
      <c r="P9" s="1">
        <v>1</v>
      </c>
      <c r="Q9" s="1">
        <v>1</v>
      </c>
      <c r="R9" s="3">
        <v>1</v>
      </c>
      <c r="S9" s="48">
        <v>2</v>
      </c>
    </row>
    <row r="10" spans="1:19" s="28" customFormat="1" ht="16.5" customHeight="1" x14ac:dyDescent="0.2">
      <c r="A10" s="20" t="s">
        <v>32</v>
      </c>
      <c r="B10" s="3">
        <v>0</v>
      </c>
      <c r="C10" s="3">
        <v>0</v>
      </c>
      <c r="D10" s="3">
        <v>0</v>
      </c>
      <c r="E10" s="3">
        <v>0</v>
      </c>
      <c r="F10" s="3">
        <v>0</v>
      </c>
      <c r="G10" s="3">
        <v>0</v>
      </c>
      <c r="H10" s="1">
        <v>0</v>
      </c>
      <c r="I10" s="1">
        <v>0</v>
      </c>
      <c r="J10" s="1">
        <v>0</v>
      </c>
      <c r="K10" s="1">
        <v>0</v>
      </c>
      <c r="L10" s="28">
        <v>0</v>
      </c>
      <c r="M10" s="1">
        <v>0</v>
      </c>
      <c r="N10" s="1">
        <v>0</v>
      </c>
      <c r="O10" s="1">
        <v>0</v>
      </c>
      <c r="P10" s="1">
        <v>0</v>
      </c>
      <c r="Q10" s="1">
        <v>0</v>
      </c>
      <c r="R10" s="3">
        <v>0</v>
      </c>
      <c r="S10" s="48">
        <v>0</v>
      </c>
    </row>
    <row r="11" spans="1:19" s="28" customFormat="1" ht="16.5" customHeight="1" x14ac:dyDescent="0.2">
      <c r="A11" s="7" t="s">
        <v>33</v>
      </c>
      <c r="B11" s="2">
        <f t="shared" ref="B11:N11" si="1">SUM(B12:B17)</f>
        <v>29</v>
      </c>
      <c r="C11" s="2">
        <f t="shared" si="1"/>
        <v>38</v>
      </c>
      <c r="D11" s="2">
        <f t="shared" si="1"/>
        <v>31</v>
      </c>
      <c r="E11" s="2">
        <f t="shared" si="1"/>
        <v>47</v>
      </c>
      <c r="F11" s="2">
        <f t="shared" si="1"/>
        <v>27</v>
      </c>
      <c r="G11" s="2">
        <f t="shared" si="1"/>
        <v>37</v>
      </c>
      <c r="H11" s="2">
        <f t="shared" si="1"/>
        <v>37</v>
      </c>
      <c r="I11" s="2">
        <f t="shared" si="1"/>
        <v>65</v>
      </c>
      <c r="J11" s="2">
        <f t="shared" si="1"/>
        <v>25</v>
      </c>
      <c r="K11" s="2">
        <f t="shared" si="1"/>
        <v>24</v>
      </c>
      <c r="L11" s="2">
        <f t="shared" si="1"/>
        <v>23</v>
      </c>
      <c r="M11" s="2">
        <f t="shared" si="1"/>
        <v>5</v>
      </c>
      <c r="N11" s="2">
        <f t="shared" si="1"/>
        <v>1</v>
      </c>
      <c r="O11" s="26">
        <f>SUM(O12:O17)</f>
        <v>4</v>
      </c>
      <c r="P11" s="26">
        <f>SUM(P12:P17)</f>
        <v>3</v>
      </c>
      <c r="Q11" s="26">
        <f>SUM(Q12:Q17)</f>
        <v>6</v>
      </c>
      <c r="R11" s="2">
        <f>SUM(R12:R17)</f>
        <v>7</v>
      </c>
      <c r="S11" s="2">
        <f>SUM(S12:S17)</f>
        <v>12</v>
      </c>
    </row>
    <row r="12" spans="1:19" s="28" customFormat="1" ht="16.5" customHeight="1" x14ac:dyDescent="0.2">
      <c r="A12" s="20" t="s">
        <v>5</v>
      </c>
      <c r="B12" s="3">
        <v>11</v>
      </c>
      <c r="C12" s="3">
        <v>13</v>
      </c>
      <c r="D12" s="3">
        <v>10</v>
      </c>
      <c r="E12" s="3">
        <v>16</v>
      </c>
      <c r="F12" s="3">
        <v>14</v>
      </c>
      <c r="G12" s="3">
        <v>10</v>
      </c>
      <c r="H12" s="1">
        <v>7</v>
      </c>
      <c r="I12" s="1">
        <v>40</v>
      </c>
      <c r="J12" s="1">
        <v>2</v>
      </c>
      <c r="K12" s="1">
        <v>7</v>
      </c>
      <c r="L12" s="28">
        <v>11</v>
      </c>
      <c r="M12" s="1">
        <v>1</v>
      </c>
      <c r="N12" s="1">
        <v>0</v>
      </c>
      <c r="O12" s="1">
        <v>1</v>
      </c>
      <c r="P12" s="1">
        <v>0</v>
      </c>
      <c r="Q12" s="1">
        <v>2</v>
      </c>
      <c r="R12" s="3">
        <v>2</v>
      </c>
      <c r="S12" s="48">
        <v>3</v>
      </c>
    </row>
    <row r="13" spans="1:19" s="28" customFormat="1" ht="16.5" customHeight="1" x14ac:dyDescent="0.2">
      <c r="A13" s="20" t="s">
        <v>1</v>
      </c>
      <c r="B13" s="3">
        <v>5</v>
      </c>
      <c r="C13" s="3">
        <v>4</v>
      </c>
      <c r="D13" s="3">
        <v>7</v>
      </c>
      <c r="E13" s="3">
        <v>1</v>
      </c>
      <c r="F13" s="3">
        <v>3</v>
      </c>
      <c r="G13" s="3">
        <v>3</v>
      </c>
      <c r="H13" s="1">
        <v>5</v>
      </c>
      <c r="I13" s="1">
        <v>1</v>
      </c>
      <c r="J13" s="1">
        <v>3</v>
      </c>
      <c r="K13" s="1">
        <v>0</v>
      </c>
      <c r="L13" s="28">
        <v>2</v>
      </c>
      <c r="M13" s="1">
        <v>0</v>
      </c>
      <c r="N13" s="1">
        <v>0</v>
      </c>
      <c r="O13" s="1">
        <v>1</v>
      </c>
      <c r="P13" s="1">
        <v>0</v>
      </c>
      <c r="Q13" s="1">
        <v>0</v>
      </c>
      <c r="R13" s="3">
        <v>3</v>
      </c>
      <c r="S13" s="48">
        <v>0</v>
      </c>
    </row>
    <row r="14" spans="1:19" s="28" customFormat="1" ht="16.5" customHeight="1" x14ac:dyDescent="0.2">
      <c r="A14" s="20" t="s">
        <v>2</v>
      </c>
      <c r="B14" s="3">
        <v>0</v>
      </c>
      <c r="C14" s="3">
        <v>0</v>
      </c>
      <c r="D14" s="3">
        <v>2</v>
      </c>
      <c r="E14" s="3">
        <v>4</v>
      </c>
      <c r="F14" s="3">
        <v>1</v>
      </c>
      <c r="G14" s="3">
        <v>0</v>
      </c>
      <c r="H14" s="1">
        <v>1</v>
      </c>
      <c r="I14" s="1">
        <v>0</v>
      </c>
      <c r="J14" s="1">
        <v>0</v>
      </c>
      <c r="K14" s="1">
        <v>1</v>
      </c>
      <c r="L14" s="28">
        <v>0</v>
      </c>
      <c r="M14" s="1">
        <v>0</v>
      </c>
      <c r="N14" s="1">
        <v>0</v>
      </c>
      <c r="O14" s="1">
        <v>0</v>
      </c>
      <c r="P14" s="1">
        <v>0</v>
      </c>
      <c r="Q14" s="1">
        <v>0</v>
      </c>
      <c r="R14" s="3">
        <v>1</v>
      </c>
      <c r="S14" s="48">
        <v>0</v>
      </c>
    </row>
    <row r="15" spans="1:19" s="28" customFormat="1" ht="16.5" customHeight="1" x14ac:dyDescent="0.2">
      <c r="A15" s="20" t="s">
        <v>3</v>
      </c>
      <c r="B15" s="3">
        <v>13</v>
      </c>
      <c r="C15" s="3">
        <v>19</v>
      </c>
      <c r="D15" s="3">
        <v>8</v>
      </c>
      <c r="E15" s="3">
        <v>24</v>
      </c>
      <c r="F15" s="3">
        <v>8</v>
      </c>
      <c r="G15" s="3">
        <v>20</v>
      </c>
      <c r="H15" s="1">
        <v>9</v>
      </c>
      <c r="I15" s="1">
        <v>20</v>
      </c>
      <c r="J15" s="1">
        <v>15</v>
      </c>
      <c r="K15" s="1">
        <v>12</v>
      </c>
      <c r="L15" s="28">
        <v>4</v>
      </c>
      <c r="M15" s="1">
        <v>3</v>
      </c>
      <c r="N15" s="1">
        <v>0</v>
      </c>
      <c r="O15" s="1">
        <v>2</v>
      </c>
      <c r="P15" s="1">
        <v>1</v>
      </c>
      <c r="Q15" s="1">
        <v>2</v>
      </c>
      <c r="R15" s="3">
        <v>1</v>
      </c>
      <c r="S15" s="48">
        <v>9</v>
      </c>
    </row>
    <row r="16" spans="1:19" s="28" customFormat="1" ht="16.5" customHeight="1" x14ac:dyDescent="0.2">
      <c r="A16" s="20" t="s">
        <v>4</v>
      </c>
      <c r="B16" s="3">
        <v>0</v>
      </c>
      <c r="C16" s="3">
        <v>2</v>
      </c>
      <c r="D16" s="3">
        <v>4</v>
      </c>
      <c r="E16" s="3">
        <v>2</v>
      </c>
      <c r="F16" s="3">
        <v>0</v>
      </c>
      <c r="G16" s="3">
        <v>4</v>
      </c>
      <c r="H16" s="1">
        <v>2</v>
      </c>
      <c r="I16" s="1">
        <v>4</v>
      </c>
      <c r="J16" s="1">
        <v>5</v>
      </c>
      <c r="K16" s="1">
        <v>4</v>
      </c>
      <c r="L16" s="28">
        <v>6</v>
      </c>
      <c r="M16" s="1">
        <v>1</v>
      </c>
      <c r="N16" s="1">
        <v>1</v>
      </c>
      <c r="O16" s="1">
        <v>0</v>
      </c>
      <c r="P16" s="1">
        <v>2</v>
      </c>
      <c r="Q16" s="1">
        <v>2</v>
      </c>
      <c r="R16" s="3">
        <v>0</v>
      </c>
      <c r="S16" s="48">
        <v>0</v>
      </c>
    </row>
    <row r="17" spans="1:19" s="28" customFormat="1" ht="16.5" customHeight="1" x14ac:dyDescent="0.2">
      <c r="A17" s="20" t="s">
        <v>32</v>
      </c>
      <c r="B17" s="3">
        <v>0</v>
      </c>
      <c r="C17" s="3">
        <v>0</v>
      </c>
      <c r="D17" s="3">
        <v>0</v>
      </c>
      <c r="E17" s="3">
        <v>0</v>
      </c>
      <c r="F17" s="3">
        <v>1</v>
      </c>
      <c r="G17" s="3">
        <v>0</v>
      </c>
      <c r="H17" s="1">
        <v>13</v>
      </c>
      <c r="I17" s="1">
        <v>0</v>
      </c>
      <c r="J17" s="1">
        <v>0</v>
      </c>
      <c r="K17" s="1">
        <v>0</v>
      </c>
      <c r="L17" s="28">
        <v>0</v>
      </c>
      <c r="M17" s="1">
        <v>0</v>
      </c>
      <c r="N17" s="1">
        <v>0</v>
      </c>
      <c r="O17" s="1">
        <v>0</v>
      </c>
      <c r="P17" s="1">
        <v>0</v>
      </c>
      <c r="Q17" s="1">
        <v>0</v>
      </c>
      <c r="R17" s="3">
        <v>0</v>
      </c>
      <c r="S17" s="48">
        <v>0</v>
      </c>
    </row>
    <row r="18" spans="1:19" s="10" customFormat="1" ht="16.5" customHeight="1" x14ac:dyDescent="0.3">
      <c r="A18" s="8" t="s">
        <v>34</v>
      </c>
      <c r="B18" s="2">
        <f t="shared" ref="B18:G18" si="2">SUM(B19:B24)</f>
        <v>2811</v>
      </c>
      <c r="C18" s="2">
        <f t="shared" si="2"/>
        <v>4563</v>
      </c>
      <c r="D18" s="2">
        <f t="shared" si="2"/>
        <v>4760</v>
      </c>
      <c r="E18" s="2">
        <f t="shared" si="2"/>
        <v>3684</v>
      </c>
      <c r="F18" s="2">
        <f t="shared" si="2"/>
        <v>3789</v>
      </c>
      <c r="G18" s="2">
        <f t="shared" si="2"/>
        <v>3480</v>
      </c>
      <c r="H18" s="2">
        <f>SUM(H19:H24)</f>
        <v>3308</v>
      </c>
      <c r="I18" s="2">
        <f t="shared" ref="I18:N18" si="3">SUM(I19:I24)</f>
        <v>1641</v>
      </c>
      <c r="J18" s="2">
        <f t="shared" si="3"/>
        <v>1408</v>
      </c>
      <c r="K18" s="2">
        <f t="shared" si="3"/>
        <v>1561</v>
      </c>
      <c r="L18" s="2">
        <f t="shared" si="3"/>
        <v>1656</v>
      </c>
      <c r="M18" s="2">
        <f t="shared" si="3"/>
        <v>2222</v>
      </c>
      <c r="N18" s="2">
        <f t="shared" si="3"/>
        <v>2634</v>
      </c>
      <c r="O18" s="2">
        <f>SUM(O19:O24)</f>
        <v>2799</v>
      </c>
      <c r="P18" s="2">
        <f>SUM(P19:P24)</f>
        <v>2849</v>
      </c>
      <c r="Q18" s="2">
        <f>SUM(Q19:Q24)</f>
        <v>2077</v>
      </c>
      <c r="R18" s="2">
        <f>SUM(R19:R24)</f>
        <v>99</v>
      </c>
      <c r="S18" s="2">
        <f>SUM(S19:S24)</f>
        <v>124</v>
      </c>
    </row>
    <row r="19" spans="1:19" s="28" customFormat="1" ht="16.5" customHeight="1" x14ac:dyDescent="0.2">
      <c r="A19" s="20" t="s">
        <v>5</v>
      </c>
      <c r="B19" s="3">
        <v>909</v>
      </c>
      <c r="C19" s="3">
        <v>871</v>
      </c>
      <c r="D19" s="3">
        <v>870</v>
      </c>
      <c r="E19" s="3">
        <v>605</v>
      </c>
      <c r="F19" s="3">
        <v>764</v>
      </c>
      <c r="G19" s="3">
        <v>916</v>
      </c>
      <c r="H19" s="1">
        <v>953</v>
      </c>
      <c r="I19" s="1">
        <v>386</v>
      </c>
      <c r="J19" s="1">
        <v>369</v>
      </c>
      <c r="K19" s="1">
        <v>476</v>
      </c>
      <c r="L19" s="1">
        <v>535</v>
      </c>
      <c r="M19" s="1">
        <v>730</v>
      </c>
      <c r="N19" s="1">
        <v>800</v>
      </c>
      <c r="O19" s="1">
        <v>882</v>
      </c>
      <c r="P19" s="1">
        <v>915</v>
      </c>
      <c r="Q19" s="1">
        <v>611</v>
      </c>
      <c r="R19" s="3">
        <v>20</v>
      </c>
      <c r="S19" s="48">
        <v>22</v>
      </c>
    </row>
    <row r="20" spans="1:19" s="28" customFormat="1" ht="16.5" customHeight="1" x14ac:dyDescent="0.2">
      <c r="A20" s="20" t="s">
        <v>1</v>
      </c>
      <c r="B20" s="3">
        <v>181</v>
      </c>
      <c r="C20" s="3">
        <v>242</v>
      </c>
      <c r="D20" s="3">
        <v>187</v>
      </c>
      <c r="E20" s="3">
        <v>133</v>
      </c>
      <c r="F20" s="3">
        <v>183</v>
      </c>
      <c r="G20" s="3">
        <v>144</v>
      </c>
      <c r="H20" s="1">
        <v>144</v>
      </c>
      <c r="I20" s="1">
        <v>89</v>
      </c>
      <c r="J20" s="1">
        <v>29</v>
      </c>
      <c r="K20" s="1">
        <v>44</v>
      </c>
      <c r="L20" s="1">
        <v>107</v>
      </c>
      <c r="M20" s="1">
        <v>126</v>
      </c>
      <c r="N20" s="1">
        <v>110</v>
      </c>
      <c r="O20" s="1">
        <v>91</v>
      </c>
      <c r="P20" s="1">
        <v>92</v>
      </c>
      <c r="Q20" s="1">
        <v>76</v>
      </c>
      <c r="R20" s="3">
        <v>9</v>
      </c>
      <c r="S20" s="48">
        <v>15</v>
      </c>
    </row>
    <row r="21" spans="1:19" s="28" customFormat="1" ht="16.5" customHeight="1" x14ac:dyDescent="0.2">
      <c r="A21" s="20" t="s">
        <v>2</v>
      </c>
      <c r="B21" s="3">
        <v>1</v>
      </c>
      <c r="C21" s="3">
        <v>3</v>
      </c>
      <c r="D21" s="3">
        <v>0</v>
      </c>
      <c r="E21" s="3">
        <v>1</v>
      </c>
      <c r="F21" s="3">
        <v>3</v>
      </c>
      <c r="G21" s="3">
        <v>4</v>
      </c>
      <c r="H21" s="1">
        <v>4</v>
      </c>
      <c r="I21" s="1">
        <v>7</v>
      </c>
      <c r="J21" s="1">
        <v>1</v>
      </c>
      <c r="K21" s="1">
        <v>0</v>
      </c>
      <c r="L21" s="1">
        <v>2</v>
      </c>
      <c r="M21" s="1">
        <v>14</v>
      </c>
      <c r="N21" s="1">
        <v>1</v>
      </c>
      <c r="O21" s="1">
        <v>5</v>
      </c>
      <c r="P21" s="1">
        <v>4</v>
      </c>
      <c r="Q21" s="1">
        <v>1</v>
      </c>
      <c r="R21" s="3">
        <v>0</v>
      </c>
      <c r="S21" s="48">
        <v>0</v>
      </c>
    </row>
    <row r="22" spans="1:19" s="28" customFormat="1" ht="16.5" customHeight="1" x14ac:dyDescent="0.2">
      <c r="A22" s="20" t="s">
        <v>3</v>
      </c>
      <c r="B22" s="3">
        <v>1490</v>
      </c>
      <c r="C22" s="3">
        <v>3164</v>
      </c>
      <c r="D22" s="3">
        <v>3394</v>
      </c>
      <c r="E22" s="3">
        <v>2686</v>
      </c>
      <c r="F22" s="3">
        <v>2588</v>
      </c>
      <c r="G22" s="3">
        <v>2174</v>
      </c>
      <c r="H22" s="1">
        <v>1966</v>
      </c>
      <c r="I22" s="1">
        <v>864</v>
      </c>
      <c r="J22" s="1">
        <v>762</v>
      </c>
      <c r="K22" s="1">
        <v>676</v>
      </c>
      <c r="L22" s="1">
        <v>630</v>
      </c>
      <c r="M22" s="1">
        <v>861</v>
      </c>
      <c r="N22" s="1">
        <v>1196</v>
      </c>
      <c r="O22" s="1">
        <v>1239</v>
      </c>
      <c r="P22" s="1">
        <v>1302</v>
      </c>
      <c r="Q22" s="1">
        <v>1000</v>
      </c>
      <c r="R22" s="3">
        <v>58</v>
      </c>
      <c r="S22" s="48">
        <v>69</v>
      </c>
    </row>
    <row r="23" spans="1:19" s="28" customFormat="1" ht="16.5" customHeight="1" x14ac:dyDescent="0.2">
      <c r="A23" s="20" t="s">
        <v>4</v>
      </c>
      <c r="B23" s="3">
        <v>181</v>
      </c>
      <c r="C23" s="3">
        <v>238</v>
      </c>
      <c r="D23" s="3">
        <v>222</v>
      </c>
      <c r="E23" s="3">
        <v>220</v>
      </c>
      <c r="F23" s="3">
        <v>200</v>
      </c>
      <c r="G23" s="3">
        <v>213</v>
      </c>
      <c r="H23" s="1">
        <v>217</v>
      </c>
      <c r="I23" s="1">
        <v>287</v>
      </c>
      <c r="J23" s="1">
        <v>236</v>
      </c>
      <c r="K23" s="1">
        <v>353</v>
      </c>
      <c r="L23" s="1">
        <v>377</v>
      </c>
      <c r="M23" s="1">
        <v>463</v>
      </c>
      <c r="N23" s="1">
        <v>486</v>
      </c>
      <c r="O23" s="1">
        <v>554</v>
      </c>
      <c r="P23" s="1">
        <v>512</v>
      </c>
      <c r="Q23" s="1">
        <v>352</v>
      </c>
      <c r="R23" s="3">
        <v>12</v>
      </c>
      <c r="S23" s="48">
        <v>18</v>
      </c>
    </row>
    <row r="24" spans="1:19" s="28" customFormat="1" ht="16.5" customHeight="1" x14ac:dyDescent="0.2">
      <c r="A24" s="20" t="s">
        <v>32</v>
      </c>
      <c r="B24" s="3">
        <v>49</v>
      </c>
      <c r="C24" s="3">
        <v>45</v>
      </c>
      <c r="D24" s="3">
        <v>87</v>
      </c>
      <c r="E24" s="3">
        <v>39</v>
      </c>
      <c r="F24" s="3">
        <v>51</v>
      </c>
      <c r="G24" s="3">
        <v>29</v>
      </c>
      <c r="H24" s="1">
        <v>24</v>
      </c>
      <c r="I24" s="1">
        <v>8</v>
      </c>
      <c r="J24" s="1">
        <v>11</v>
      </c>
      <c r="K24" s="1">
        <v>12</v>
      </c>
      <c r="L24" s="1">
        <v>5</v>
      </c>
      <c r="M24" s="1">
        <v>28</v>
      </c>
      <c r="N24" s="1">
        <v>41</v>
      </c>
      <c r="O24" s="1">
        <v>28</v>
      </c>
      <c r="P24" s="1">
        <v>24</v>
      </c>
      <c r="Q24" s="1">
        <v>37</v>
      </c>
      <c r="R24" s="3">
        <v>0</v>
      </c>
      <c r="S24" s="48">
        <v>0</v>
      </c>
    </row>
    <row r="25" spans="1:19" s="10" customFormat="1" ht="16.5" customHeight="1" x14ac:dyDescent="0.3">
      <c r="A25" s="8" t="s">
        <v>35</v>
      </c>
      <c r="B25" s="2">
        <f t="shared" ref="B25:G25" si="4">SUM(B26:B31)</f>
        <v>2701</v>
      </c>
      <c r="C25" s="2">
        <f t="shared" si="4"/>
        <v>3084</v>
      </c>
      <c r="D25" s="2">
        <f t="shared" si="4"/>
        <v>3105</v>
      </c>
      <c r="E25" s="2">
        <f t="shared" si="4"/>
        <v>2314</v>
      </c>
      <c r="F25" s="2">
        <f t="shared" si="4"/>
        <v>2448</v>
      </c>
      <c r="G25" s="2">
        <f t="shared" si="4"/>
        <v>2217</v>
      </c>
      <c r="H25" s="2">
        <f>SUM(H26:H31)</f>
        <v>2286</v>
      </c>
      <c r="I25" s="2">
        <f t="shared" ref="I25:N25" si="5">SUM(I26:I31)</f>
        <v>2560</v>
      </c>
      <c r="J25" s="2">
        <f t="shared" si="5"/>
        <v>1638</v>
      </c>
      <c r="K25" s="2">
        <f t="shared" si="5"/>
        <v>1330</v>
      </c>
      <c r="L25" s="2">
        <f t="shared" si="5"/>
        <v>1332</v>
      </c>
      <c r="M25" s="2">
        <f t="shared" si="5"/>
        <v>1768</v>
      </c>
      <c r="N25" s="2">
        <f t="shared" si="5"/>
        <v>2066</v>
      </c>
      <c r="O25" s="2">
        <f>SUM(O26:O31)</f>
        <v>310</v>
      </c>
      <c r="P25" s="2">
        <f>SUM(P26:P31)</f>
        <v>300</v>
      </c>
      <c r="Q25" s="2">
        <f>SUM(Q26:Q31)</f>
        <v>0</v>
      </c>
      <c r="R25" s="2">
        <f>SUM(R26:R31)</f>
        <v>0</v>
      </c>
      <c r="S25" s="2">
        <f>SUM(S26:S31)</f>
        <v>0</v>
      </c>
    </row>
    <row r="26" spans="1:19" s="28" customFormat="1" ht="16.5" customHeight="1" x14ac:dyDescent="0.2">
      <c r="A26" s="20" t="s">
        <v>5</v>
      </c>
      <c r="B26" s="3">
        <v>1941</v>
      </c>
      <c r="C26" s="3">
        <v>1677</v>
      </c>
      <c r="D26" s="3">
        <v>1294</v>
      </c>
      <c r="E26" s="3">
        <v>1186</v>
      </c>
      <c r="F26" s="3">
        <v>1268</v>
      </c>
      <c r="G26" s="3">
        <v>1070</v>
      </c>
      <c r="H26" s="1">
        <v>1146</v>
      </c>
      <c r="I26" s="1">
        <v>1383</v>
      </c>
      <c r="J26" s="1">
        <v>957</v>
      </c>
      <c r="K26" s="1">
        <v>774</v>
      </c>
      <c r="L26" s="1">
        <v>760</v>
      </c>
      <c r="M26" s="1">
        <v>1007</v>
      </c>
      <c r="N26" s="1">
        <v>1263</v>
      </c>
      <c r="O26" s="1">
        <v>205</v>
      </c>
      <c r="P26" s="1">
        <v>192</v>
      </c>
      <c r="Q26" s="1">
        <v>0</v>
      </c>
      <c r="R26" s="3">
        <v>0</v>
      </c>
      <c r="S26" s="48">
        <v>0</v>
      </c>
    </row>
    <row r="27" spans="1:19" s="28" customFormat="1" ht="16.5" customHeight="1" x14ac:dyDescent="0.2">
      <c r="A27" s="20" t="s">
        <v>1</v>
      </c>
      <c r="B27" s="3">
        <v>133</v>
      </c>
      <c r="C27" s="3">
        <v>69</v>
      </c>
      <c r="D27" s="3">
        <v>92</v>
      </c>
      <c r="E27" s="3">
        <v>80</v>
      </c>
      <c r="F27" s="3">
        <v>97</v>
      </c>
      <c r="G27" s="3">
        <v>58</v>
      </c>
      <c r="H27" s="1">
        <v>109</v>
      </c>
      <c r="I27" s="1">
        <v>102</v>
      </c>
      <c r="J27" s="1">
        <v>33</v>
      </c>
      <c r="K27" s="1">
        <v>78</v>
      </c>
      <c r="L27" s="1">
        <v>115</v>
      </c>
      <c r="M27" s="1">
        <v>172</v>
      </c>
      <c r="N27" s="1">
        <v>107</v>
      </c>
      <c r="O27" s="1">
        <v>3</v>
      </c>
      <c r="P27" s="1">
        <v>4</v>
      </c>
      <c r="Q27" s="1">
        <v>0</v>
      </c>
      <c r="R27" s="3">
        <v>0</v>
      </c>
      <c r="S27" s="48">
        <v>0</v>
      </c>
    </row>
    <row r="28" spans="1:19" s="28" customFormat="1" ht="16.5" customHeight="1" x14ac:dyDescent="0.2">
      <c r="A28" s="20" t="s">
        <v>2</v>
      </c>
      <c r="B28" s="3">
        <v>6</v>
      </c>
      <c r="C28" s="3">
        <v>13</v>
      </c>
      <c r="D28" s="3">
        <v>13</v>
      </c>
      <c r="E28" s="3">
        <v>13</v>
      </c>
      <c r="F28" s="3">
        <v>14</v>
      </c>
      <c r="G28" s="3">
        <v>16</v>
      </c>
      <c r="H28" s="1">
        <v>8</v>
      </c>
      <c r="I28" s="1">
        <v>24</v>
      </c>
      <c r="J28" s="1">
        <v>4</v>
      </c>
      <c r="K28" s="1">
        <v>3</v>
      </c>
      <c r="L28" s="1">
        <v>6</v>
      </c>
      <c r="M28" s="1">
        <v>19</v>
      </c>
      <c r="N28" s="1">
        <v>11</v>
      </c>
      <c r="O28" s="1">
        <v>0</v>
      </c>
      <c r="P28" s="1">
        <v>0</v>
      </c>
      <c r="Q28" s="1">
        <v>0</v>
      </c>
      <c r="R28" s="3">
        <v>0</v>
      </c>
      <c r="S28" s="48">
        <v>0</v>
      </c>
    </row>
    <row r="29" spans="1:19" s="28" customFormat="1" ht="16.5" customHeight="1" x14ac:dyDescent="0.2">
      <c r="A29" s="20" t="s">
        <v>3</v>
      </c>
      <c r="B29" s="3">
        <v>437</v>
      </c>
      <c r="C29" s="3">
        <v>1074</v>
      </c>
      <c r="D29" s="3">
        <v>1051</v>
      </c>
      <c r="E29" s="3">
        <v>837</v>
      </c>
      <c r="F29" s="3">
        <v>903</v>
      </c>
      <c r="G29" s="3">
        <v>839</v>
      </c>
      <c r="H29" s="1">
        <v>786</v>
      </c>
      <c r="I29" s="1">
        <v>815</v>
      </c>
      <c r="J29" s="1">
        <v>395</v>
      </c>
      <c r="K29" s="1">
        <v>279</v>
      </c>
      <c r="L29" s="1">
        <v>249</v>
      </c>
      <c r="M29" s="1">
        <v>334</v>
      </c>
      <c r="N29" s="1">
        <v>421</v>
      </c>
      <c r="O29" s="1">
        <v>60</v>
      </c>
      <c r="P29" s="1">
        <v>68</v>
      </c>
      <c r="Q29" s="1">
        <v>0</v>
      </c>
      <c r="R29" s="3">
        <v>0</v>
      </c>
      <c r="S29" s="48">
        <v>0</v>
      </c>
    </row>
    <row r="30" spans="1:19" s="28" customFormat="1" ht="16.5" customHeight="1" x14ac:dyDescent="0.2">
      <c r="A30" s="20" t="s">
        <v>4</v>
      </c>
      <c r="B30" s="3">
        <v>157</v>
      </c>
      <c r="C30" s="3">
        <v>199</v>
      </c>
      <c r="D30" s="3">
        <v>143</v>
      </c>
      <c r="E30" s="3">
        <v>170</v>
      </c>
      <c r="F30" s="3">
        <v>135</v>
      </c>
      <c r="G30" s="3">
        <v>208</v>
      </c>
      <c r="H30" s="1">
        <v>187</v>
      </c>
      <c r="I30" s="1">
        <v>227</v>
      </c>
      <c r="J30" s="1">
        <v>220</v>
      </c>
      <c r="K30" s="1">
        <v>184</v>
      </c>
      <c r="L30" s="1">
        <v>177</v>
      </c>
      <c r="M30" s="1">
        <v>217</v>
      </c>
      <c r="N30" s="1">
        <v>235</v>
      </c>
      <c r="O30" s="1">
        <v>35</v>
      </c>
      <c r="P30" s="1">
        <v>33</v>
      </c>
      <c r="Q30" s="1">
        <v>0</v>
      </c>
      <c r="R30" s="3">
        <v>0</v>
      </c>
      <c r="S30" s="48">
        <v>0</v>
      </c>
    </row>
    <row r="31" spans="1:19" s="28" customFormat="1" ht="16.5" customHeight="1" x14ac:dyDescent="0.2">
      <c r="A31" s="20" t="s">
        <v>32</v>
      </c>
      <c r="B31" s="3">
        <v>27</v>
      </c>
      <c r="C31" s="3">
        <v>52</v>
      </c>
      <c r="D31" s="3">
        <v>512</v>
      </c>
      <c r="E31" s="3">
        <v>28</v>
      </c>
      <c r="F31" s="3">
        <v>31</v>
      </c>
      <c r="G31" s="3">
        <v>26</v>
      </c>
      <c r="H31" s="1">
        <v>50</v>
      </c>
      <c r="I31" s="1">
        <v>9</v>
      </c>
      <c r="J31" s="1">
        <v>29</v>
      </c>
      <c r="K31" s="1">
        <v>12</v>
      </c>
      <c r="L31" s="1">
        <v>25</v>
      </c>
      <c r="M31" s="1">
        <v>19</v>
      </c>
      <c r="N31" s="1">
        <v>29</v>
      </c>
      <c r="O31" s="1">
        <v>7</v>
      </c>
      <c r="P31" s="1">
        <v>3</v>
      </c>
      <c r="Q31" s="1">
        <v>0</v>
      </c>
      <c r="R31" s="3">
        <v>0</v>
      </c>
      <c r="S31" s="48">
        <v>0</v>
      </c>
    </row>
    <row r="32" spans="1:19" s="10" customFormat="1" ht="16.5" customHeight="1" x14ac:dyDescent="0.3">
      <c r="A32" s="22" t="s">
        <v>54</v>
      </c>
      <c r="B32" s="24"/>
      <c r="C32" s="24"/>
      <c r="D32" s="24"/>
      <c r="E32" s="24"/>
      <c r="F32" s="24"/>
      <c r="G32" s="29"/>
      <c r="H32" s="25"/>
      <c r="I32" s="25"/>
      <c r="J32" s="25"/>
      <c r="K32" s="25"/>
      <c r="L32" s="29"/>
      <c r="M32" s="29"/>
      <c r="N32" s="29"/>
      <c r="O32" s="29"/>
      <c r="P32" s="29"/>
      <c r="Q32" s="29"/>
      <c r="R32" s="29"/>
      <c r="S32" s="29"/>
    </row>
    <row r="33" spans="1:19" s="10" customFormat="1" ht="16.5" customHeight="1" x14ac:dyDescent="0.3">
      <c r="A33" s="8" t="s">
        <v>36</v>
      </c>
      <c r="B33" s="2">
        <f t="shared" ref="B33:G33" si="6">SUM(B34:B39)</f>
        <v>10596</v>
      </c>
      <c r="C33" s="2">
        <f t="shared" si="6"/>
        <v>13238</v>
      </c>
      <c r="D33" s="2">
        <f t="shared" si="6"/>
        <v>14486</v>
      </c>
      <c r="E33" s="2">
        <f t="shared" si="6"/>
        <v>11830</v>
      </c>
      <c r="F33" s="2">
        <f t="shared" si="6"/>
        <v>12896</v>
      </c>
      <c r="G33" s="2">
        <f t="shared" si="6"/>
        <v>13393</v>
      </c>
      <c r="H33" s="2">
        <f>SUM(H34:H39)</f>
        <v>13636</v>
      </c>
      <c r="I33" s="2">
        <f t="shared" ref="I33:N33" si="7">SUM(I34:I39)</f>
        <v>12843</v>
      </c>
      <c r="J33" s="2">
        <f t="shared" si="7"/>
        <v>8146</v>
      </c>
      <c r="K33" s="2">
        <f t="shared" si="7"/>
        <v>7847</v>
      </c>
      <c r="L33" s="2">
        <f t="shared" si="7"/>
        <v>6007</v>
      </c>
      <c r="M33" s="2">
        <f t="shared" si="7"/>
        <v>6409</v>
      </c>
      <c r="N33" s="2">
        <f t="shared" si="7"/>
        <v>7943</v>
      </c>
      <c r="O33" s="2">
        <v>8446</v>
      </c>
      <c r="P33" s="2">
        <v>9267</v>
      </c>
      <c r="Q33" s="2">
        <v>5959</v>
      </c>
      <c r="R33" s="2">
        <f>SUM(R34:R39)</f>
        <v>4</v>
      </c>
      <c r="S33" s="2">
        <f>SUM(S34:S39)</f>
        <v>6</v>
      </c>
    </row>
    <row r="34" spans="1:19" s="28" customFormat="1" ht="16.5" customHeight="1" x14ac:dyDescent="0.2">
      <c r="A34" s="20" t="s">
        <v>5</v>
      </c>
      <c r="B34" s="3">
        <v>2738</v>
      </c>
      <c r="C34" s="3">
        <v>3408</v>
      </c>
      <c r="D34" s="3">
        <v>2920</v>
      </c>
      <c r="E34" s="3">
        <v>2327</v>
      </c>
      <c r="F34" s="3">
        <v>2487</v>
      </c>
      <c r="G34" s="3">
        <v>2548</v>
      </c>
      <c r="H34" s="1">
        <v>2826</v>
      </c>
      <c r="I34" s="1">
        <v>2631</v>
      </c>
      <c r="J34" s="1">
        <v>1846</v>
      </c>
      <c r="K34" s="1">
        <v>1787</v>
      </c>
      <c r="L34" s="3">
        <v>1593</v>
      </c>
      <c r="M34" s="3">
        <v>1520</v>
      </c>
      <c r="N34" s="3">
        <v>1560</v>
      </c>
      <c r="O34" s="3">
        <v>1996</v>
      </c>
      <c r="P34" s="3">
        <v>2236</v>
      </c>
      <c r="Q34" s="3">
        <v>1587</v>
      </c>
      <c r="R34" s="3">
        <v>0</v>
      </c>
      <c r="S34" s="48">
        <v>2</v>
      </c>
    </row>
    <row r="35" spans="1:19" s="28" customFormat="1" ht="16.5" customHeight="1" x14ac:dyDescent="0.2">
      <c r="A35" s="20" t="s">
        <v>1</v>
      </c>
      <c r="B35" s="3">
        <v>2238</v>
      </c>
      <c r="C35" s="3">
        <v>2262</v>
      </c>
      <c r="D35" s="3">
        <v>2345</v>
      </c>
      <c r="E35" s="3">
        <v>2021</v>
      </c>
      <c r="F35" s="3">
        <v>1872</v>
      </c>
      <c r="G35" s="3">
        <v>2139</v>
      </c>
      <c r="H35" s="1">
        <v>2001</v>
      </c>
      <c r="I35" s="1">
        <v>1912</v>
      </c>
      <c r="J35" s="1">
        <v>563</v>
      </c>
      <c r="K35" s="1">
        <v>730</v>
      </c>
      <c r="L35" s="3">
        <v>1224</v>
      </c>
      <c r="M35" s="3">
        <v>1449</v>
      </c>
      <c r="N35" s="3">
        <v>1293</v>
      </c>
      <c r="O35" s="3">
        <v>1255</v>
      </c>
      <c r="P35" s="3">
        <v>1078</v>
      </c>
      <c r="Q35" s="3">
        <v>1001</v>
      </c>
      <c r="R35" s="3">
        <v>4</v>
      </c>
      <c r="S35" s="48">
        <v>4</v>
      </c>
    </row>
    <row r="36" spans="1:19" s="28" customFormat="1" ht="16.5" customHeight="1" x14ac:dyDescent="0.2">
      <c r="A36" s="20" t="s">
        <v>2</v>
      </c>
      <c r="B36" s="3">
        <v>2</v>
      </c>
      <c r="C36" s="3">
        <v>8</v>
      </c>
      <c r="D36" s="3">
        <v>40</v>
      </c>
      <c r="E36" s="3">
        <v>15</v>
      </c>
      <c r="F36" s="3">
        <v>4</v>
      </c>
      <c r="G36" s="3">
        <v>19</v>
      </c>
      <c r="H36" s="1">
        <v>5</v>
      </c>
      <c r="I36" s="1">
        <v>42</v>
      </c>
      <c r="J36" s="1">
        <v>8</v>
      </c>
      <c r="K36" s="1">
        <v>4</v>
      </c>
      <c r="L36" s="3">
        <v>2</v>
      </c>
      <c r="M36" s="3">
        <v>13</v>
      </c>
      <c r="N36" s="3">
        <v>1</v>
      </c>
      <c r="O36" s="3">
        <v>9</v>
      </c>
      <c r="P36" s="3">
        <v>8</v>
      </c>
      <c r="Q36" s="3">
        <v>8</v>
      </c>
      <c r="R36" s="3">
        <v>0</v>
      </c>
      <c r="S36" s="48">
        <v>0</v>
      </c>
    </row>
    <row r="37" spans="1:19" s="28" customFormat="1" ht="16.5" customHeight="1" x14ac:dyDescent="0.2">
      <c r="A37" s="20" t="s">
        <v>3</v>
      </c>
      <c r="B37" s="3">
        <v>4625</v>
      </c>
      <c r="C37" s="3">
        <v>6794</v>
      </c>
      <c r="D37" s="3">
        <v>8321</v>
      </c>
      <c r="E37" s="3">
        <v>6807</v>
      </c>
      <c r="F37" s="3">
        <v>7789</v>
      </c>
      <c r="G37" s="3">
        <v>7856</v>
      </c>
      <c r="H37" s="1">
        <v>7807</v>
      </c>
      <c r="I37" s="1">
        <v>7158</v>
      </c>
      <c r="J37" s="1">
        <v>4802</v>
      </c>
      <c r="K37" s="1">
        <v>4396</v>
      </c>
      <c r="L37" s="3">
        <v>2204</v>
      </c>
      <c r="M37" s="3">
        <v>2527</v>
      </c>
      <c r="N37" s="3">
        <v>4121</v>
      </c>
      <c r="O37" s="3">
        <v>4053</v>
      </c>
      <c r="P37" s="3">
        <v>4695</v>
      </c>
      <c r="Q37" s="3">
        <v>2504</v>
      </c>
      <c r="R37" s="3">
        <v>0</v>
      </c>
      <c r="S37" s="48">
        <v>0</v>
      </c>
    </row>
    <row r="38" spans="1:19" s="28" customFormat="1" ht="16.5" customHeight="1" x14ac:dyDescent="0.2">
      <c r="A38" s="20" t="s">
        <v>4</v>
      </c>
      <c r="B38" s="3">
        <v>451</v>
      </c>
      <c r="C38" s="3">
        <v>609</v>
      </c>
      <c r="D38" s="3">
        <v>479</v>
      </c>
      <c r="E38" s="3">
        <v>496</v>
      </c>
      <c r="F38" s="3">
        <v>530</v>
      </c>
      <c r="G38" s="3">
        <v>724</v>
      </c>
      <c r="H38" s="1">
        <v>706</v>
      </c>
      <c r="I38" s="1">
        <v>1055</v>
      </c>
      <c r="J38" s="1">
        <v>877</v>
      </c>
      <c r="K38" s="1">
        <v>915</v>
      </c>
      <c r="L38" s="3">
        <v>856</v>
      </c>
      <c r="M38" s="3">
        <v>847</v>
      </c>
      <c r="N38" s="3">
        <v>919</v>
      </c>
      <c r="O38" s="3">
        <v>1108</v>
      </c>
      <c r="P38" s="3">
        <v>1202</v>
      </c>
      <c r="Q38" s="3">
        <v>810</v>
      </c>
      <c r="R38" s="3">
        <v>0</v>
      </c>
      <c r="S38" s="48">
        <v>0</v>
      </c>
    </row>
    <row r="39" spans="1:19" s="28" customFormat="1" ht="16.5" customHeight="1" x14ac:dyDescent="0.2">
      <c r="A39" s="20" t="s">
        <v>32</v>
      </c>
      <c r="B39" s="3">
        <v>542</v>
      </c>
      <c r="C39" s="3">
        <v>157</v>
      </c>
      <c r="D39" s="3">
        <v>381</v>
      </c>
      <c r="E39" s="3">
        <v>164</v>
      </c>
      <c r="F39" s="3">
        <v>214</v>
      </c>
      <c r="G39" s="3">
        <v>107</v>
      </c>
      <c r="H39" s="1">
        <v>291</v>
      </c>
      <c r="I39" s="1">
        <v>45</v>
      </c>
      <c r="J39" s="1">
        <v>50</v>
      </c>
      <c r="K39" s="1">
        <v>15</v>
      </c>
      <c r="L39" s="3">
        <v>128</v>
      </c>
      <c r="M39" s="3">
        <v>53</v>
      </c>
      <c r="N39" s="3">
        <v>49</v>
      </c>
      <c r="O39" s="3">
        <v>25</v>
      </c>
      <c r="P39" s="3">
        <v>48</v>
      </c>
      <c r="Q39" s="3">
        <v>49</v>
      </c>
      <c r="R39" s="3">
        <v>0</v>
      </c>
      <c r="S39" s="48">
        <v>0</v>
      </c>
    </row>
    <row r="40" spans="1:19" s="10" customFormat="1" ht="16.5" customHeight="1" x14ac:dyDescent="0.3">
      <c r="A40" s="8" t="s">
        <v>37</v>
      </c>
      <c r="B40" s="2">
        <f t="shared" ref="B40:G40" si="8">SUM(B41:B46)</f>
        <v>2182</v>
      </c>
      <c r="C40" s="2">
        <f t="shared" si="8"/>
        <v>2261</v>
      </c>
      <c r="D40" s="2">
        <f t="shared" si="8"/>
        <v>2276</v>
      </c>
      <c r="E40" s="2">
        <f t="shared" si="8"/>
        <v>2225</v>
      </c>
      <c r="F40" s="2">
        <f t="shared" si="8"/>
        <v>1876</v>
      </c>
      <c r="G40" s="2">
        <f t="shared" si="8"/>
        <v>2112</v>
      </c>
      <c r="H40" s="2">
        <f>SUM(H41:H46)</f>
        <v>1909</v>
      </c>
      <c r="I40" s="2">
        <f t="shared" ref="I40:N40" si="9">SUM(I41:I46)</f>
        <v>2117</v>
      </c>
      <c r="J40" s="2">
        <f t="shared" si="9"/>
        <v>1800</v>
      </c>
      <c r="K40" s="2">
        <f t="shared" si="9"/>
        <v>1584</v>
      </c>
      <c r="L40" s="2">
        <f t="shared" si="9"/>
        <v>1361</v>
      </c>
      <c r="M40" s="2">
        <f t="shared" si="9"/>
        <v>1051</v>
      </c>
      <c r="N40" s="2">
        <f t="shared" si="9"/>
        <v>1756</v>
      </c>
      <c r="O40" s="2">
        <f>SUM(O41:O46)</f>
        <v>1442</v>
      </c>
      <c r="P40" s="2">
        <f>SUM(P41:P46)</f>
        <v>1008</v>
      </c>
      <c r="Q40" s="2">
        <f>SUM(Q41:Q46)</f>
        <v>547</v>
      </c>
      <c r="R40" s="2">
        <f>SUM(R41:R46)</f>
        <v>1</v>
      </c>
      <c r="S40" s="2">
        <f>SUM(S41:S46)</f>
        <v>1</v>
      </c>
    </row>
    <row r="41" spans="1:19" s="28" customFormat="1" ht="16.5" customHeight="1" x14ac:dyDescent="0.2">
      <c r="A41" s="20" t="s">
        <v>5</v>
      </c>
      <c r="B41" s="3">
        <v>263</v>
      </c>
      <c r="C41" s="3">
        <v>306</v>
      </c>
      <c r="D41" s="3">
        <v>198</v>
      </c>
      <c r="E41" s="3">
        <v>208</v>
      </c>
      <c r="F41" s="3">
        <v>198</v>
      </c>
      <c r="G41" s="3">
        <v>169</v>
      </c>
      <c r="H41" s="1">
        <v>213</v>
      </c>
      <c r="I41" s="1">
        <v>222</v>
      </c>
      <c r="J41" s="1">
        <v>149</v>
      </c>
      <c r="K41" s="1">
        <v>169</v>
      </c>
      <c r="L41" s="1">
        <v>382</v>
      </c>
      <c r="M41" s="1">
        <v>229</v>
      </c>
      <c r="N41" s="1">
        <v>206</v>
      </c>
      <c r="O41" s="18">
        <v>172</v>
      </c>
      <c r="P41" s="18">
        <v>125</v>
      </c>
      <c r="Q41" s="18">
        <v>141</v>
      </c>
      <c r="R41" s="14">
        <v>0</v>
      </c>
      <c r="S41" s="48">
        <v>0</v>
      </c>
    </row>
    <row r="42" spans="1:19" s="28" customFormat="1" ht="16.5" customHeight="1" x14ac:dyDescent="0.2">
      <c r="A42" s="20" t="s">
        <v>1</v>
      </c>
      <c r="B42" s="3">
        <v>253</v>
      </c>
      <c r="C42" s="3">
        <v>125</v>
      </c>
      <c r="D42" s="3">
        <v>262</v>
      </c>
      <c r="E42" s="3">
        <v>470</v>
      </c>
      <c r="F42" s="3">
        <v>272</v>
      </c>
      <c r="G42" s="3">
        <v>367</v>
      </c>
      <c r="H42" s="1">
        <v>308</v>
      </c>
      <c r="I42" s="1">
        <v>152</v>
      </c>
      <c r="J42" s="1">
        <v>67</v>
      </c>
      <c r="K42" s="1">
        <v>63</v>
      </c>
      <c r="L42" s="1">
        <v>54</v>
      </c>
      <c r="M42" s="1">
        <v>126</v>
      </c>
      <c r="N42" s="1">
        <v>84</v>
      </c>
      <c r="O42" s="18">
        <v>78</v>
      </c>
      <c r="P42" s="18">
        <v>38</v>
      </c>
      <c r="Q42" s="18">
        <v>20</v>
      </c>
      <c r="R42" s="14">
        <v>1</v>
      </c>
      <c r="S42" s="48">
        <v>1</v>
      </c>
    </row>
    <row r="43" spans="1:19" s="28" customFormat="1" ht="16.5" customHeight="1" x14ac:dyDescent="0.2">
      <c r="A43" s="20" t="s">
        <v>2</v>
      </c>
      <c r="B43" s="3">
        <v>0</v>
      </c>
      <c r="C43" s="3">
        <v>1</v>
      </c>
      <c r="D43" s="3">
        <v>3</v>
      </c>
      <c r="E43" s="3">
        <v>9</v>
      </c>
      <c r="F43" s="3">
        <v>28</v>
      </c>
      <c r="G43" s="3">
        <v>6</v>
      </c>
      <c r="H43" s="1">
        <v>6</v>
      </c>
      <c r="I43" s="1">
        <v>5</v>
      </c>
      <c r="J43" s="1">
        <v>3</v>
      </c>
      <c r="K43" s="1">
        <v>1</v>
      </c>
      <c r="L43" s="1">
        <v>0</v>
      </c>
      <c r="M43" s="1">
        <v>8</v>
      </c>
      <c r="N43" s="1">
        <v>0</v>
      </c>
      <c r="O43" s="18">
        <v>5</v>
      </c>
      <c r="P43" s="18">
        <v>0</v>
      </c>
      <c r="Q43" s="18">
        <v>3</v>
      </c>
      <c r="R43" s="14">
        <v>0</v>
      </c>
      <c r="S43" s="48">
        <v>0</v>
      </c>
    </row>
    <row r="44" spans="1:19" s="28" customFormat="1" ht="16.5" customHeight="1" x14ac:dyDescent="0.2">
      <c r="A44" s="20" t="s">
        <v>3</v>
      </c>
      <c r="B44" s="3">
        <v>1536</v>
      </c>
      <c r="C44" s="3">
        <v>1694</v>
      </c>
      <c r="D44" s="3">
        <v>1630</v>
      </c>
      <c r="E44" s="3">
        <v>1234</v>
      </c>
      <c r="F44" s="3">
        <v>1203</v>
      </c>
      <c r="G44" s="3">
        <v>1285</v>
      </c>
      <c r="H44" s="1">
        <v>1143</v>
      </c>
      <c r="I44" s="1">
        <v>1426</v>
      </c>
      <c r="J44" s="1">
        <v>1267</v>
      </c>
      <c r="K44" s="1">
        <v>966</v>
      </c>
      <c r="L44" s="1">
        <v>490</v>
      </c>
      <c r="M44" s="1">
        <v>388</v>
      </c>
      <c r="N44" s="1">
        <v>1140</v>
      </c>
      <c r="O44" s="18">
        <v>902</v>
      </c>
      <c r="P44" s="18">
        <v>583</v>
      </c>
      <c r="Q44" s="18">
        <v>140</v>
      </c>
      <c r="R44" s="14">
        <v>0</v>
      </c>
      <c r="S44" s="48">
        <v>0</v>
      </c>
    </row>
    <row r="45" spans="1:19" s="28" customFormat="1" ht="16.5" customHeight="1" x14ac:dyDescent="0.2">
      <c r="A45" s="20" t="s">
        <v>4</v>
      </c>
      <c r="B45" s="3">
        <v>128</v>
      </c>
      <c r="C45" s="3">
        <v>135</v>
      </c>
      <c r="D45" s="3">
        <v>179</v>
      </c>
      <c r="E45" s="3">
        <v>273</v>
      </c>
      <c r="F45" s="3">
        <v>156</v>
      </c>
      <c r="G45" s="3">
        <v>279</v>
      </c>
      <c r="H45" s="1">
        <v>226</v>
      </c>
      <c r="I45" s="1">
        <v>310</v>
      </c>
      <c r="J45" s="1">
        <v>306</v>
      </c>
      <c r="K45" s="1">
        <v>385</v>
      </c>
      <c r="L45" s="1">
        <v>434</v>
      </c>
      <c r="M45" s="1">
        <v>298</v>
      </c>
      <c r="N45" s="1">
        <v>322</v>
      </c>
      <c r="O45" s="18">
        <v>277</v>
      </c>
      <c r="P45" s="18">
        <v>254</v>
      </c>
      <c r="Q45" s="18">
        <v>240</v>
      </c>
      <c r="R45" s="14">
        <v>0</v>
      </c>
      <c r="S45" s="48">
        <v>0</v>
      </c>
    </row>
    <row r="46" spans="1:19" s="28" customFormat="1" ht="16.5" customHeight="1" x14ac:dyDescent="0.2">
      <c r="A46" s="20" t="s">
        <v>32</v>
      </c>
      <c r="B46" s="3">
        <v>2</v>
      </c>
      <c r="C46" s="3">
        <v>0</v>
      </c>
      <c r="D46" s="3">
        <v>4</v>
      </c>
      <c r="E46" s="3">
        <v>31</v>
      </c>
      <c r="F46" s="3">
        <v>19</v>
      </c>
      <c r="G46" s="3">
        <v>6</v>
      </c>
      <c r="H46" s="1">
        <v>13</v>
      </c>
      <c r="I46" s="1">
        <v>2</v>
      </c>
      <c r="J46" s="1">
        <v>8</v>
      </c>
      <c r="K46" s="1">
        <v>0</v>
      </c>
      <c r="L46" s="1">
        <v>1</v>
      </c>
      <c r="M46" s="1">
        <v>2</v>
      </c>
      <c r="N46" s="1">
        <v>4</v>
      </c>
      <c r="O46" s="18">
        <v>8</v>
      </c>
      <c r="P46" s="18">
        <v>8</v>
      </c>
      <c r="Q46" s="18">
        <v>3</v>
      </c>
      <c r="R46" s="14">
        <v>0</v>
      </c>
      <c r="S46" s="48">
        <v>0</v>
      </c>
    </row>
    <row r="47" spans="1:19" s="10" customFormat="1" ht="16.5" customHeight="1" x14ac:dyDescent="0.3">
      <c r="A47" s="8" t="s">
        <v>38</v>
      </c>
      <c r="B47" s="2">
        <f t="shared" ref="B47:N47" si="10">SUM(B48:B53)</f>
        <v>1759</v>
      </c>
      <c r="C47" s="2">
        <f t="shared" si="10"/>
        <v>1650</v>
      </c>
      <c r="D47" s="2">
        <f t="shared" si="10"/>
        <v>1757</v>
      </c>
      <c r="E47" s="2">
        <f t="shared" si="10"/>
        <v>491</v>
      </c>
      <c r="F47" s="2">
        <f t="shared" si="10"/>
        <v>415</v>
      </c>
      <c r="G47" s="2">
        <f t="shared" si="10"/>
        <v>563</v>
      </c>
      <c r="H47" s="2">
        <f t="shared" si="10"/>
        <v>625</v>
      </c>
      <c r="I47" s="2">
        <f t="shared" si="10"/>
        <v>467</v>
      </c>
      <c r="J47" s="2">
        <f t="shared" si="10"/>
        <v>429</v>
      </c>
      <c r="K47" s="2">
        <f t="shared" si="10"/>
        <v>601</v>
      </c>
      <c r="L47" s="2">
        <f t="shared" si="10"/>
        <v>393</v>
      </c>
      <c r="M47" s="2">
        <f t="shared" si="10"/>
        <v>681</v>
      </c>
      <c r="N47" s="2">
        <f t="shared" si="10"/>
        <v>2947</v>
      </c>
      <c r="O47" s="2">
        <f>SUM(O48:O53)</f>
        <v>1338</v>
      </c>
      <c r="P47" s="2">
        <f>SUM(P48:P53)</f>
        <v>1278</v>
      </c>
      <c r="Q47" s="2">
        <f>SUM(Q48:Q53)</f>
        <v>1289</v>
      </c>
      <c r="R47" s="2">
        <f>SUM(R48:R53)</f>
        <v>1</v>
      </c>
      <c r="S47" s="2">
        <f>SUM(S48:S53)</f>
        <v>0</v>
      </c>
    </row>
    <row r="48" spans="1:19" s="28" customFormat="1" ht="16.5" customHeight="1" x14ac:dyDescent="0.2">
      <c r="A48" s="20" t="s">
        <v>5</v>
      </c>
      <c r="B48" s="3">
        <v>156</v>
      </c>
      <c r="C48" s="3">
        <v>104</v>
      </c>
      <c r="D48" s="3">
        <v>94</v>
      </c>
      <c r="E48" s="3">
        <v>75</v>
      </c>
      <c r="F48" s="3">
        <v>86</v>
      </c>
      <c r="G48" s="3">
        <v>142</v>
      </c>
      <c r="H48" s="1">
        <v>120</v>
      </c>
      <c r="I48" s="1">
        <v>95</v>
      </c>
      <c r="J48" s="1">
        <v>79</v>
      </c>
      <c r="K48" s="1">
        <v>160</v>
      </c>
      <c r="L48" s="1">
        <v>142</v>
      </c>
      <c r="M48" s="1">
        <v>100</v>
      </c>
      <c r="N48" s="1">
        <v>2125</v>
      </c>
      <c r="O48" s="1">
        <v>76</v>
      </c>
      <c r="P48" s="1">
        <v>63</v>
      </c>
      <c r="Q48" s="1">
        <v>27</v>
      </c>
      <c r="R48" s="3">
        <v>0</v>
      </c>
      <c r="S48" s="48">
        <v>0</v>
      </c>
    </row>
    <row r="49" spans="1:19" s="28" customFormat="1" ht="16.5" customHeight="1" x14ac:dyDescent="0.2">
      <c r="A49" s="20" t="s">
        <v>1</v>
      </c>
      <c r="B49" s="3">
        <v>178</v>
      </c>
      <c r="C49" s="3">
        <v>177</v>
      </c>
      <c r="D49" s="3">
        <v>260</v>
      </c>
      <c r="E49" s="3">
        <v>217</v>
      </c>
      <c r="F49" s="3">
        <v>170</v>
      </c>
      <c r="G49" s="3">
        <v>191</v>
      </c>
      <c r="H49" s="1">
        <v>188</v>
      </c>
      <c r="I49" s="1">
        <v>78</v>
      </c>
      <c r="J49" s="1">
        <v>83</v>
      </c>
      <c r="K49" s="1">
        <v>96</v>
      </c>
      <c r="L49" s="1">
        <v>112</v>
      </c>
      <c r="M49" s="1">
        <v>154</v>
      </c>
      <c r="N49" s="1">
        <v>94</v>
      </c>
      <c r="O49" s="1">
        <v>71</v>
      </c>
      <c r="P49" s="1">
        <v>45</v>
      </c>
      <c r="Q49" s="1">
        <v>25</v>
      </c>
      <c r="R49" s="3">
        <v>0</v>
      </c>
      <c r="S49" s="48">
        <v>0</v>
      </c>
    </row>
    <row r="50" spans="1:19" s="28" customFormat="1" ht="16.5" customHeight="1" x14ac:dyDescent="0.2">
      <c r="A50" s="20" t="s">
        <v>2</v>
      </c>
      <c r="B50" s="3">
        <v>2</v>
      </c>
      <c r="C50" s="3">
        <v>0</v>
      </c>
      <c r="D50" s="3">
        <v>4</v>
      </c>
      <c r="E50" s="3">
        <v>3</v>
      </c>
      <c r="F50" s="3">
        <v>1</v>
      </c>
      <c r="G50" s="3">
        <v>6</v>
      </c>
      <c r="H50" s="1">
        <v>2</v>
      </c>
      <c r="I50" s="1">
        <v>2</v>
      </c>
      <c r="J50" s="1">
        <v>2</v>
      </c>
      <c r="K50" s="1">
        <v>1</v>
      </c>
      <c r="L50" s="1">
        <v>1</v>
      </c>
      <c r="M50" s="1">
        <v>1</v>
      </c>
      <c r="N50" s="1">
        <v>1</v>
      </c>
      <c r="O50" s="1">
        <v>0</v>
      </c>
      <c r="P50" s="1">
        <v>1</v>
      </c>
      <c r="Q50" s="1">
        <v>0</v>
      </c>
      <c r="R50" s="3">
        <v>0</v>
      </c>
      <c r="S50" s="48">
        <v>0</v>
      </c>
    </row>
    <row r="51" spans="1:19" s="28" customFormat="1" ht="16.5" customHeight="1" x14ac:dyDescent="0.2">
      <c r="A51" s="20" t="s">
        <v>3</v>
      </c>
      <c r="B51" s="3">
        <v>1367</v>
      </c>
      <c r="C51" s="3">
        <v>1278</v>
      </c>
      <c r="D51" s="3">
        <v>1343</v>
      </c>
      <c r="E51" s="3">
        <v>110</v>
      </c>
      <c r="F51" s="3">
        <v>91</v>
      </c>
      <c r="G51" s="3">
        <v>82</v>
      </c>
      <c r="H51" s="1">
        <v>119</v>
      </c>
      <c r="I51" s="1">
        <v>95</v>
      </c>
      <c r="J51" s="1">
        <v>53</v>
      </c>
      <c r="K51" s="1">
        <v>40</v>
      </c>
      <c r="L51" s="1">
        <v>25</v>
      </c>
      <c r="M51" s="1">
        <v>54</v>
      </c>
      <c r="N51" s="1">
        <v>525</v>
      </c>
      <c r="O51" s="1">
        <v>1005</v>
      </c>
      <c r="P51" s="1">
        <v>1045</v>
      </c>
      <c r="Q51" s="1">
        <v>266</v>
      </c>
      <c r="R51" s="3">
        <v>0</v>
      </c>
      <c r="S51" s="48">
        <v>0</v>
      </c>
    </row>
    <row r="52" spans="1:19" s="28" customFormat="1" ht="16.5" customHeight="1" x14ac:dyDescent="0.2">
      <c r="A52" s="20" t="s">
        <v>4</v>
      </c>
      <c r="B52" s="3">
        <v>43</v>
      </c>
      <c r="C52" s="3">
        <v>78</v>
      </c>
      <c r="D52" s="3">
        <v>48</v>
      </c>
      <c r="E52" s="3">
        <v>70</v>
      </c>
      <c r="F52" s="3">
        <v>42</v>
      </c>
      <c r="G52" s="3">
        <v>131</v>
      </c>
      <c r="H52" s="1">
        <v>180</v>
      </c>
      <c r="I52" s="1">
        <v>197</v>
      </c>
      <c r="J52" s="1">
        <v>212</v>
      </c>
      <c r="K52" s="1">
        <v>303</v>
      </c>
      <c r="L52" s="1">
        <v>105</v>
      </c>
      <c r="M52" s="1">
        <v>367</v>
      </c>
      <c r="N52" s="1">
        <v>195</v>
      </c>
      <c r="O52" s="1">
        <v>182</v>
      </c>
      <c r="P52" s="1">
        <v>123</v>
      </c>
      <c r="Q52" s="1">
        <v>970</v>
      </c>
      <c r="R52" s="3">
        <v>1</v>
      </c>
      <c r="S52" s="48">
        <v>0</v>
      </c>
    </row>
    <row r="53" spans="1:19" s="28" customFormat="1" ht="16.5" customHeight="1" x14ac:dyDescent="0.2">
      <c r="A53" s="20" t="s">
        <v>32</v>
      </c>
      <c r="B53" s="3">
        <v>13</v>
      </c>
      <c r="C53" s="3">
        <v>13</v>
      </c>
      <c r="D53" s="3">
        <v>8</v>
      </c>
      <c r="E53" s="3">
        <v>16</v>
      </c>
      <c r="F53" s="3">
        <v>25</v>
      </c>
      <c r="G53" s="3">
        <v>11</v>
      </c>
      <c r="H53" s="1">
        <v>16</v>
      </c>
      <c r="I53" s="1">
        <v>0</v>
      </c>
      <c r="J53" s="1">
        <v>0</v>
      </c>
      <c r="K53" s="1">
        <v>1</v>
      </c>
      <c r="L53" s="1">
        <v>8</v>
      </c>
      <c r="M53" s="1">
        <v>5</v>
      </c>
      <c r="N53" s="1">
        <v>7</v>
      </c>
      <c r="O53" s="1">
        <v>4</v>
      </c>
      <c r="P53" s="1">
        <v>1</v>
      </c>
      <c r="Q53" s="1">
        <v>1</v>
      </c>
      <c r="R53" s="3">
        <v>0</v>
      </c>
      <c r="S53" s="48">
        <v>0</v>
      </c>
    </row>
    <row r="54" spans="1:19" s="10" customFormat="1" ht="16.5" customHeight="1" x14ac:dyDescent="0.3">
      <c r="A54" s="8" t="s">
        <v>39</v>
      </c>
      <c r="B54" s="2">
        <f t="shared" ref="B54:N54" si="11">SUM(B55:B60)</f>
        <v>63</v>
      </c>
      <c r="C54" s="2">
        <f t="shared" si="11"/>
        <v>96</v>
      </c>
      <c r="D54" s="2">
        <f t="shared" si="11"/>
        <v>75</v>
      </c>
      <c r="E54" s="2">
        <f t="shared" si="11"/>
        <v>60</v>
      </c>
      <c r="F54" s="2">
        <f t="shared" si="11"/>
        <v>53</v>
      </c>
      <c r="G54" s="2">
        <f t="shared" si="11"/>
        <v>50</v>
      </c>
      <c r="H54" s="2">
        <f t="shared" si="11"/>
        <v>44</v>
      </c>
      <c r="I54" s="2">
        <f t="shared" si="11"/>
        <v>23</v>
      </c>
      <c r="J54" s="2">
        <f t="shared" si="11"/>
        <v>23</v>
      </c>
      <c r="K54" s="2">
        <f t="shared" si="11"/>
        <v>42</v>
      </c>
      <c r="L54" s="2">
        <f t="shared" si="11"/>
        <v>27</v>
      </c>
      <c r="M54" s="2">
        <f t="shared" si="11"/>
        <v>26</v>
      </c>
      <c r="N54" s="2">
        <f t="shared" si="11"/>
        <v>26</v>
      </c>
      <c r="O54" s="2">
        <f>SUM(O55:O60)</f>
        <v>0</v>
      </c>
      <c r="P54" s="2">
        <f>SUM(P55:P60)</f>
        <v>1</v>
      </c>
      <c r="Q54" s="2">
        <f>SUM(Q55:Q60)</f>
        <v>0</v>
      </c>
      <c r="R54" s="2">
        <f>SUM(R55:R60)</f>
        <v>2</v>
      </c>
      <c r="S54" s="2">
        <f>SUM(S55:S60)</f>
        <v>1</v>
      </c>
    </row>
    <row r="55" spans="1:19" s="28" customFormat="1" ht="16.5" customHeight="1" x14ac:dyDescent="0.2">
      <c r="A55" s="20" t="s">
        <v>5</v>
      </c>
      <c r="B55" s="3">
        <v>29</v>
      </c>
      <c r="C55" s="3">
        <v>67</v>
      </c>
      <c r="D55" s="3">
        <v>33</v>
      </c>
      <c r="E55" s="3">
        <v>21</v>
      </c>
      <c r="F55" s="3">
        <v>15</v>
      </c>
      <c r="G55" s="3">
        <v>24</v>
      </c>
      <c r="H55" s="1">
        <v>12</v>
      </c>
      <c r="I55" s="1">
        <v>8</v>
      </c>
      <c r="J55" s="1">
        <v>9</v>
      </c>
      <c r="K55" s="1">
        <v>23</v>
      </c>
      <c r="L55" s="1">
        <v>11</v>
      </c>
      <c r="M55" s="1">
        <v>13</v>
      </c>
      <c r="N55" s="1">
        <v>8</v>
      </c>
      <c r="O55" s="1">
        <v>0</v>
      </c>
      <c r="P55" s="1">
        <v>1</v>
      </c>
      <c r="Q55" s="1">
        <v>0</v>
      </c>
      <c r="R55" s="3">
        <v>0</v>
      </c>
      <c r="S55" s="48">
        <v>1</v>
      </c>
    </row>
    <row r="56" spans="1:19" s="28" customFormat="1" ht="16.5" customHeight="1" x14ac:dyDescent="0.2">
      <c r="A56" s="20" t="s">
        <v>1</v>
      </c>
      <c r="B56" s="3">
        <v>14</v>
      </c>
      <c r="C56" s="3">
        <v>1</v>
      </c>
      <c r="D56" s="3">
        <v>21</v>
      </c>
      <c r="E56" s="3">
        <v>10</v>
      </c>
      <c r="F56" s="3">
        <v>12</v>
      </c>
      <c r="G56" s="3">
        <v>6</v>
      </c>
      <c r="H56" s="1">
        <v>9</v>
      </c>
      <c r="I56" s="1">
        <v>8</v>
      </c>
      <c r="J56" s="1">
        <v>3</v>
      </c>
      <c r="K56" s="1">
        <v>2</v>
      </c>
      <c r="L56" s="1">
        <v>2</v>
      </c>
      <c r="M56" s="1">
        <v>1</v>
      </c>
      <c r="N56" s="1">
        <v>3</v>
      </c>
      <c r="O56" s="1">
        <v>0</v>
      </c>
      <c r="P56" s="1">
        <v>0</v>
      </c>
      <c r="Q56" s="1">
        <v>0</v>
      </c>
      <c r="R56" s="3">
        <v>0</v>
      </c>
      <c r="S56" s="48">
        <v>0</v>
      </c>
    </row>
    <row r="57" spans="1:19" s="28" customFormat="1" ht="16.5" customHeight="1" x14ac:dyDescent="0.2">
      <c r="A57" s="20" t="s">
        <v>2</v>
      </c>
      <c r="B57" s="3">
        <v>0</v>
      </c>
      <c r="C57" s="3">
        <v>0</v>
      </c>
      <c r="D57" s="3">
        <v>0</v>
      </c>
      <c r="E57" s="3">
        <v>0</v>
      </c>
      <c r="F57" s="3">
        <v>0</v>
      </c>
      <c r="G57" s="3">
        <v>0</v>
      </c>
      <c r="H57" s="1">
        <v>0</v>
      </c>
      <c r="I57" s="1">
        <v>0</v>
      </c>
      <c r="J57" s="1">
        <v>0</v>
      </c>
      <c r="K57" s="1">
        <v>0</v>
      </c>
      <c r="L57" s="1">
        <v>0</v>
      </c>
      <c r="M57" s="1">
        <v>0</v>
      </c>
      <c r="N57" s="1">
        <v>1</v>
      </c>
      <c r="O57" s="1">
        <v>0</v>
      </c>
      <c r="P57" s="1">
        <v>0</v>
      </c>
      <c r="Q57" s="1">
        <v>0</v>
      </c>
      <c r="R57" s="3">
        <v>0</v>
      </c>
      <c r="S57" s="48">
        <v>0</v>
      </c>
    </row>
    <row r="58" spans="1:19" s="28" customFormat="1" ht="16.5" customHeight="1" x14ac:dyDescent="0.2">
      <c r="A58" s="20" t="s">
        <v>3</v>
      </c>
      <c r="B58" s="3">
        <v>14</v>
      </c>
      <c r="C58" s="3">
        <v>22</v>
      </c>
      <c r="D58" s="3">
        <v>16</v>
      </c>
      <c r="E58" s="3">
        <v>27</v>
      </c>
      <c r="F58" s="3">
        <v>20</v>
      </c>
      <c r="G58" s="3">
        <v>16</v>
      </c>
      <c r="H58" s="1">
        <v>15</v>
      </c>
      <c r="I58" s="1">
        <v>4</v>
      </c>
      <c r="J58" s="1">
        <v>10</v>
      </c>
      <c r="K58" s="1">
        <v>7</v>
      </c>
      <c r="L58" s="1">
        <v>2</v>
      </c>
      <c r="M58" s="1">
        <v>5</v>
      </c>
      <c r="N58" s="1">
        <v>8</v>
      </c>
      <c r="O58" s="1">
        <v>0</v>
      </c>
      <c r="P58" s="1">
        <v>0</v>
      </c>
      <c r="Q58" s="1">
        <v>0</v>
      </c>
      <c r="R58" s="3">
        <v>2</v>
      </c>
      <c r="S58" s="48">
        <v>0</v>
      </c>
    </row>
    <row r="59" spans="1:19" s="28" customFormat="1" ht="16.5" customHeight="1" x14ac:dyDescent="0.2">
      <c r="A59" s="20" t="s">
        <v>4</v>
      </c>
      <c r="B59" s="3">
        <v>6</v>
      </c>
      <c r="C59" s="3">
        <v>6</v>
      </c>
      <c r="D59" s="3">
        <v>5</v>
      </c>
      <c r="E59" s="3">
        <v>2</v>
      </c>
      <c r="F59" s="3">
        <v>6</v>
      </c>
      <c r="G59" s="3">
        <v>4</v>
      </c>
      <c r="H59" s="1">
        <v>8</v>
      </c>
      <c r="I59" s="1">
        <v>0</v>
      </c>
      <c r="J59" s="1">
        <v>1</v>
      </c>
      <c r="K59" s="1">
        <v>10</v>
      </c>
      <c r="L59" s="1">
        <v>12</v>
      </c>
      <c r="M59" s="1">
        <v>6</v>
      </c>
      <c r="N59" s="1">
        <v>5</v>
      </c>
      <c r="O59" s="1">
        <v>0</v>
      </c>
      <c r="P59" s="1">
        <v>0</v>
      </c>
      <c r="Q59" s="1">
        <v>0</v>
      </c>
      <c r="R59" s="3">
        <v>0</v>
      </c>
      <c r="S59" s="48">
        <v>0</v>
      </c>
    </row>
    <row r="60" spans="1:19" s="28" customFormat="1" ht="16.5" customHeight="1" x14ac:dyDescent="0.2">
      <c r="A60" s="20" t="s">
        <v>32</v>
      </c>
      <c r="B60" s="3">
        <v>0</v>
      </c>
      <c r="C60" s="3">
        <v>0</v>
      </c>
      <c r="D60" s="3">
        <v>0</v>
      </c>
      <c r="E60" s="3">
        <v>0</v>
      </c>
      <c r="F60" s="3">
        <v>0</v>
      </c>
      <c r="G60" s="3">
        <v>0</v>
      </c>
      <c r="H60" s="1">
        <v>0</v>
      </c>
      <c r="I60" s="1">
        <v>3</v>
      </c>
      <c r="J60" s="1">
        <v>0</v>
      </c>
      <c r="K60" s="1">
        <v>0</v>
      </c>
      <c r="L60" s="1">
        <v>0</v>
      </c>
      <c r="M60" s="1">
        <v>1</v>
      </c>
      <c r="N60" s="1">
        <v>1</v>
      </c>
      <c r="O60" s="1">
        <v>0</v>
      </c>
      <c r="P60" s="1">
        <v>0</v>
      </c>
      <c r="Q60" s="1">
        <v>0</v>
      </c>
      <c r="R60" s="3">
        <v>0</v>
      </c>
      <c r="S60" s="48">
        <v>0</v>
      </c>
    </row>
    <row r="61" spans="1:19" s="10" customFormat="1" ht="16.5" customHeight="1" x14ac:dyDescent="0.3">
      <c r="A61" s="22" t="s">
        <v>55</v>
      </c>
      <c r="B61" s="24"/>
      <c r="C61" s="24"/>
      <c r="D61" s="24"/>
      <c r="E61" s="24"/>
      <c r="F61" s="24"/>
      <c r="G61" s="29"/>
      <c r="H61" s="25"/>
      <c r="I61" s="25"/>
      <c r="J61" s="25"/>
      <c r="K61" s="25"/>
      <c r="L61" s="29"/>
      <c r="M61" s="29"/>
      <c r="N61" s="29"/>
      <c r="O61" s="29"/>
      <c r="P61" s="29"/>
      <c r="Q61" s="29"/>
      <c r="R61" s="29"/>
      <c r="S61" s="29"/>
    </row>
    <row r="62" spans="1:19" s="10" customFormat="1" ht="16.5" customHeight="1" x14ac:dyDescent="0.3">
      <c r="A62" s="8" t="s">
        <v>40</v>
      </c>
      <c r="B62" s="2">
        <f t="shared" ref="B62:N62" si="12">SUM(B63:B68)</f>
        <v>2991</v>
      </c>
      <c r="C62" s="2">
        <f t="shared" si="12"/>
        <v>3088</v>
      </c>
      <c r="D62" s="2">
        <f t="shared" si="12"/>
        <v>2697</v>
      </c>
      <c r="E62" s="2">
        <f t="shared" si="12"/>
        <v>2787</v>
      </c>
      <c r="F62" s="2">
        <f t="shared" si="12"/>
        <v>2641</v>
      </c>
      <c r="G62" s="2">
        <f t="shared" si="12"/>
        <v>2799</v>
      </c>
      <c r="H62" s="2">
        <f t="shared" si="12"/>
        <v>2441</v>
      </c>
      <c r="I62" s="2">
        <f t="shared" si="12"/>
        <v>1589</v>
      </c>
      <c r="J62" s="2">
        <f t="shared" si="12"/>
        <v>1752</v>
      </c>
      <c r="K62" s="2">
        <f t="shared" si="12"/>
        <v>1546</v>
      </c>
      <c r="L62" s="2">
        <f t="shared" si="12"/>
        <v>1530</v>
      </c>
      <c r="M62" s="2">
        <f t="shared" si="12"/>
        <v>2141</v>
      </c>
      <c r="N62" s="2">
        <f t="shared" si="12"/>
        <v>2266</v>
      </c>
      <c r="O62" s="2">
        <f>SUM(O63:O68)</f>
        <v>2748</v>
      </c>
      <c r="P62" s="2">
        <f>SUM(P63:P68)</f>
        <v>2702</v>
      </c>
      <c r="Q62" s="2">
        <f>SUM(Q63:Q68)</f>
        <v>2139</v>
      </c>
      <c r="R62" s="2">
        <f>SUM(R63:R68)</f>
        <v>780</v>
      </c>
      <c r="S62" s="2">
        <f>SUM(S63:S68)</f>
        <v>916</v>
      </c>
    </row>
    <row r="63" spans="1:19" s="28" customFormat="1" ht="16.5" customHeight="1" x14ac:dyDescent="0.2">
      <c r="A63" s="20" t="s">
        <v>5</v>
      </c>
      <c r="B63" s="3">
        <v>1896</v>
      </c>
      <c r="C63" s="3">
        <v>1571</v>
      </c>
      <c r="D63" s="3">
        <v>1439</v>
      </c>
      <c r="E63" s="3">
        <v>1400</v>
      </c>
      <c r="F63" s="3">
        <v>1217</v>
      </c>
      <c r="G63" s="3">
        <v>1159</v>
      </c>
      <c r="H63" s="1">
        <v>1024</v>
      </c>
      <c r="I63" s="1">
        <v>715</v>
      </c>
      <c r="J63" s="1">
        <v>800</v>
      </c>
      <c r="K63" s="1">
        <v>710</v>
      </c>
      <c r="L63" s="1">
        <v>703</v>
      </c>
      <c r="M63" s="1">
        <v>1023</v>
      </c>
      <c r="N63" s="1">
        <v>954</v>
      </c>
      <c r="O63" s="1">
        <v>1209</v>
      </c>
      <c r="P63" s="1">
        <v>1152</v>
      </c>
      <c r="Q63" s="1">
        <v>1065</v>
      </c>
      <c r="R63" s="3">
        <v>358</v>
      </c>
      <c r="S63" s="48">
        <v>415</v>
      </c>
    </row>
    <row r="64" spans="1:19" s="28" customFormat="1" ht="16.5" customHeight="1" x14ac:dyDescent="0.2">
      <c r="A64" s="20" t="s">
        <v>1</v>
      </c>
      <c r="B64" s="3">
        <v>144</v>
      </c>
      <c r="C64" s="3">
        <v>106</v>
      </c>
      <c r="D64" s="3">
        <v>140</v>
      </c>
      <c r="E64" s="3">
        <v>122</v>
      </c>
      <c r="F64" s="3">
        <v>164</v>
      </c>
      <c r="G64" s="3">
        <v>142</v>
      </c>
      <c r="H64" s="1">
        <v>156</v>
      </c>
      <c r="I64" s="1">
        <v>72</v>
      </c>
      <c r="J64" s="1">
        <v>37</v>
      </c>
      <c r="K64" s="1">
        <v>136</v>
      </c>
      <c r="L64" s="1">
        <v>181</v>
      </c>
      <c r="M64" s="1">
        <v>196</v>
      </c>
      <c r="N64" s="1">
        <v>245</v>
      </c>
      <c r="O64" s="1">
        <v>217</v>
      </c>
      <c r="P64" s="1">
        <v>221</v>
      </c>
      <c r="Q64" s="1">
        <v>229</v>
      </c>
      <c r="R64" s="3">
        <v>39</v>
      </c>
      <c r="S64" s="48">
        <v>30</v>
      </c>
    </row>
    <row r="65" spans="1:19" s="28" customFormat="1" ht="16.5" customHeight="1" x14ac:dyDescent="0.2">
      <c r="A65" s="20" t="s">
        <v>2</v>
      </c>
      <c r="B65" s="3">
        <v>4</v>
      </c>
      <c r="C65" s="3">
        <v>0</v>
      </c>
      <c r="D65" s="3">
        <v>16</v>
      </c>
      <c r="E65" s="3">
        <v>3</v>
      </c>
      <c r="F65" s="3">
        <v>4</v>
      </c>
      <c r="G65" s="3">
        <v>3</v>
      </c>
      <c r="H65" s="1">
        <v>6</v>
      </c>
      <c r="I65" s="1">
        <v>12</v>
      </c>
      <c r="J65" s="1">
        <v>2</v>
      </c>
      <c r="K65" s="1">
        <v>3</v>
      </c>
      <c r="L65" s="1">
        <v>3</v>
      </c>
      <c r="M65" s="1">
        <v>29</v>
      </c>
      <c r="N65" s="1">
        <v>47</v>
      </c>
      <c r="O65" s="1">
        <v>38</v>
      </c>
      <c r="P65" s="1">
        <v>28</v>
      </c>
      <c r="Q65" s="1">
        <v>6</v>
      </c>
      <c r="R65" s="3">
        <v>0</v>
      </c>
      <c r="S65" s="48">
        <v>0</v>
      </c>
    </row>
    <row r="66" spans="1:19" s="28" customFormat="1" ht="16.5" customHeight="1" x14ac:dyDescent="0.2">
      <c r="A66" s="20" t="s">
        <v>3</v>
      </c>
      <c r="B66" s="3">
        <v>645</v>
      </c>
      <c r="C66" s="3">
        <v>932</v>
      </c>
      <c r="D66" s="3">
        <v>881</v>
      </c>
      <c r="E66" s="3">
        <v>898</v>
      </c>
      <c r="F66" s="3">
        <v>888</v>
      </c>
      <c r="G66" s="3">
        <v>1085</v>
      </c>
      <c r="H66" s="1">
        <v>999</v>
      </c>
      <c r="I66" s="1">
        <v>662</v>
      </c>
      <c r="J66" s="1">
        <v>750</v>
      </c>
      <c r="K66" s="1">
        <v>572</v>
      </c>
      <c r="L66" s="1">
        <v>462</v>
      </c>
      <c r="M66" s="1">
        <v>630</v>
      </c>
      <c r="N66" s="1">
        <v>708</v>
      </c>
      <c r="O66" s="1">
        <v>860</v>
      </c>
      <c r="P66" s="1">
        <v>852</v>
      </c>
      <c r="Q66" s="1">
        <v>502</v>
      </c>
      <c r="R66" s="3">
        <v>295</v>
      </c>
      <c r="S66" s="48">
        <v>379</v>
      </c>
    </row>
    <row r="67" spans="1:19" s="28" customFormat="1" ht="16.5" customHeight="1" x14ac:dyDescent="0.2">
      <c r="A67" s="20" t="s">
        <v>4</v>
      </c>
      <c r="B67" s="3">
        <v>181</v>
      </c>
      <c r="C67" s="3">
        <v>330</v>
      </c>
      <c r="D67" s="3">
        <v>195</v>
      </c>
      <c r="E67" s="3">
        <v>282</v>
      </c>
      <c r="F67" s="3">
        <v>269</v>
      </c>
      <c r="G67" s="3">
        <v>354</v>
      </c>
      <c r="H67" s="1">
        <v>204</v>
      </c>
      <c r="I67" s="1">
        <v>101</v>
      </c>
      <c r="J67" s="1">
        <v>153</v>
      </c>
      <c r="K67" s="1">
        <v>107</v>
      </c>
      <c r="L67" s="1">
        <v>164</v>
      </c>
      <c r="M67" s="1">
        <v>214</v>
      </c>
      <c r="N67" s="1">
        <v>248</v>
      </c>
      <c r="O67" s="1">
        <v>344</v>
      </c>
      <c r="P67" s="1">
        <v>376</v>
      </c>
      <c r="Q67" s="1">
        <v>317</v>
      </c>
      <c r="R67" s="3">
        <v>87</v>
      </c>
      <c r="S67" s="48">
        <v>90</v>
      </c>
    </row>
    <row r="68" spans="1:19" s="28" customFormat="1" ht="16.5" customHeight="1" x14ac:dyDescent="0.2">
      <c r="A68" s="20" t="s">
        <v>32</v>
      </c>
      <c r="B68" s="3">
        <v>121</v>
      </c>
      <c r="C68" s="3">
        <v>149</v>
      </c>
      <c r="D68" s="3">
        <v>26</v>
      </c>
      <c r="E68" s="3">
        <v>82</v>
      </c>
      <c r="F68" s="3">
        <v>99</v>
      </c>
      <c r="G68" s="3">
        <v>56</v>
      </c>
      <c r="H68" s="1">
        <v>52</v>
      </c>
      <c r="I68" s="1">
        <v>27</v>
      </c>
      <c r="J68" s="1">
        <v>10</v>
      </c>
      <c r="K68" s="1">
        <v>18</v>
      </c>
      <c r="L68" s="1">
        <v>17</v>
      </c>
      <c r="M68" s="1">
        <v>49</v>
      </c>
      <c r="N68" s="1">
        <v>64</v>
      </c>
      <c r="O68" s="1">
        <v>80</v>
      </c>
      <c r="P68" s="1">
        <v>73</v>
      </c>
      <c r="Q68" s="1">
        <v>20</v>
      </c>
      <c r="R68" s="3">
        <v>1</v>
      </c>
      <c r="S68" s="48">
        <v>2</v>
      </c>
    </row>
    <row r="69" spans="1:19" s="10" customFormat="1" ht="16.5" customHeight="1" x14ac:dyDescent="0.3">
      <c r="A69" s="8" t="s">
        <v>41</v>
      </c>
      <c r="B69" s="2">
        <f t="shared" ref="B69:N69" si="13">SUM(B70:B75)</f>
        <v>17228</v>
      </c>
      <c r="C69" s="2">
        <f t="shared" si="13"/>
        <v>8627</v>
      </c>
      <c r="D69" s="2">
        <f t="shared" si="13"/>
        <v>9539</v>
      </c>
      <c r="E69" s="2">
        <f t="shared" si="13"/>
        <v>6571</v>
      </c>
      <c r="F69" s="2">
        <f t="shared" si="13"/>
        <v>6895</v>
      </c>
      <c r="G69" s="2">
        <f t="shared" si="13"/>
        <v>7312</v>
      </c>
      <c r="H69" s="2">
        <f t="shared" si="13"/>
        <v>2971</v>
      </c>
      <c r="I69" s="2">
        <f t="shared" si="13"/>
        <v>1130</v>
      </c>
      <c r="J69" s="2">
        <f t="shared" si="13"/>
        <v>953</v>
      </c>
      <c r="K69" s="2">
        <f t="shared" si="13"/>
        <v>994</v>
      </c>
      <c r="L69" s="2">
        <f t="shared" si="13"/>
        <v>1298</v>
      </c>
      <c r="M69" s="2">
        <f t="shared" si="13"/>
        <v>1748</v>
      </c>
      <c r="N69" s="2">
        <f t="shared" si="13"/>
        <v>1751</v>
      </c>
      <c r="O69" s="2">
        <f>SUM(O70:O75)</f>
        <v>1493</v>
      </c>
      <c r="P69" s="2">
        <f>SUM(P70:P75)</f>
        <v>1184</v>
      </c>
      <c r="Q69" s="2">
        <f>SUM(Q70:Q75)</f>
        <v>843</v>
      </c>
      <c r="R69" s="2">
        <f>SUM(R70:R75)</f>
        <v>5</v>
      </c>
      <c r="S69" s="2">
        <f>SUM(S70:S75)</f>
        <v>3</v>
      </c>
    </row>
    <row r="70" spans="1:19" s="28" customFormat="1" ht="16.5" customHeight="1" x14ac:dyDescent="0.2">
      <c r="A70" s="20" t="s">
        <v>5</v>
      </c>
      <c r="B70" s="3">
        <v>13343</v>
      </c>
      <c r="C70" s="3">
        <v>6167</v>
      </c>
      <c r="D70" s="3">
        <v>5262</v>
      </c>
      <c r="E70" s="3">
        <v>3656</v>
      </c>
      <c r="F70" s="3">
        <v>4178</v>
      </c>
      <c r="G70" s="3">
        <v>4579</v>
      </c>
      <c r="H70" s="1">
        <v>1410</v>
      </c>
      <c r="I70" s="1">
        <v>523</v>
      </c>
      <c r="J70" s="1">
        <v>456</v>
      </c>
      <c r="K70" s="1">
        <v>429</v>
      </c>
      <c r="L70" s="1">
        <v>568</v>
      </c>
      <c r="M70" s="1">
        <v>589</v>
      </c>
      <c r="N70" s="1">
        <v>673</v>
      </c>
      <c r="O70" s="1">
        <v>701</v>
      </c>
      <c r="P70" s="1">
        <v>560</v>
      </c>
      <c r="Q70" s="1">
        <v>416</v>
      </c>
      <c r="R70" s="3">
        <v>2</v>
      </c>
      <c r="S70" s="48">
        <v>2</v>
      </c>
    </row>
    <row r="71" spans="1:19" s="28" customFormat="1" ht="16.5" customHeight="1" x14ac:dyDescent="0.2">
      <c r="A71" s="20" t="s">
        <v>1</v>
      </c>
      <c r="B71" s="3">
        <v>1071</v>
      </c>
      <c r="C71" s="3">
        <v>309</v>
      </c>
      <c r="D71" s="3">
        <v>659</v>
      </c>
      <c r="E71" s="3">
        <v>778</v>
      </c>
      <c r="F71" s="3">
        <v>507</v>
      </c>
      <c r="G71" s="3">
        <v>264</v>
      </c>
      <c r="H71" s="1">
        <v>293</v>
      </c>
      <c r="I71" s="1">
        <v>145</v>
      </c>
      <c r="J71" s="1">
        <v>9</v>
      </c>
      <c r="K71" s="1">
        <v>122</v>
      </c>
      <c r="L71" s="1">
        <v>276</v>
      </c>
      <c r="M71" s="1">
        <v>507</v>
      </c>
      <c r="N71" s="1">
        <v>371</v>
      </c>
      <c r="O71" s="1">
        <v>252</v>
      </c>
      <c r="P71" s="1">
        <v>82</v>
      </c>
      <c r="Q71" s="1">
        <v>112</v>
      </c>
      <c r="R71" s="3">
        <v>0</v>
      </c>
      <c r="S71" s="48">
        <v>0</v>
      </c>
    </row>
    <row r="72" spans="1:19" s="28" customFormat="1" ht="16.5" customHeight="1" x14ac:dyDescent="0.2">
      <c r="A72" s="20" t="s">
        <v>2</v>
      </c>
      <c r="B72" s="3">
        <v>12</v>
      </c>
      <c r="C72" s="3">
        <v>17</v>
      </c>
      <c r="D72" s="3">
        <v>8</v>
      </c>
      <c r="E72" s="3">
        <v>10</v>
      </c>
      <c r="F72" s="3">
        <v>16</v>
      </c>
      <c r="G72" s="3">
        <v>7</v>
      </c>
      <c r="H72" s="1">
        <v>9</v>
      </c>
      <c r="I72" s="1">
        <v>7</v>
      </c>
      <c r="J72" s="1">
        <v>2</v>
      </c>
      <c r="K72" s="1">
        <v>0</v>
      </c>
      <c r="L72" s="1">
        <v>5</v>
      </c>
      <c r="M72" s="1">
        <v>5</v>
      </c>
      <c r="N72" s="1">
        <v>3</v>
      </c>
      <c r="O72" s="1">
        <v>6</v>
      </c>
      <c r="P72" s="1">
        <v>0</v>
      </c>
      <c r="Q72" s="1">
        <v>3</v>
      </c>
      <c r="R72" s="3">
        <v>1</v>
      </c>
      <c r="S72" s="48">
        <v>0</v>
      </c>
    </row>
    <row r="73" spans="1:19" s="28" customFormat="1" ht="16.5" customHeight="1" x14ac:dyDescent="0.2">
      <c r="A73" s="20" t="s">
        <v>3</v>
      </c>
      <c r="B73" s="3">
        <v>1157</v>
      </c>
      <c r="C73" s="3">
        <v>1339</v>
      </c>
      <c r="D73" s="3">
        <v>1128</v>
      </c>
      <c r="E73" s="3">
        <v>1067</v>
      </c>
      <c r="F73" s="3">
        <v>1222</v>
      </c>
      <c r="G73" s="3">
        <v>1200</v>
      </c>
      <c r="H73" s="1">
        <v>984</v>
      </c>
      <c r="I73" s="1">
        <v>190</v>
      </c>
      <c r="J73" s="1">
        <v>220</v>
      </c>
      <c r="K73" s="1">
        <v>201</v>
      </c>
      <c r="L73" s="1">
        <v>209</v>
      </c>
      <c r="M73" s="1">
        <v>213</v>
      </c>
      <c r="N73" s="1">
        <v>327</v>
      </c>
      <c r="O73" s="1">
        <v>257</v>
      </c>
      <c r="P73" s="1">
        <v>279</v>
      </c>
      <c r="Q73" s="1">
        <v>101</v>
      </c>
      <c r="R73" s="3">
        <v>0</v>
      </c>
      <c r="S73" s="48">
        <v>1</v>
      </c>
    </row>
    <row r="74" spans="1:19" s="28" customFormat="1" ht="16.5" customHeight="1" x14ac:dyDescent="0.2">
      <c r="A74" s="20" t="s">
        <v>4</v>
      </c>
      <c r="B74" s="3">
        <v>1505</v>
      </c>
      <c r="C74" s="3">
        <v>609</v>
      </c>
      <c r="D74" s="3">
        <v>2084</v>
      </c>
      <c r="E74" s="3">
        <v>947</v>
      </c>
      <c r="F74" s="3">
        <v>892</v>
      </c>
      <c r="G74" s="3">
        <v>1215</v>
      </c>
      <c r="H74" s="1">
        <v>246</v>
      </c>
      <c r="I74" s="1">
        <v>256</v>
      </c>
      <c r="J74" s="1">
        <v>246</v>
      </c>
      <c r="K74" s="1">
        <v>235</v>
      </c>
      <c r="L74" s="1">
        <v>233</v>
      </c>
      <c r="M74" s="1">
        <v>408</v>
      </c>
      <c r="N74" s="1">
        <v>346</v>
      </c>
      <c r="O74" s="1">
        <v>250</v>
      </c>
      <c r="P74" s="1">
        <v>238</v>
      </c>
      <c r="Q74" s="1">
        <v>179</v>
      </c>
      <c r="R74" s="3">
        <v>2</v>
      </c>
      <c r="S74" s="48">
        <v>0</v>
      </c>
    </row>
    <row r="75" spans="1:19" s="28" customFormat="1" ht="16.5" customHeight="1" x14ac:dyDescent="0.2">
      <c r="A75" s="20" t="s">
        <v>32</v>
      </c>
      <c r="B75" s="3">
        <v>140</v>
      </c>
      <c r="C75" s="3">
        <v>186</v>
      </c>
      <c r="D75" s="3">
        <v>398</v>
      </c>
      <c r="E75" s="3">
        <v>113</v>
      </c>
      <c r="F75" s="3">
        <v>80</v>
      </c>
      <c r="G75" s="3">
        <v>47</v>
      </c>
      <c r="H75" s="1">
        <v>29</v>
      </c>
      <c r="I75" s="1">
        <v>9</v>
      </c>
      <c r="J75" s="1">
        <v>20</v>
      </c>
      <c r="K75" s="1">
        <v>7</v>
      </c>
      <c r="L75" s="1">
        <v>7</v>
      </c>
      <c r="M75" s="1">
        <v>26</v>
      </c>
      <c r="N75" s="1">
        <v>31</v>
      </c>
      <c r="O75" s="1">
        <v>27</v>
      </c>
      <c r="P75" s="1">
        <v>25</v>
      </c>
      <c r="Q75" s="1">
        <v>32</v>
      </c>
      <c r="R75" s="3">
        <v>0</v>
      </c>
      <c r="S75" s="48">
        <v>0</v>
      </c>
    </row>
    <row r="76" spans="1:19" s="10" customFormat="1" ht="16.5" customHeight="1" x14ac:dyDescent="0.3">
      <c r="A76" s="8" t="s">
        <v>42</v>
      </c>
      <c r="B76" s="2">
        <f t="shared" ref="B76:H76" si="14">SUM(B77:B82)</f>
        <v>664</v>
      </c>
      <c r="C76" s="2">
        <f t="shared" si="14"/>
        <v>803</v>
      </c>
      <c r="D76" s="2">
        <f t="shared" si="14"/>
        <v>1047</v>
      </c>
      <c r="E76" s="2">
        <f t="shared" si="14"/>
        <v>962</v>
      </c>
      <c r="F76" s="2">
        <f t="shared" si="14"/>
        <v>1009</v>
      </c>
      <c r="G76" s="2">
        <f t="shared" si="14"/>
        <v>844</v>
      </c>
      <c r="H76" s="2">
        <f t="shared" si="14"/>
        <v>798</v>
      </c>
      <c r="I76" s="17" t="s">
        <v>48</v>
      </c>
      <c r="J76" s="17" t="s">
        <v>48</v>
      </c>
      <c r="K76" s="17" t="s">
        <v>48</v>
      </c>
      <c r="L76" s="17" t="s">
        <v>48</v>
      </c>
      <c r="M76" s="17" t="s">
        <v>48</v>
      </c>
      <c r="N76" s="17" t="s">
        <v>48</v>
      </c>
      <c r="O76" s="17" t="s">
        <v>48</v>
      </c>
      <c r="P76" s="17" t="s">
        <v>48</v>
      </c>
      <c r="Q76" s="17" t="s">
        <v>48</v>
      </c>
      <c r="R76" s="17" t="s">
        <v>48</v>
      </c>
      <c r="S76" s="17" t="s">
        <v>48</v>
      </c>
    </row>
    <row r="77" spans="1:19" s="28" customFormat="1" ht="16.5" customHeight="1" x14ac:dyDescent="0.2">
      <c r="A77" s="20" t="s">
        <v>5</v>
      </c>
      <c r="B77" s="3">
        <v>242</v>
      </c>
      <c r="C77" s="3">
        <v>260</v>
      </c>
      <c r="D77" s="3">
        <v>363</v>
      </c>
      <c r="E77" s="3">
        <v>258</v>
      </c>
      <c r="F77" s="3">
        <v>321</v>
      </c>
      <c r="G77" s="3">
        <v>220</v>
      </c>
      <c r="H77" s="1">
        <v>178</v>
      </c>
      <c r="I77" s="18" t="s">
        <v>48</v>
      </c>
      <c r="J77" s="18" t="s">
        <v>48</v>
      </c>
      <c r="K77" s="18" t="s">
        <v>48</v>
      </c>
      <c r="L77" s="18" t="s">
        <v>48</v>
      </c>
      <c r="M77" s="18" t="s">
        <v>48</v>
      </c>
      <c r="N77" s="18" t="s">
        <v>48</v>
      </c>
      <c r="O77" s="18" t="s">
        <v>48</v>
      </c>
      <c r="P77" s="18" t="s">
        <v>48</v>
      </c>
      <c r="Q77" s="18" t="s">
        <v>48</v>
      </c>
      <c r="R77" s="14" t="s">
        <v>48</v>
      </c>
      <c r="S77" s="14" t="s">
        <v>48</v>
      </c>
    </row>
    <row r="78" spans="1:19" s="28" customFormat="1" ht="16.5" customHeight="1" x14ac:dyDescent="0.2">
      <c r="A78" s="20" t="s">
        <v>1</v>
      </c>
      <c r="B78" s="3">
        <v>100</v>
      </c>
      <c r="C78" s="3">
        <v>41</v>
      </c>
      <c r="D78" s="3">
        <v>82</v>
      </c>
      <c r="E78" s="3">
        <v>91</v>
      </c>
      <c r="F78" s="3">
        <v>85</v>
      </c>
      <c r="G78" s="3">
        <v>84</v>
      </c>
      <c r="H78" s="1">
        <v>80</v>
      </c>
      <c r="I78" s="18" t="s">
        <v>48</v>
      </c>
      <c r="J78" s="18" t="s">
        <v>48</v>
      </c>
      <c r="K78" s="18" t="s">
        <v>48</v>
      </c>
      <c r="L78" s="18" t="s">
        <v>48</v>
      </c>
      <c r="M78" s="18" t="s">
        <v>48</v>
      </c>
      <c r="N78" s="18" t="s">
        <v>48</v>
      </c>
      <c r="O78" s="18" t="s">
        <v>48</v>
      </c>
      <c r="P78" s="18" t="s">
        <v>48</v>
      </c>
      <c r="Q78" s="18" t="s">
        <v>48</v>
      </c>
      <c r="R78" s="14" t="s">
        <v>48</v>
      </c>
      <c r="S78" s="14" t="s">
        <v>48</v>
      </c>
    </row>
    <row r="79" spans="1:19" s="28" customFormat="1" ht="16.5" customHeight="1" x14ac:dyDescent="0.2">
      <c r="A79" s="20" t="s">
        <v>2</v>
      </c>
      <c r="B79" s="3">
        <v>5</v>
      </c>
      <c r="C79" s="3">
        <v>0</v>
      </c>
      <c r="D79" s="3">
        <v>6</v>
      </c>
      <c r="E79" s="3">
        <v>2</v>
      </c>
      <c r="F79" s="3">
        <v>5</v>
      </c>
      <c r="G79" s="3">
        <v>1</v>
      </c>
      <c r="H79" s="1">
        <v>3</v>
      </c>
      <c r="I79" s="18" t="s">
        <v>48</v>
      </c>
      <c r="J79" s="18" t="s">
        <v>48</v>
      </c>
      <c r="K79" s="18" t="s">
        <v>48</v>
      </c>
      <c r="L79" s="18" t="s">
        <v>48</v>
      </c>
      <c r="M79" s="18" t="s">
        <v>48</v>
      </c>
      <c r="N79" s="18" t="s">
        <v>48</v>
      </c>
      <c r="O79" s="18" t="s">
        <v>48</v>
      </c>
      <c r="P79" s="18" t="s">
        <v>48</v>
      </c>
      <c r="Q79" s="18" t="s">
        <v>48</v>
      </c>
      <c r="R79" s="14" t="s">
        <v>48</v>
      </c>
      <c r="S79" s="14" t="s">
        <v>48</v>
      </c>
    </row>
    <row r="80" spans="1:19" s="28" customFormat="1" ht="16.5" customHeight="1" x14ac:dyDescent="0.2">
      <c r="A80" s="20" t="s">
        <v>3</v>
      </c>
      <c r="B80" s="3">
        <v>249</v>
      </c>
      <c r="C80" s="3">
        <v>430</v>
      </c>
      <c r="D80" s="3">
        <v>517</v>
      </c>
      <c r="E80" s="3">
        <v>541</v>
      </c>
      <c r="F80" s="3">
        <v>515</v>
      </c>
      <c r="G80" s="3">
        <v>477</v>
      </c>
      <c r="H80" s="1">
        <v>474</v>
      </c>
      <c r="I80" s="18" t="s">
        <v>48</v>
      </c>
      <c r="J80" s="18" t="s">
        <v>48</v>
      </c>
      <c r="K80" s="18" t="s">
        <v>48</v>
      </c>
      <c r="L80" s="18" t="s">
        <v>48</v>
      </c>
      <c r="M80" s="18" t="s">
        <v>48</v>
      </c>
      <c r="N80" s="18" t="s">
        <v>48</v>
      </c>
      <c r="O80" s="18" t="s">
        <v>48</v>
      </c>
      <c r="P80" s="18" t="s">
        <v>48</v>
      </c>
      <c r="Q80" s="18" t="s">
        <v>48</v>
      </c>
      <c r="R80" s="14" t="s">
        <v>48</v>
      </c>
      <c r="S80" s="14" t="s">
        <v>48</v>
      </c>
    </row>
    <row r="81" spans="1:19" s="28" customFormat="1" ht="16.5" customHeight="1" x14ac:dyDescent="0.2">
      <c r="A81" s="20" t="s">
        <v>4</v>
      </c>
      <c r="B81" s="3">
        <v>59</v>
      </c>
      <c r="C81" s="3">
        <v>71</v>
      </c>
      <c r="D81" s="3">
        <v>79</v>
      </c>
      <c r="E81" s="3">
        <v>68</v>
      </c>
      <c r="F81" s="3">
        <v>80</v>
      </c>
      <c r="G81" s="3">
        <v>58</v>
      </c>
      <c r="H81" s="1">
        <v>60</v>
      </c>
      <c r="I81" s="18" t="s">
        <v>48</v>
      </c>
      <c r="J81" s="18" t="s">
        <v>48</v>
      </c>
      <c r="K81" s="18" t="s">
        <v>48</v>
      </c>
      <c r="L81" s="18" t="s">
        <v>48</v>
      </c>
      <c r="M81" s="18" t="s">
        <v>48</v>
      </c>
      <c r="N81" s="18" t="s">
        <v>48</v>
      </c>
      <c r="O81" s="18" t="s">
        <v>48</v>
      </c>
      <c r="P81" s="18" t="s">
        <v>48</v>
      </c>
      <c r="Q81" s="18" t="s">
        <v>48</v>
      </c>
      <c r="R81" s="14" t="s">
        <v>48</v>
      </c>
      <c r="S81" s="14" t="s">
        <v>48</v>
      </c>
    </row>
    <row r="82" spans="1:19" s="28" customFormat="1" ht="16.5" customHeight="1" x14ac:dyDescent="0.2">
      <c r="A82" s="20" t="s">
        <v>32</v>
      </c>
      <c r="B82" s="3">
        <v>9</v>
      </c>
      <c r="C82" s="3">
        <v>1</v>
      </c>
      <c r="D82" s="3">
        <v>0</v>
      </c>
      <c r="E82" s="3">
        <v>2</v>
      </c>
      <c r="F82" s="3">
        <v>3</v>
      </c>
      <c r="G82" s="3">
        <v>4</v>
      </c>
      <c r="H82" s="1">
        <v>3</v>
      </c>
      <c r="I82" s="18" t="s">
        <v>48</v>
      </c>
      <c r="J82" s="18" t="s">
        <v>48</v>
      </c>
      <c r="K82" s="18" t="s">
        <v>48</v>
      </c>
      <c r="L82" s="18" t="s">
        <v>48</v>
      </c>
      <c r="M82" s="18" t="s">
        <v>48</v>
      </c>
      <c r="N82" s="18" t="s">
        <v>48</v>
      </c>
      <c r="O82" s="18" t="s">
        <v>48</v>
      </c>
      <c r="P82" s="18" t="s">
        <v>48</v>
      </c>
      <c r="Q82" s="18" t="s">
        <v>48</v>
      </c>
      <c r="R82" s="14" t="s">
        <v>48</v>
      </c>
      <c r="S82" s="14" t="s">
        <v>48</v>
      </c>
    </row>
    <row r="83" spans="1:19" s="10" customFormat="1" ht="16.5" customHeight="1" x14ac:dyDescent="0.3">
      <c r="A83" s="8" t="s">
        <v>6</v>
      </c>
      <c r="B83" s="2">
        <f t="shared" ref="B83:H83" si="15">SUM(B84:B89)</f>
        <v>2578</v>
      </c>
      <c r="C83" s="2">
        <f t="shared" si="15"/>
        <v>3944</v>
      </c>
      <c r="D83" s="2">
        <f t="shared" si="15"/>
        <v>4355</v>
      </c>
      <c r="E83" s="2">
        <f t="shared" si="15"/>
        <v>3792</v>
      </c>
      <c r="F83" s="2">
        <f t="shared" si="15"/>
        <v>4131</v>
      </c>
      <c r="G83" s="2">
        <f t="shared" si="15"/>
        <v>4083</v>
      </c>
      <c r="H83" s="2">
        <f t="shared" si="15"/>
        <v>4339</v>
      </c>
      <c r="I83" s="17" t="s">
        <v>48</v>
      </c>
      <c r="J83" s="17" t="s">
        <v>48</v>
      </c>
      <c r="K83" s="17" t="s">
        <v>48</v>
      </c>
      <c r="L83" s="17" t="s">
        <v>48</v>
      </c>
      <c r="M83" s="17" t="s">
        <v>48</v>
      </c>
      <c r="N83" s="17" t="s">
        <v>48</v>
      </c>
      <c r="O83" s="17" t="s">
        <v>48</v>
      </c>
      <c r="P83" s="17" t="s">
        <v>48</v>
      </c>
      <c r="Q83" s="17" t="s">
        <v>48</v>
      </c>
      <c r="R83" s="17" t="s">
        <v>48</v>
      </c>
      <c r="S83" s="17" t="s">
        <v>48</v>
      </c>
    </row>
    <row r="84" spans="1:19" s="28" customFormat="1" ht="16.5" customHeight="1" x14ac:dyDescent="0.2">
      <c r="A84" s="20" t="s">
        <v>5</v>
      </c>
      <c r="B84" s="3">
        <v>1037</v>
      </c>
      <c r="C84" s="3">
        <v>2122</v>
      </c>
      <c r="D84" s="3">
        <v>1970</v>
      </c>
      <c r="E84" s="3">
        <v>1414</v>
      </c>
      <c r="F84" s="3">
        <v>1705</v>
      </c>
      <c r="G84" s="3">
        <v>1443</v>
      </c>
      <c r="H84" s="1">
        <v>1179</v>
      </c>
      <c r="I84" s="18" t="s">
        <v>48</v>
      </c>
      <c r="J84" s="18" t="s">
        <v>48</v>
      </c>
      <c r="K84" s="18" t="s">
        <v>48</v>
      </c>
      <c r="L84" s="18" t="s">
        <v>48</v>
      </c>
      <c r="M84" s="18" t="s">
        <v>48</v>
      </c>
      <c r="N84" s="18" t="s">
        <v>48</v>
      </c>
      <c r="O84" s="18" t="s">
        <v>48</v>
      </c>
      <c r="P84" s="18" t="s">
        <v>48</v>
      </c>
      <c r="Q84" s="18" t="s">
        <v>48</v>
      </c>
      <c r="R84" s="14" t="s">
        <v>48</v>
      </c>
      <c r="S84" s="14" t="s">
        <v>48</v>
      </c>
    </row>
    <row r="85" spans="1:19" s="28" customFormat="1" ht="16.5" customHeight="1" x14ac:dyDescent="0.2">
      <c r="A85" s="20" t="s">
        <v>1</v>
      </c>
      <c r="B85" s="3">
        <v>303</v>
      </c>
      <c r="C85" s="3">
        <v>393</v>
      </c>
      <c r="D85" s="3">
        <v>477</v>
      </c>
      <c r="E85" s="3">
        <v>495</v>
      </c>
      <c r="F85" s="3">
        <v>303</v>
      </c>
      <c r="G85" s="3">
        <v>196</v>
      </c>
      <c r="H85" s="1">
        <v>389</v>
      </c>
      <c r="I85" s="18" t="s">
        <v>48</v>
      </c>
      <c r="J85" s="18" t="s">
        <v>48</v>
      </c>
      <c r="K85" s="18" t="s">
        <v>48</v>
      </c>
      <c r="L85" s="18" t="s">
        <v>48</v>
      </c>
      <c r="M85" s="18" t="s">
        <v>48</v>
      </c>
      <c r="N85" s="18" t="s">
        <v>48</v>
      </c>
      <c r="O85" s="18" t="s">
        <v>48</v>
      </c>
      <c r="P85" s="18" t="s">
        <v>48</v>
      </c>
      <c r="Q85" s="18" t="s">
        <v>48</v>
      </c>
      <c r="R85" s="14" t="s">
        <v>48</v>
      </c>
      <c r="S85" s="14" t="s">
        <v>48</v>
      </c>
    </row>
    <row r="86" spans="1:19" s="28" customFormat="1" ht="16.5" customHeight="1" x14ac:dyDescent="0.2">
      <c r="A86" s="20" t="s">
        <v>2</v>
      </c>
      <c r="B86" s="3">
        <v>1</v>
      </c>
      <c r="C86" s="3">
        <v>0</v>
      </c>
      <c r="D86" s="3">
        <v>15</v>
      </c>
      <c r="E86" s="3">
        <v>21</v>
      </c>
      <c r="F86" s="3">
        <v>8</v>
      </c>
      <c r="G86" s="3">
        <v>1</v>
      </c>
      <c r="H86" s="1">
        <v>2</v>
      </c>
      <c r="I86" s="18" t="s">
        <v>48</v>
      </c>
      <c r="J86" s="18" t="s">
        <v>48</v>
      </c>
      <c r="K86" s="18" t="s">
        <v>48</v>
      </c>
      <c r="L86" s="18" t="s">
        <v>48</v>
      </c>
      <c r="M86" s="18" t="s">
        <v>48</v>
      </c>
      <c r="N86" s="18" t="s">
        <v>48</v>
      </c>
      <c r="O86" s="18" t="s">
        <v>48</v>
      </c>
      <c r="P86" s="18" t="s">
        <v>48</v>
      </c>
      <c r="Q86" s="18" t="s">
        <v>48</v>
      </c>
      <c r="R86" s="14" t="s">
        <v>48</v>
      </c>
      <c r="S86" s="14" t="s">
        <v>48</v>
      </c>
    </row>
    <row r="87" spans="1:19" s="28" customFormat="1" ht="16.5" customHeight="1" x14ac:dyDescent="0.2">
      <c r="A87" s="20" t="s">
        <v>3</v>
      </c>
      <c r="B87" s="3">
        <v>1078</v>
      </c>
      <c r="C87" s="3">
        <v>1130</v>
      </c>
      <c r="D87" s="3">
        <v>1530</v>
      </c>
      <c r="E87" s="3">
        <v>1550</v>
      </c>
      <c r="F87" s="3">
        <v>1606</v>
      </c>
      <c r="G87" s="3">
        <v>1915</v>
      </c>
      <c r="H87" s="1">
        <v>2015</v>
      </c>
      <c r="I87" s="18" t="s">
        <v>48</v>
      </c>
      <c r="J87" s="18" t="s">
        <v>48</v>
      </c>
      <c r="K87" s="18" t="s">
        <v>48</v>
      </c>
      <c r="L87" s="18" t="s">
        <v>48</v>
      </c>
      <c r="M87" s="18" t="s">
        <v>48</v>
      </c>
      <c r="N87" s="18" t="s">
        <v>48</v>
      </c>
      <c r="O87" s="18" t="s">
        <v>48</v>
      </c>
      <c r="P87" s="18" t="s">
        <v>48</v>
      </c>
      <c r="Q87" s="18" t="s">
        <v>48</v>
      </c>
      <c r="R87" s="14" t="s">
        <v>48</v>
      </c>
      <c r="S87" s="14" t="s">
        <v>48</v>
      </c>
    </row>
    <row r="88" spans="1:19" s="28" customFormat="1" ht="16.5" customHeight="1" x14ac:dyDescent="0.2">
      <c r="A88" s="20" t="s">
        <v>4</v>
      </c>
      <c r="B88" s="3">
        <v>151</v>
      </c>
      <c r="C88" s="3">
        <v>298</v>
      </c>
      <c r="D88" s="3">
        <v>336</v>
      </c>
      <c r="E88" s="3">
        <v>271</v>
      </c>
      <c r="F88" s="3">
        <v>501</v>
      </c>
      <c r="G88" s="3">
        <v>520</v>
      </c>
      <c r="H88" s="1">
        <v>739</v>
      </c>
      <c r="I88" s="18" t="s">
        <v>48</v>
      </c>
      <c r="J88" s="18" t="s">
        <v>48</v>
      </c>
      <c r="K88" s="18" t="s">
        <v>48</v>
      </c>
      <c r="L88" s="18" t="s">
        <v>48</v>
      </c>
      <c r="M88" s="18" t="s">
        <v>48</v>
      </c>
      <c r="N88" s="18" t="s">
        <v>48</v>
      </c>
      <c r="O88" s="18" t="s">
        <v>48</v>
      </c>
      <c r="P88" s="18" t="s">
        <v>48</v>
      </c>
      <c r="Q88" s="18" t="s">
        <v>48</v>
      </c>
      <c r="R88" s="14" t="s">
        <v>48</v>
      </c>
      <c r="S88" s="14" t="s">
        <v>48</v>
      </c>
    </row>
    <row r="89" spans="1:19" s="28" customFormat="1" ht="16.5" customHeight="1" x14ac:dyDescent="0.2">
      <c r="A89" s="20" t="s">
        <v>32</v>
      </c>
      <c r="B89" s="3">
        <v>8</v>
      </c>
      <c r="C89" s="3">
        <v>1</v>
      </c>
      <c r="D89" s="3">
        <v>27</v>
      </c>
      <c r="E89" s="3">
        <v>41</v>
      </c>
      <c r="F89" s="3">
        <v>8</v>
      </c>
      <c r="G89" s="3">
        <v>8</v>
      </c>
      <c r="H89" s="1">
        <v>15</v>
      </c>
      <c r="I89" s="18" t="s">
        <v>48</v>
      </c>
      <c r="J89" s="18" t="s">
        <v>48</v>
      </c>
      <c r="K89" s="18" t="s">
        <v>48</v>
      </c>
      <c r="L89" s="18" t="s">
        <v>48</v>
      </c>
      <c r="M89" s="18" t="s">
        <v>48</v>
      </c>
      <c r="N89" s="18" t="s">
        <v>48</v>
      </c>
      <c r="O89" s="18" t="s">
        <v>48</v>
      </c>
      <c r="P89" s="18" t="s">
        <v>48</v>
      </c>
      <c r="Q89" s="18" t="s">
        <v>48</v>
      </c>
      <c r="R89" s="14" t="s">
        <v>48</v>
      </c>
      <c r="S89" s="14" t="s">
        <v>48</v>
      </c>
    </row>
    <row r="90" spans="1:19" s="10" customFormat="1" ht="16.5" customHeight="1" x14ac:dyDescent="0.3">
      <c r="A90" s="8" t="s">
        <v>7</v>
      </c>
      <c r="B90" s="2">
        <f t="shared" ref="B90:H90" si="16">SUM(B91:B96)</f>
        <v>466</v>
      </c>
      <c r="C90" s="2">
        <f t="shared" si="16"/>
        <v>129</v>
      </c>
      <c r="D90" s="2">
        <f t="shared" si="16"/>
        <v>205</v>
      </c>
      <c r="E90" s="2">
        <f t="shared" si="16"/>
        <v>176</v>
      </c>
      <c r="F90" s="2">
        <f t="shared" si="16"/>
        <v>204</v>
      </c>
      <c r="G90" s="2">
        <f t="shared" si="16"/>
        <v>194</v>
      </c>
      <c r="H90" s="2">
        <f t="shared" si="16"/>
        <v>284</v>
      </c>
      <c r="I90" s="17" t="s">
        <v>48</v>
      </c>
      <c r="J90" s="17" t="s">
        <v>48</v>
      </c>
      <c r="K90" s="17" t="s">
        <v>48</v>
      </c>
      <c r="L90" s="17" t="s">
        <v>48</v>
      </c>
      <c r="M90" s="17" t="s">
        <v>48</v>
      </c>
      <c r="N90" s="17" t="s">
        <v>48</v>
      </c>
      <c r="O90" s="17" t="s">
        <v>48</v>
      </c>
      <c r="P90" s="17" t="s">
        <v>48</v>
      </c>
      <c r="Q90" s="17" t="s">
        <v>48</v>
      </c>
      <c r="R90" s="17" t="s">
        <v>48</v>
      </c>
      <c r="S90" s="17" t="s">
        <v>48</v>
      </c>
    </row>
    <row r="91" spans="1:19" s="28" customFormat="1" ht="16.5" customHeight="1" x14ac:dyDescent="0.2">
      <c r="A91" s="20" t="s">
        <v>5</v>
      </c>
      <c r="B91" s="3">
        <v>91</v>
      </c>
      <c r="C91" s="3">
        <v>82</v>
      </c>
      <c r="D91" s="3">
        <v>101</v>
      </c>
      <c r="E91" s="3">
        <v>101</v>
      </c>
      <c r="F91" s="3">
        <v>132</v>
      </c>
      <c r="G91" s="3">
        <v>67</v>
      </c>
      <c r="H91" s="1">
        <v>156</v>
      </c>
      <c r="I91" s="18" t="s">
        <v>48</v>
      </c>
      <c r="J91" s="18" t="s">
        <v>48</v>
      </c>
      <c r="K91" s="18" t="s">
        <v>48</v>
      </c>
      <c r="L91" s="18" t="s">
        <v>48</v>
      </c>
      <c r="M91" s="18" t="s">
        <v>48</v>
      </c>
      <c r="N91" s="18" t="s">
        <v>48</v>
      </c>
      <c r="O91" s="18" t="s">
        <v>48</v>
      </c>
      <c r="P91" s="18" t="s">
        <v>48</v>
      </c>
      <c r="Q91" s="18" t="s">
        <v>48</v>
      </c>
      <c r="R91" s="14" t="s">
        <v>48</v>
      </c>
      <c r="S91" s="14" t="s">
        <v>48</v>
      </c>
    </row>
    <row r="92" spans="1:19" s="28" customFormat="1" ht="16.5" customHeight="1" x14ac:dyDescent="0.2">
      <c r="A92" s="20" t="s">
        <v>1</v>
      </c>
      <c r="B92" s="3">
        <v>26</v>
      </c>
      <c r="C92" s="3">
        <v>21</v>
      </c>
      <c r="D92" s="3">
        <v>22</v>
      </c>
      <c r="E92" s="3">
        <v>21</v>
      </c>
      <c r="F92" s="3">
        <v>12</v>
      </c>
      <c r="G92" s="3">
        <v>44</v>
      </c>
      <c r="H92" s="1">
        <v>26</v>
      </c>
      <c r="I92" s="18" t="s">
        <v>48</v>
      </c>
      <c r="J92" s="18" t="s">
        <v>48</v>
      </c>
      <c r="K92" s="18" t="s">
        <v>48</v>
      </c>
      <c r="L92" s="18" t="s">
        <v>48</v>
      </c>
      <c r="M92" s="18" t="s">
        <v>48</v>
      </c>
      <c r="N92" s="18" t="s">
        <v>48</v>
      </c>
      <c r="O92" s="18" t="s">
        <v>48</v>
      </c>
      <c r="P92" s="18" t="s">
        <v>48</v>
      </c>
      <c r="Q92" s="18" t="s">
        <v>48</v>
      </c>
      <c r="R92" s="14" t="s">
        <v>48</v>
      </c>
      <c r="S92" s="14" t="s">
        <v>48</v>
      </c>
    </row>
    <row r="93" spans="1:19" s="28" customFormat="1" ht="16.5" customHeight="1" x14ac:dyDescent="0.2">
      <c r="A93" s="20" t="s">
        <v>2</v>
      </c>
      <c r="B93" s="3">
        <v>0</v>
      </c>
      <c r="C93" s="3">
        <v>0</v>
      </c>
      <c r="D93" s="3">
        <v>1</v>
      </c>
      <c r="E93" s="3">
        <v>4</v>
      </c>
      <c r="F93" s="3">
        <v>0</v>
      </c>
      <c r="G93" s="3">
        <v>0</v>
      </c>
      <c r="H93" s="1">
        <v>1</v>
      </c>
      <c r="I93" s="18" t="s">
        <v>48</v>
      </c>
      <c r="J93" s="18" t="s">
        <v>48</v>
      </c>
      <c r="K93" s="18" t="s">
        <v>48</v>
      </c>
      <c r="L93" s="18" t="s">
        <v>48</v>
      </c>
      <c r="M93" s="18" t="s">
        <v>48</v>
      </c>
      <c r="N93" s="18" t="s">
        <v>48</v>
      </c>
      <c r="O93" s="18" t="s">
        <v>48</v>
      </c>
      <c r="P93" s="18" t="s">
        <v>48</v>
      </c>
      <c r="Q93" s="18" t="s">
        <v>48</v>
      </c>
      <c r="R93" s="14" t="s">
        <v>48</v>
      </c>
      <c r="S93" s="14" t="s">
        <v>48</v>
      </c>
    </row>
    <row r="94" spans="1:19" s="28" customFormat="1" ht="16.5" customHeight="1" x14ac:dyDescent="0.2">
      <c r="A94" s="20" t="s">
        <v>3</v>
      </c>
      <c r="B94" s="3">
        <v>52</v>
      </c>
      <c r="C94" s="3">
        <v>8</v>
      </c>
      <c r="D94" s="3">
        <v>22</v>
      </c>
      <c r="E94" s="3">
        <v>21</v>
      </c>
      <c r="F94" s="3">
        <v>42</v>
      </c>
      <c r="G94" s="3">
        <v>39</v>
      </c>
      <c r="H94" s="1">
        <v>57</v>
      </c>
      <c r="I94" s="18" t="s">
        <v>48</v>
      </c>
      <c r="J94" s="18" t="s">
        <v>48</v>
      </c>
      <c r="K94" s="18" t="s">
        <v>48</v>
      </c>
      <c r="L94" s="18" t="s">
        <v>48</v>
      </c>
      <c r="M94" s="18" t="s">
        <v>48</v>
      </c>
      <c r="N94" s="18" t="s">
        <v>48</v>
      </c>
      <c r="O94" s="18" t="s">
        <v>48</v>
      </c>
      <c r="P94" s="18" t="s">
        <v>48</v>
      </c>
      <c r="Q94" s="18" t="s">
        <v>48</v>
      </c>
      <c r="R94" s="14" t="s">
        <v>48</v>
      </c>
      <c r="S94" s="14" t="s">
        <v>48</v>
      </c>
    </row>
    <row r="95" spans="1:19" s="28" customFormat="1" ht="16.5" customHeight="1" x14ac:dyDescent="0.2">
      <c r="A95" s="20" t="s">
        <v>4</v>
      </c>
      <c r="B95" s="3">
        <v>292</v>
      </c>
      <c r="C95" s="3">
        <v>16</v>
      </c>
      <c r="D95" s="3">
        <v>31</v>
      </c>
      <c r="E95" s="3">
        <v>21</v>
      </c>
      <c r="F95" s="3">
        <v>15</v>
      </c>
      <c r="G95" s="3">
        <v>33</v>
      </c>
      <c r="H95" s="1">
        <v>22</v>
      </c>
      <c r="I95" s="18" t="s">
        <v>48</v>
      </c>
      <c r="J95" s="18" t="s">
        <v>48</v>
      </c>
      <c r="K95" s="18" t="s">
        <v>48</v>
      </c>
      <c r="L95" s="18" t="s">
        <v>48</v>
      </c>
      <c r="M95" s="18" t="s">
        <v>48</v>
      </c>
      <c r="N95" s="18" t="s">
        <v>48</v>
      </c>
      <c r="O95" s="18" t="s">
        <v>48</v>
      </c>
      <c r="P95" s="18" t="s">
        <v>48</v>
      </c>
      <c r="Q95" s="18" t="s">
        <v>48</v>
      </c>
      <c r="R95" s="14" t="s">
        <v>48</v>
      </c>
      <c r="S95" s="14" t="s">
        <v>48</v>
      </c>
    </row>
    <row r="96" spans="1:19" s="28" customFormat="1" ht="16.5" customHeight="1" x14ac:dyDescent="0.2">
      <c r="A96" s="20" t="s">
        <v>32</v>
      </c>
      <c r="B96" s="3">
        <v>5</v>
      </c>
      <c r="C96" s="3">
        <v>2</v>
      </c>
      <c r="D96" s="3">
        <v>28</v>
      </c>
      <c r="E96" s="3">
        <v>8</v>
      </c>
      <c r="F96" s="3">
        <v>3</v>
      </c>
      <c r="G96" s="3">
        <v>11</v>
      </c>
      <c r="H96" s="1">
        <v>22</v>
      </c>
      <c r="I96" s="18" t="s">
        <v>48</v>
      </c>
      <c r="J96" s="18" t="s">
        <v>48</v>
      </c>
      <c r="K96" s="18" t="s">
        <v>48</v>
      </c>
      <c r="L96" s="18" t="s">
        <v>48</v>
      </c>
      <c r="M96" s="18" t="s">
        <v>48</v>
      </c>
      <c r="N96" s="18" t="s">
        <v>48</v>
      </c>
      <c r="O96" s="18" t="s">
        <v>48</v>
      </c>
      <c r="P96" s="18" t="s">
        <v>48</v>
      </c>
      <c r="Q96" s="18" t="s">
        <v>48</v>
      </c>
      <c r="R96" s="14" t="s">
        <v>48</v>
      </c>
      <c r="S96" s="14" t="s">
        <v>48</v>
      </c>
    </row>
    <row r="97" spans="1:19" s="10" customFormat="1" ht="16.5" customHeight="1" x14ac:dyDescent="0.3">
      <c r="A97" s="8" t="s">
        <v>43</v>
      </c>
      <c r="B97" s="2">
        <f t="shared" ref="B97:H97" si="17">SUM(B98:B103)</f>
        <v>10479</v>
      </c>
      <c r="C97" s="2">
        <f t="shared" si="17"/>
        <v>6921</v>
      </c>
      <c r="D97" s="2">
        <f t="shared" si="17"/>
        <v>8632</v>
      </c>
      <c r="E97" s="2">
        <f t="shared" si="17"/>
        <v>12643</v>
      </c>
      <c r="F97" s="2">
        <f t="shared" si="17"/>
        <v>11487</v>
      </c>
      <c r="G97" s="2">
        <f t="shared" si="17"/>
        <v>6087</v>
      </c>
      <c r="H97" s="2">
        <f t="shared" si="17"/>
        <v>8033</v>
      </c>
      <c r="I97" s="17" t="s">
        <v>48</v>
      </c>
      <c r="J97" s="17" t="s">
        <v>48</v>
      </c>
      <c r="K97" s="17" t="s">
        <v>48</v>
      </c>
      <c r="L97" s="17" t="s">
        <v>48</v>
      </c>
      <c r="M97" s="17" t="s">
        <v>48</v>
      </c>
      <c r="N97" s="17" t="s">
        <v>48</v>
      </c>
      <c r="O97" s="17" t="s">
        <v>48</v>
      </c>
      <c r="P97" s="17" t="s">
        <v>48</v>
      </c>
      <c r="Q97" s="17" t="s">
        <v>48</v>
      </c>
      <c r="R97" s="17" t="s">
        <v>48</v>
      </c>
      <c r="S97" s="17" t="s">
        <v>48</v>
      </c>
    </row>
    <row r="98" spans="1:19" s="28" customFormat="1" ht="16.5" customHeight="1" x14ac:dyDescent="0.2">
      <c r="A98" s="20" t="s">
        <v>5</v>
      </c>
      <c r="B98" s="3">
        <v>6457</v>
      </c>
      <c r="C98" s="3">
        <v>3936</v>
      </c>
      <c r="D98" s="3">
        <v>5346</v>
      </c>
      <c r="E98" s="3">
        <v>3046</v>
      </c>
      <c r="F98" s="3">
        <v>3609</v>
      </c>
      <c r="G98" s="3">
        <v>3337</v>
      </c>
      <c r="H98" s="1">
        <v>4693</v>
      </c>
      <c r="I98" s="18" t="s">
        <v>48</v>
      </c>
      <c r="J98" s="18" t="s">
        <v>48</v>
      </c>
      <c r="K98" s="18" t="s">
        <v>48</v>
      </c>
      <c r="L98" s="18" t="s">
        <v>48</v>
      </c>
      <c r="M98" s="18" t="s">
        <v>48</v>
      </c>
      <c r="N98" s="18" t="s">
        <v>48</v>
      </c>
      <c r="O98" s="18" t="s">
        <v>48</v>
      </c>
      <c r="P98" s="18" t="s">
        <v>48</v>
      </c>
      <c r="Q98" s="18" t="s">
        <v>48</v>
      </c>
      <c r="R98" s="14" t="s">
        <v>48</v>
      </c>
      <c r="S98" s="14" t="s">
        <v>48</v>
      </c>
    </row>
    <row r="99" spans="1:19" s="28" customFormat="1" ht="16.5" customHeight="1" x14ac:dyDescent="0.2">
      <c r="A99" s="20" t="s">
        <v>1</v>
      </c>
      <c r="B99" s="3">
        <v>71</v>
      </c>
      <c r="C99" s="3">
        <v>23</v>
      </c>
      <c r="D99" s="3">
        <v>226</v>
      </c>
      <c r="E99" s="3">
        <v>156</v>
      </c>
      <c r="F99" s="3">
        <v>112</v>
      </c>
      <c r="G99" s="3">
        <v>170</v>
      </c>
      <c r="H99" s="1">
        <v>108</v>
      </c>
      <c r="I99" s="18" t="s">
        <v>48</v>
      </c>
      <c r="J99" s="18" t="s">
        <v>48</v>
      </c>
      <c r="K99" s="18" t="s">
        <v>48</v>
      </c>
      <c r="L99" s="18" t="s">
        <v>48</v>
      </c>
      <c r="M99" s="18" t="s">
        <v>48</v>
      </c>
      <c r="N99" s="18" t="s">
        <v>48</v>
      </c>
      <c r="O99" s="18" t="s">
        <v>48</v>
      </c>
      <c r="P99" s="18" t="s">
        <v>48</v>
      </c>
      <c r="Q99" s="18" t="s">
        <v>48</v>
      </c>
      <c r="R99" s="14" t="s">
        <v>48</v>
      </c>
      <c r="S99" s="14" t="s">
        <v>48</v>
      </c>
    </row>
    <row r="100" spans="1:19" s="28" customFormat="1" ht="16.5" customHeight="1" x14ac:dyDescent="0.2">
      <c r="A100" s="20" t="s">
        <v>2</v>
      </c>
      <c r="B100" s="3">
        <v>2</v>
      </c>
      <c r="C100" s="3">
        <v>2</v>
      </c>
      <c r="D100" s="3">
        <v>46</v>
      </c>
      <c r="E100" s="3">
        <v>34</v>
      </c>
      <c r="F100" s="3">
        <v>2</v>
      </c>
      <c r="G100" s="3">
        <v>1</v>
      </c>
      <c r="H100" s="1">
        <v>4</v>
      </c>
      <c r="I100" s="18" t="s">
        <v>48</v>
      </c>
      <c r="J100" s="18" t="s">
        <v>48</v>
      </c>
      <c r="K100" s="18" t="s">
        <v>48</v>
      </c>
      <c r="L100" s="18" t="s">
        <v>48</v>
      </c>
      <c r="M100" s="18" t="s">
        <v>48</v>
      </c>
      <c r="N100" s="18" t="s">
        <v>48</v>
      </c>
      <c r="O100" s="18" t="s">
        <v>48</v>
      </c>
      <c r="P100" s="18" t="s">
        <v>48</v>
      </c>
      <c r="Q100" s="18" t="s">
        <v>48</v>
      </c>
      <c r="R100" s="14" t="s">
        <v>48</v>
      </c>
      <c r="S100" s="14" t="s">
        <v>48</v>
      </c>
    </row>
    <row r="101" spans="1:19" s="28" customFormat="1" ht="16.5" customHeight="1" x14ac:dyDescent="0.2">
      <c r="A101" s="20" t="s">
        <v>3</v>
      </c>
      <c r="B101" s="3">
        <v>1511</v>
      </c>
      <c r="C101" s="3">
        <v>1617</v>
      </c>
      <c r="D101" s="3">
        <v>1601</v>
      </c>
      <c r="E101" s="3">
        <v>7340</v>
      </c>
      <c r="F101" s="3">
        <v>5831</v>
      </c>
      <c r="G101" s="3">
        <v>1240</v>
      </c>
      <c r="H101" s="1">
        <v>1308</v>
      </c>
      <c r="I101" s="18" t="s">
        <v>48</v>
      </c>
      <c r="J101" s="18" t="s">
        <v>48</v>
      </c>
      <c r="K101" s="18" t="s">
        <v>48</v>
      </c>
      <c r="L101" s="18" t="s">
        <v>48</v>
      </c>
      <c r="M101" s="18" t="s">
        <v>48</v>
      </c>
      <c r="N101" s="18" t="s">
        <v>48</v>
      </c>
      <c r="O101" s="18" t="s">
        <v>48</v>
      </c>
      <c r="P101" s="18" t="s">
        <v>48</v>
      </c>
      <c r="Q101" s="18" t="s">
        <v>48</v>
      </c>
      <c r="R101" s="14" t="s">
        <v>48</v>
      </c>
      <c r="S101" s="14" t="s">
        <v>48</v>
      </c>
    </row>
    <row r="102" spans="1:19" s="28" customFormat="1" ht="16.5" customHeight="1" x14ac:dyDescent="0.2">
      <c r="A102" s="20" t="s">
        <v>4</v>
      </c>
      <c r="B102" s="3">
        <v>2255</v>
      </c>
      <c r="C102" s="3">
        <v>1305</v>
      </c>
      <c r="D102" s="3">
        <v>1258</v>
      </c>
      <c r="E102" s="3">
        <v>1844</v>
      </c>
      <c r="F102" s="3">
        <v>1913</v>
      </c>
      <c r="G102" s="3">
        <v>1316</v>
      </c>
      <c r="H102" s="1">
        <v>1598</v>
      </c>
      <c r="I102" s="18" t="s">
        <v>48</v>
      </c>
      <c r="J102" s="18" t="s">
        <v>48</v>
      </c>
      <c r="K102" s="18" t="s">
        <v>48</v>
      </c>
      <c r="L102" s="18" t="s">
        <v>48</v>
      </c>
      <c r="M102" s="18" t="s">
        <v>48</v>
      </c>
      <c r="N102" s="18" t="s">
        <v>48</v>
      </c>
      <c r="O102" s="18" t="s">
        <v>48</v>
      </c>
      <c r="P102" s="18" t="s">
        <v>48</v>
      </c>
      <c r="Q102" s="18" t="s">
        <v>48</v>
      </c>
      <c r="R102" s="14" t="s">
        <v>48</v>
      </c>
      <c r="S102" s="14" t="s">
        <v>48</v>
      </c>
    </row>
    <row r="103" spans="1:19" s="28" customFormat="1" ht="16.5" customHeight="1" x14ac:dyDescent="0.2">
      <c r="A103" s="20" t="s">
        <v>32</v>
      </c>
      <c r="B103" s="3">
        <v>183</v>
      </c>
      <c r="C103" s="3">
        <v>38</v>
      </c>
      <c r="D103" s="3">
        <v>155</v>
      </c>
      <c r="E103" s="3">
        <v>223</v>
      </c>
      <c r="F103" s="3">
        <v>20</v>
      </c>
      <c r="G103" s="3">
        <v>23</v>
      </c>
      <c r="H103" s="1">
        <v>322</v>
      </c>
      <c r="I103" s="18" t="s">
        <v>48</v>
      </c>
      <c r="J103" s="18" t="s">
        <v>48</v>
      </c>
      <c r="K103" s="18" t="s">
        <v>48</v>
      </c>
      <c r="L103" s="18" t="s">
        <v>48</v>
      </c>
      <c r="M103" s="18" t="s">
        <v>48</v>
      </c>
      <c r="N103" s="18" t="s">
        <v>48</v>
      </c>
      <c r="O103" s="18" t="s">
        <v>48</v>
      </c>
      <c r="P103" s="18" t="s">
        <v>48</v>
      </c>
      <c r="Q103" s="18" t="s">
        <v>48</v>
      </c>
      <c r="R103" s="14" t="s">
        <v>48</v>
      </c>
      <c r="S103" s="14" t="s">
        <v>48</v>
      </c>
    </row>
    <row r="104" spans="1:19" s="10" customFormat="1" ht="16.5" customHeight="1" x14ac:dyDescent="0.3">
      <c r="A104" s="8" t="s">
        <v>44</v>
      </c>
      <c r="B104" s="2">
        <f t="shared" ref="B104:H104" si="18">SUM(B105:B110)</f>
        <v>22206</v>
      </c>
      <c r="C104" s="2">
        <f t="shared" si="18"/>
        <v>26178</v>
      </c>
      <c r="D104" s="2">
        <f t="shared" si="18"/>
        <v>25325</v>
      </c>
      <c r="E104" s="2">
        <f t="shared" si="18"/>
        <v>15897</v>
      </c>
      <c r="F104" s="2">
        <f t="shared" si="18"/>
        <v>15971</v>
      </c>
      <c r="G104" s="2">
        <f t="shared" si="18"/>
        <v>27314</v>
      </c>
      <c r="H104" s="2">
        <f t="shared" si="18"/>
        <v>32569</v>
      </c>
      <c r="I104" s="17" t="s">
        <v>48</v>
      </c>
      <c r="J104" s="17" t="s">
        <v>48</v>
      </c>
      <c r="K104" s="17" t="s">
        <v>48</v>
      </c>
      <c r="L104" s="17" t="s">
        <v>48</v>
      </c>
      <c r="M104" s="17" t="s">
        <v>48</v>
      </c>
      <c r="N104" s="17" t="s">
        <v>48</v>
      </c>
      <c r="O104" s="17" t="s">
        <v>48</v>
      </c>
      <c r="P104" s="17" t="s">
        <v>48</v>
      </c>
      <c r="Q104" s="17" t="s">
        <v>48</v>
      </c>
      <c r="R104" s="17" t="s">
        <v>48</v>
      </c>
      <c r="S104" s="17" t="s">
        <v>48</v>
      </c>
    </row>
    <row r="105" spans="1:19" s="28" customFormat="1" ht="16.5" customHeight="1" x14ac:dyDescent="0.2">
      <c r="A105" s="20" t="s">
        <v>5</v>
      </c>
      <c r="B105" s="3">
        <v>4681</v>
      </c>
      <c r="C105" s="3">
        <v>5025</v>
      </c>
      <c r="D105" s="3">
        <v>6978</v>
      </c>
      <c r="E105" s="3">
        <v>4521</v>
      </c>
      <c r="F105" s="3">
        <v>5471</v>
      </c>
      <c r="G105" s="3">
        <v>3745</v>
      </c>
      <c r="H105" s="1">
        <v>3253</v>
      </c>
      <c r="I105" s="18" t="s">
        <v>48</v>
      </c>
      <c r="J105" s="18" t="s">
        <v>48</v>
      </c>
      <c r="K105" s="18" t="s">
        <v>48</v>
      </c>
      <c r="L105" s="18" t="s">
        <v>48</v>
      </c>
      <c r="M105" s="18" t="s">
        <v>48</v>
      </c>
      <c r="N105" s="18" t="s">
        <v>48</v>
      </c>
      <c r="O105" s="18" t="s">
        <v>48</v>
      </c>
      <c r="P105" s="18" t="s">
        <v>48</v>
      </c>
      <c r="Q105" s="18" t="s">
        <v>48</v>
      </c>
      <c r="R105" s="14" t="s">
        <v>48</v>
      </c>
      <c r="S105" s="14" t="s">
        <v>48</v>
      </c>
    </row>
    <row r="106" spans="1:19" s="28" customFormat="1" ht="16.5" customHeight="1" x14ac:dyDescent="0.2">
      <c r="A106" s="20" t="s">
        <v>1</v>
      </c>
      <c r="B106" s="3">
        <v>810</v>
      </c>
      <c r="C106" s="3">
        <v>1085</v>
      </c>
      <c r="D106" s="3">
        <v>1399</v>
      </c>
      <c r="E106" s="3">
        <v>1525</v>
      </c>
      <c r="F106" s="3">
        <v>797</v>
      </c>
      <c r="G106" s="3">
        <v>706</v>
      </c>
      <c r="H106" s="1">
        <v>607</v>
      </c>
      <c r="I106" s="18" t="s">
        <v>48</v>
      </c>
      <c r="J106" s="18" t="s">
        <v>48</v>
      </c>
      <c r="K106" s="18" t="s">
        <v>48</v>
      </c>
      <c r="L106" s="18" t="s">
        <v>48</v>
      </c>
      <c r="M106" s="18" t="s">
        <v>48</v>
      </c>
      <c r="N106" s="18" t="s">
        <v>48</v>
      </c>
      <c r="O106" s="18" t="s">
        <v>48</v>
      </c>
      <c r="P106" s="18" t="s">
        <v>48</v>
      </c>
      <c r="Q106" s="18" t="s">
        <v>48</v>
      </c>
      <c r="R106" s="14" t="s">
        <v>48</v>
      </c>
      <c r="S106" s="14" t="s">
        <v>48</v>
      </c>
    </row>
    <row r="107" spans="1:19" s="28" customFormat="1" ht="16.5" customHeight="1" x14ac:dyDescent="0.2">
      <c r="A107" s="20" t="s">
        <v>2</v>
      </c>
      <c r="B107" s="3">
        <v>5</v>
      </c>
      <c r="C107" s="3">
        <v>8</v>
      </c>
      <c r="D107" s="3">
        <v>47</v>
      </c>
      <c r="E107" s="3">
        <v>5</v>
      </c>
      <c r="F107" s="3">
        <v>5</v>
      </c>
      <c r="G107" s="3">
        <v>6</v>
      </c>
      <c r="H107" s="1">
        <v>2</v>
      </c>
      <c r="I107" s="18" t="s">
        <v>48</v>
      </c>
      <c r="J107" s="18" t="s">
        <v>48</v>
      </c>
      <c r="K107" s="18" t="s">
        <v>48</v>
      </c>
      <c r="L107" s="18" t="s">
        <v>48</v>
      </c>
      <c r="M107" s="18" t="s">
        <v>48</v>
      </c>
      <c r="N107" s="18" t="s">
        <v>48</v>
      </c>
      <c r="O107" s="18" t="s">
        <v>48</v>
      </c>
      <c r="P107" s="18" t="s">
        <v>48</v>
      </c>
      <c r="Q107" s="18" t="s">
        <v>48</v>
      </c>
      <c r="R107" s="14" t="s">
        <v>48</v>
      </c>
      <c r="S107" s="14" t="s">
        <v>48</v>
      </c>
    </row>
    <row r="108" spans="1:19" s="28" customFormat="1" ht="16.5" customHeight="1" x14ac:dyDescent="0.2">
      <c r="A108" s="20" t="s">
        <v>3</v>
      </c>
      <c r="B108" s="3">
        <v>15258</v>
      </c>
      <c r="C108" s="3">
        <v>19183</v>
      </c>
      <c r="D108" s="3">
        <v>15309</v>
      </c>
      <c r="E108" s="3">
        <v>8227</v>
      </c>
      <c r="F108" s="3">
        <v>7856</v>
      </c>
      <c r="G108" s="3">
        <v>21087</v>
      </c>
      <c r="H108" s="1">
        <v>27626</v>
      </c>
      <c r="I108" s="18" t="s">
        <v>48</v>
      </c>
      <c r="J108" s="18" t="s">
        <v>48</v>
      </c>
      <c r="K108" s="18" t="s">
        <v>48</v>
      </c>
      <c r="L108" s="18" t="s">
        <v>48</v>
      </c>
      <c r="M108" s="18" t="s">
        <v>48</v>
      </c>
      <c r="N108" s="18" t="s">
        <v>48</v>
      </c>
      <c r="O108" s="18" t="s">
        <v>48</v>
      </c>
      <c r="P108" s="18" t="s">
        <v>48</v>
      </c>
      <c r="Q108" s="18" t="s">
        <v>48</v>
      </c>
      <c r="R108" s="14" t="s">
        <v>48</v>
      </c>
      <c r="S108" s="14" t="s">
        <v>48</v>
      </c>
    </row>
    <row r="109" spans="1:19" s="28" customFormat="1" ht="16.5" customHeight="1" x14ac:dyDescent="0.2">
      <c r="A109" s="20" t="s">
        <v>4</v>
      </c>
      <c r="B109" s="3">
        <v>1164</v>
      </c>
      <c r="C109" s="3">
        <v>800</v>
      </c>
      <c r="D109" s="3">
        <v>1177</v>
      </c>
      <c r="E109" s="3">
        <v>1408</v>
      </c>
      <c r="F109" s="3">
        <v>1767</v>
      </c>
      <c r="G109" s="3">
        <v>1737</v>
      </c>
      <c r="H109" s="1">
        <v>1046</v>
      </c>
      <c r="I109" s="18" t="s">
        <v>48</v>
      </c>
      <c r="J109" s="18" t="s">
        <v>48</v>
      </c>
      <c r="K109" s="18" t="s">
        <v>48</v>
      </c>
      <c r="L109" s="18" t="s">
        <v>48</v>
      </c>
      <c r="M109" s="18" t="s">
        <v>48</v>
      </c>
      <c r="N109" s="18" t="s">
        <v>48</v>
      </c>
      <c r="O109" s="18" t="s">
        <v>48</v>
      </c>
      <c r="P109" s="18" t="s">
        <v>48</v>
      </c>
      <c r="Q109" s="18" t="s">
        <v>48</v>
      </c>
      <c r="R109" s="14" t="s">
        <v>48</v>
      </c>
      <c r="S109" s="14" t="s">
        <v>48</v>
      </c>
    </row>
    <row r="110" spans="1:19" s="28" customFormat="1" ht="16.5" customHeight="1" x14ac:dyDescent="0.2">
      <c r="A110" s="20" t="s">
        <v>32</v>
      </c>
      <c r="B110" s="3">
        <v>288</v>
      </c>
      <c r="C110" s="3">
        <v>77</v>
      </c>
      <c r="D110" s="3">
        <v>415</v>
      </c>
      <c r="E110" s="3">
        <v>211</v>
      </c>
      <c r="F110" s="3">
        <v>75</v>
      </c>
      <c r="G110" s="3">
        <v>33</v>
      </c>
      <c r="H110" s="1">
        <v>35</v>
      </c>
      <c r="I110" s="18" t="s">
        <v>48</v>
      </c>
      <c r="J110" s="18" t="s">
        <v>48</v>
      </c>
      <c r="K110" s="18" t="s">
        <v>48</v>
      </c>
      <c r="L110" s="18" t="s">
        <v>48</v>
      </c>
      <c r="M110" s="18" t="s">
        <v>48</v>
      </c>
      <c r="N110" s="18" t="s">
        <v>48</v>
      </c>
      <c r="O110" s="18" t="s">
        <v>48</v>
      </c>
      <c r="P110" s="18" t="s">
        <v>48</v>
      </c>
      <c r="Q110" s="18" t="s">
        <v>48</v>
      </c>
      <c r="R110" s="14" t="s">
        <v>48</v>
      </c>
      <c r="S110" s="14" t="s">
        <v>48</v>
      </c>
    </row>
    <row r="111" spans="1:19" s="10" customFormat="1" ht="16.5" customHeight="1" x14ac:dyDescent="0.3">
      <c r="A111" s="8" t="s">
        <v>45</v>
      </c>
      <c r="B111" s="2">
        <f t="shared" ref="B111:M111" si="19">SUM(B112:B117)</f>
        <v>3362</v>
      </c>
      <c r="C111" s="2">
        <f t="shared" si="19"/>
        <v>3497</v>
      </c>
      <c r="D111" s="2">
        <f t="shared" si="19"/>
        <v>7444</v>
      </c>
      <c r="E111" s="2">
        <f t="shared" si="19"/>
        <v>6049</v>
      </c>
      <c r="F111" s="2">
        <f t="shared" si="19"/>
        <v>3670</v>
      </c>
      <c r="G111" s="2">
        <f t="shared" si="19"/>
        <v>4303</v>
      </c>
      <c r="H111" s="2">
        <f t="shared" si="19"/>
        <v>4597</v>
      </c>
      <c r="I111" s="2">
        <f t="shared" si="19"/>
        <v>2278</v>
      </c>
      <c r="J111" s="2">
        <f t="shared" si="19"/>
        <v>4126</v>
      </c>
      <c r="K111" s="2">
        <f t="shared" si="19"/>
        <v>3162</v>
      </c>
      <c r="L111" s="2">
        <f t="shared" si="19"/>
        <v>3220</v>
      </c>
      <c r="M111" s="2">
        <f t="shared" si="19"/>
        <v>4503</v>
      </c>
      <c r="N111" s="17">
        <f>SUM(N112:N117)</f>
        <v>4919</v>
      </c>
      <c r="O111" s="17">
        <f>SUM(O112:O117)</f>
        <v>6402</v>
      </c>
      <c r="P111" s="17">
        <f>SUM(P112:P117)</f>
        <v>6296</v>
      </c>
      <c r="Q111" s="17">
        <f>SUM(Q112:Q117)</f>
        <v>4863</v>
      </c>
      <c r="R111" s="17" t="s">
        <v>48</v>
      </c>
      <c r="S111" s="17" t="s">
        <v>48</v>
      </c>
    </row>
    <row r="112" spans="1:19" s="28" customFormat="1" ht="16.5" customHeight="1" x14ac:dyDescent="0.2">
      <c r="A112" s="20" t="s">
        <v>5</v>
      </c>
      <c r="B112" s="3">
        <v>928</v>
      </c>
      <c r="C112" s="3">
        <v>604</v>
      </c>
      <c r="D112" s="3">
        <v>1225</v>
      </c>
      <c r="E112" s="3">
        <v>1283</v>
      </c>
      <c r="F112" s="3">
        <v>1065</v>
      </c>
      <c r="G112" s="3">
        <v>1329</v>
      </c>
      <c r="H112" s="1">
        <v>1040</v>
      </c>
      <c r="I112" s="1">
        <v>937</v>
      </c>
      <c r="J112" s="1">
        <v>1262</v>
      </c>
      <c r="K112" s="1">
        <v>1115</v>
      </c>
      <c r="L112" s="1">
        <v>1138</v>
      </c>
      <c r="M112" s="1">
        <v>1392</v>
      </c>
      <c r="N112" s="1">
        <v>1290</v>
      </c>
      <c r="O112" s="18">
        <v>1951</v>
      </c>
      <c r="P112" s="18">
        <v>2312</v>
      </c>
      <c r="Q112" s="18">
        <v>1941</v>
      </c>
      <c r="R112" s="14" t="s">
        <v>48</v>
      </c>
      <c r="S112" s="14" t="s">
        <v>48</v>
      </c>
    </row>
    <row r="113" spans="1:19" s="28" customFormat="1" ht="16.5" customHeight="1" x14ac:dyDescent="0.2">
      <c r="A113" s="20" t="s">
        <v>1</v>
      </c>
      <c r="B113" s="3">
        <v>845</v>
      </c>
      <c r="C113" s="3">
        <v>674</v>
      </c>
      <c r="D113" s="3">
        <v>4150</v>
      </c>
      <c r="E113" s="3">
        <v>2850</v>
      </c>
      <c r="F113" s="3">
        <v>1080</v>
      </c>
      <c r="G113" s="3">
        <v>709</v>
      </c>
      <c r="H113" s="1">
        <v>1034</v>
      </c>
      <c r="I113" s="1">
        <v>475</v>
      </c>
      <c r="J113" s="1">
        <v>270</v>
      </c>
      <c r="K113" s="1">
        <v>664</v>
      </c>
      <c r="L113" s="1">
        <v>730</v>
      </c>
      <c r="M113" s="1">
        <v>1033</v>
      </c>
      <c r="N113" s="1">
        <v>1150</v>
      </c>
      <c r="O113" s="18">
        <v>1271</v>
      </c>
      <c r="P113" s="18">
        <v>601</v>
      </c>
      <c r="Q113" s="18">
        <v>606</v>
      </c>
      <c r="R113" s="14" t="s">
        <v>48</v>
      </c>
      <c r="S113" s="14" t="s">
        <v>48</v>
      </c>
    </row>
    <row r="114" spans="1:19" s="28" customFormat="1" ht="16.5" customHeight="1" x14ac:dyDescent="0.2">
      <c r="A114" s="20" t="s">
        <v>2</v>
      </c>
      <c r="B114" s="3">
        <v>0</v>
      </c>
      <c r="C114" s="3">
        <v>0</v>
      </c>
      <c r="D114" s="3">
        <v>2</v>
      </c>
      <c r="E114" s="3">
        <v>2</v>
      </c>
      <c r="F114" s="3">
        <v>0</v>
      </c>
      <c r="G114" s="3">
        <v>0</v>
      </c>
      <c r="H114" s="1">
        <v>0</v>
      </c>
      <c r="I114" s="1">
        <v>13</v>
      </c>
      <c r="J114" s="1">
        <v>2</v>
      </c>
      <c r="K114" s="1">
        <v>1</v>
      </c>
      <c r="L114" s="1">
        <v>12</v>
      </c>
      <c r="M114" s="1">
        <v>36</v>
      </c>
      <c r="N114" s="1">
        <v>6</v>
      </c>
      <c r="O114" s="18">
        <v>30</v>
      </c>
      <c r="P114" s="18">
        <v>46</v>
      </c>
      <c r="Q114" s="18">
        <v>55</v>
      </c>
      <c r="R114" s="14" t="s">
        <v>48</v>
      </c>
      <c r="S114" s="14" t="s">
        <v>48</v>
      </c>
    </row>
    <row r="115" spans="1:19" s="28" customFormat="1" ht="16.5" customHeight="1" x14ac:dyDescent="0.2">
      <c r="A115" s="20" t="s">
        <v>3</v>
      </c>
      <c r="B115" s="3">
        <v>1155</v>
      </c>
      <c r="C115" s="3">
        <v>1208</v>
      </c>
      <c r="D115" s="3">
        <v>1398</v>
      </c>
      <c r="E115" s="3">
        <v>1254</v>
      </c>
      <c r="F115" s="3">
        <v>1044</v>
      </c>
      <c r="G115" s="3">
        <v>1267</v>
      </c>
      <c r="H115" s="1">
        <v>1228</v>
      </c>
      <c r="I115" s="1">
        <v>483</v>
      </c>
      <c r="J115" s="1">
        <v>616</v>
      </c>
      <c r="K115" s="1">
        <v>663</v>
      </c>
      <c r="L115" s="1">
        <v>634</v>
      </c>
      <c r="M115" s="1">
        <v>853</v>
      </c>
      <c r="N115" s="1">
        <v>1058</v>
      </c>
      <c r="O115" s="18">
        <v>1305</v>
      </c>
      <c r="P115" s="18">
        <v>1184</v>
      </c>
      <c r="Q115" s="18">
        <v>663</v>
      </c>
      <c r="R115" s="14" t="s">
        <v>48</v>
      </c>
      <c r="S115" s="14" t="s">
        <v>48</v>
      </c>
    </row>
    <row r="116" spans="1:19" s="28" customFormat="1" ht="16.5" customHeight="1" x14ac:dyDescent="0.2">
      <c r="A116" s="20" t="s">
        <v>4</v>
      </c>
      <c r="B116" s="3">
        <v>400</v>
      </c>
      <c r="C116" s="3">
        <v>653</v>
      </c>
      <c r="D116" s="3">
        <v>463</v>
      </c>
      <c r="E116" s="3">
        <v>443</v>
      </c>
      <c r="F116" s="3">
        <v>436</v>
      </c>
      <c r="G116" s="3">
        <v>985</v>
      </c>
      <c r="H116" s="1">
        <v>1278</v>
      </c>
      <c r="I116" s="1">
        <v>349</v>
      </c>
      <c r="J116" s="1">
        <v>1951</v>
      </c>
      <c r="K116" s="1">
        <v>699</v>
      </c>
      <c r="L116" s="1">
        <v>677</v>
      </c>
      <c r="M116" s="1">
        <v>1151</v>
      </c>
      <c r="N116" s="1">
        <v>1376</v>
      </c>
      <c r="O116" s="18">
        <v>1823</v>
      </c>
      <c r="P116" s="18">
        <v>2106</v>
      </c>
      <c r="Q116" s="18">
        <v>1562</v>
      </c>
      <c r="R116" s="14" t="s">
        <v>48</v>
      </c>
      <c r="S116" s="14" t="s">
        <v>48</v>
      </c>
    </row>
    <row r="117" spans="1:19" s="28" customFormat="1" ht="16.5" customHeight="1" x14ac:dyDescent="0.2">
      <c r="A117" s="20" t="s">
        <v>32</v>
      </c>
      <c r="B117" s="3">
        <v>34</v>
      </c>
      <c r="C117" s="3">
        <v>358</v>
      </c>
      <c r="D117" s="3">
        <v>206</v>
      </c>
      <c r="E117" s="3">
        <v>217</v>
      </c>
      <c r="F117" s="3">
        <v>45</v>
      </c>
      <c r="G117" s="3">
        <v>13</v>
      </c>
      <c r="H117" s="1">
        <v>17</v>
      </c>
      <c r="I117" s="1">
        <v>21</v>
      </c>
      <c r="J117" s="1">
        <v>25</v>
      </c>
      <c r="K117" s="1">
        <v>20</v>
      </c>
      <c r="L117" s="1">
        <v>29</v>
      </c>
      <c r="M117" s="1">
        <v>38</v>
      </c>
      <c r="N117" s="1">
        <v>39</v>
      </c>
      <c r="O117" s="18">
        <v>22</v>
      </c>
      <c r="P117" s="18">
        <v>47</v>
      </c>
      <c r="Q117" s="18">
        <v>36</v>
      </c>
      <c r="R117" s="14" t="s">
        <v>48</v>
      </c>
      <c r="S117" s="14" t="s">
        <v>48</v>
      </c>
    </row>
    <row r="118" spans="1:19" s="10" customFormat="1" ht="16.5" customHeight="1" x14ac:dyDescent="0.3">
      <c r="A118" s="7" t="s">
        <v>46</v>
      </c>
      <c r="B118" s="2">
        <f t="shared" ref="B118:N118" si="20">SUM(B119:B124)</f>
        <v>33903</v>
      </c>
      <c r="C118" s="2">
        <f t="shared" si="20"/>
        <v>47873</v>
      </c>
      <c r="D118" s="2">
        <f t="shared" si="20"/>
        <v>53406</v>
      </c>
      <c r="E118" s="2">
        <f t="shared" si="20"/>
        <v>58856</v>
      </c>
      <c r="F118" s="2">
        <f t="shared" si="20"/>
        <v>55194</v>
      </c>
      <c r="G118" s="2">
        <f t="shared" si="20"/>
        <v>53863</v>
      </c>
      <c r="H118" s="2">
        <f t="shared" si="20"/>
        <v>47258</v>
      </c>
      <c r="I118" s="2">
        <f t="shared" si="20"/>
        <v>74385</v>
      </c>
      <c r="J118" s="2">
        <f t="shared" si="20"/>
        <v>69950</v>
      </c>
      <c r="K118" s="2">
        <f t="shared" si="20"/>
        <v>103156</v>
      </c>
      <c r="L118" s="2">
        <f t="shared" si="20"/>
        <v>129590</v>
      </c>
      <c r="M118" s="2">
        <f t="shared" si="20"/>
        <v>126092</v>
      </c>
      <c r="N118" s="2">
        <f t="shared" si="20"/>
        <v>135602</v>
      </c>
      <c r="O118" s="17">
        <f>SUM(O119:O124)</f>
        <v>197819</v>
      </c>
      <c r="P118" s="17">
        <f>SUM(P119:P124)</f>
        <v>249004</v>
      </c>
      <c r="Q118" s="17">
        <f>SUM(Q119:Q124)</f>
        <v>167746</v>
      </c>
      <c r="R118" s="17" t="s">
        <v>48</v>
      </c>
      <c r="S118" s="17" t="s">
        <v>48</v>
      </c>
    </row>
    <row r="119" spans="1:19" s="28" customFormat="1" ht="16.5" customHeight="1" x14ac:dyDescent="0.2">
      <c r="A119" s="20" t="s">
        <v>5</v>
      </c>
      <c r="B119" s="3">
        <v>3172</v>
      </c>
      <c r="C119" s="3">
        <v>2372</v>
      </c>
      <c r="D119" s="3">
        <v>1819</v>
      </c>
      <c r="E119" s="3">
        <v>1694</v>
      </c>
      <c r="F119" s="3">
        <v>2388</v>
      </c>
      <c r="G119" s="3">
        <v>591</v>
      </c>
      <c r="H119" s="1">
        <v>847</v>
      </c>
      <c r="I119" s="1">
        <v>3089</v>
      </c>
      <c r="J119" s="1">
        <v>7427</v>
      </c>
      <c r="K119" s="1">
        <v>10270</v>
      </c>
      <c r="L119" s="1">
        <v>21787</v>
      </c>
      <c r="M119" s="1">
        <v>4372</v>
      </c>
      <c r="N119" s="1">
        <v>5181</v>
      </c>
      <c r="O119" s="18">
        <v>8869</v>
      </c>
      <c r="P119" s="18">
        <v>8832</v>
      </c>
      <c r="Q119" s="18">
        <v>10950</v>
      </c>
      <c r="R119" s="14" t="s">
        <v>48</v>
      </c>
      <c r="S119" s="14" t="s">
        <v>48</v>
      </c>
    </row>
    <row r="120" spans="1:19" s="28" customFormat="1" ht="16.5" customHeight="1" x14ac:dyDescent="0.2">
      <c r="A120" s="20" t="s">
        <v>1</v>
      </c>
      <c r="B120" s="3">
        <v>140</v>
      </c>
      <c r="C120" s="3">
        <v>334</v>
      </c>
      <c r="D120" s="3">
        <v>310</v>
      </c>
      <c r="E120" s="3">
        <v>204</v>
      </c>
      <c r="F120" s="3">
        <v>167</v>
      </c>
      <c r="G120" s="3">
        <v>179</v>
      </c>
      <c r="H120" s="1">
        <v>566</v>
      </c>
      <c r="I120" s="1">
        <v>3849</v>
      </c>
      <c r="J120" s="1">
        <v>3873</v>
      </c>
      <c r="K120" s="1">
        <v>73</v>
      </c>
      <c r="L120" s="1">
        <v>194</v>
      </c>
      <c r="M120" s="1">
        <v>11768</v>
      </c>
      <c r="N120" s="1">
        <v>346</v>
      </c>
      <c r="O120" s="18">
        <v>2759</v>
      </c>
      <c r="P120" s="18">
        <v>1323</v>
      </c>
      <c r="Q120" s="18">
        <v>309</v>
      </c>
      <c r="R120" s="14" t="s">
        <v>48</v>
      </c>
      <c r="S120" s="14" t="s">
        <v>48</v>
      </c>
    </row>
    <row r="121" spans="1:19" s="28" customFormat="1" ht="16.5" customHeight="1" x14ac:dyDescent="0.2">
      <c r="A121" s="20" t="s">
        <v>2</v>
      </c>
      <c r="B121" s="3">
        <v>1</v>
      </c>
      <c r="C121" s="3">
        <v>1</v>
      </c>
      <c r="D121" s="3">
        <v>2</v>
      </c>
      <c r="E121" s="3">
        <v>5</v>
      </c>
      <c r="F121" s="3">
        <v>1</v>
      </c>
      <c r="G121" s="3">
        <v>3</v>
      </c>
      <c r="H121" s="1">
        <v>5</v>
      </c>
      <c r="I121" s="1">
        <v>201</v>
      </c>
      <c r="J121" s="1">
        <v>1</v>
      </c>
      <c r="K121" s="1">
        <v>43</v>
      </c>
      <c r="L121" s="1">
        <v>2</v>
      </c>
      <c r="M121" s="1">
        <v>448</v>
      </c>
      <c r="N121" s="1">
        <v>5</v>
      </c>
      <c r="O121" s="18">
        <v>1</v>
      </c>
      <c r="P121" s="18">
        <v>1</v>
      </c>
      <c r="Q121" s="18">
        <v>5</v>
      </c>
      <c r="R121" s="14" t="s">
        <v>48</v>
      </c>
      <c r="S121" s="14" t="s">
        <v>48</v>
      </c>
    </row>
    <row r="122" spans="1:19" s="28" customFormat="1" ht="16.5" customHeight="1" x14ac:dyDescent="0.2">
      <c r="A122" s="20" t="s">
        <v>3</v>
      </c>
      <c r="B122" s="3">
        <v>8247</v>
      </c>
      <c r="C122" s="3">
        <v>39957</v>
      </c>
      <c r="D122" s="3">
        <v>46106</v>
      </c>
      <c r="E122" s="3">
        <v>40350</v>
      </c>
      <c r="F122" s="3">
        <v>35033</v>
      </c>
      <c r="G122" s="3">
        <v>28933</v>
      </c>
      <c r="H122" s="1">
        <v>24852</v>
      </c>
      <c r="I122" s="1">
        <v>20469</v>
      </c>
      <c r="J122" s="1">
        <v>16459</v>
      </c>
      <c r="K122" s="1">
        <v>25775</v>
      </c>
      <c r="L122" s="1">
        <v>15901</v>
      </c>
      <c r="M122" s="1">
        <v>12611</v>
      </c>
      <c r="N122" s="1">
        <v>21666</v>
      </c>
      <c r="O122" s="18">
        <v>20754</v>
      </c>
      <c r="P122" s="18">
        <v>32082</v>
      </c>
      <c r="Q122" s="18">
        <v>24684</v>
      </c>
      <c r="R122" s="14" t="s">
        <v>48</v>
      </c>
      <c r="S122" s="14" t="s">
        <v>48</v>
      </c>
    </row>
    <row r="123" spans="1:19" s="28" customFormat="1" ht="16.5" customHeight="1" x14ac:dyDescent="0.2">
      <c r="A123" s="20" t="s">
        <v>4</v>
      </c>
      <c r="B123" s="3">
        <v>22212</v>
      </c>
      <c r="C123" s="3">
        <v>1185</v>
      </c>
      <c r="D123" s="3">
        <v>912</v>
      </c>
      <c r="E123" s="3">
        <v>12798</v>
      </c>
      <c r="F123" s="3">
        <v>17320</v>
      </c>
      <c r="G123" s="3">
        <v>24124</v>
      </c>
      <c r="H123" s="1">
        <v>20945</v>
      </c>
      <c r="I123" s="1">
        <v>46766</v>
      </c>
      <c r="J123" s="1">
        <v>42187</v>
      </c>
      <c r="K123" s="1">
        <v>66991</v>
      </c>
      <c r="L123" s="1">
        <v>91701</v>
      </c>
      <c r="M123" s="1">
        <v>96868</v>
      </c>
      <c r="N123" s="1">
        <v>108388</v>
      </c>
      <c r="O123" s="18">
        <v>165428</v>
      </c>
      <c r="P123" s="18">
        <v>206750</v>
      </c>
      <c r="Q123" s="18">
        <v>131791</v>
      </c>
      <c r="R123" s="14" t="s">
        <v>48</v>
      </c>
      <c r="S123" s="14" t="s">
        <v>48</v>
      </c>
    </row>
    <row r="124" spans="1:19" s="28" customFormat="1" ht="16.5" customHeight="1" x14ac:dyDescent="0.2">
      <c r="A124" s="20" t="s">
        <v>32</v>
      </c>
      <c r="B124" s="3">
        <v>131</v>
      </c>
      <c r="C124" s="3">
        <v>4024</v>
      </c>
      <c r="D124" s="3">
        <v>4257</v>
      </c>
      <c r="E124" s="3">
        <v>3805</v>
      </c>
      <c r="F124" s="3">
        <v>285</v>
      </c>
      <c r="G124" s="3">
        <v>33</v>
      </c>
      <c r="H124" s="1">
        <v>43</v>
      </c>
      <c r="I124" s="1">
        <v>11</v>
      </c>
      <c r="J124" s="1">
        <v>3</v>
      </c>
      <c r="K124" s="1">
        <v>4</v>
      </c>
      <c r="L124" s="1">
        <v>5</v>
      </c>
      <c r="M124" s="1">
        <v>25</v>
      </c>
      <c r="N124" s="1">
        <v>16</v>
      </c>
      <c r="O124" s="18">
        <v>8</v>
      </c>
      <c r="P124" s="18">
        <v>16</v>
      </c>
      <c r="Q124" s="18">
        <v>7</v>
      </c>
      <c r="R124" s="14" t="s">
        <v>48</v>
      </c>
      <c r="S124" s="14" t="s">
        <v>48</v>
      </c>
    </row>
    <row r="125" spans="1:19" s="10" customFormat="1" ht="16.5" customHeight="1" x14ac:dyDescent="0.3">
      <c r="A125" s="8" t="s">
        <v>47</v>
      </c>
      <c r="B125" s="2">
        <f t="shared" ref="B125:H125" si="21">SUM(B126:B131)</f>
        <v>1878</v>
      </c>
      <c r="C125" s="2">
        <f t="shared" si="21"/>
        <v>872</v>
      </c>
      <c r="D125" s="2">
        <f t="shared" si="21"/>
        <v>1960</v>
      </c>
      <c r="E125" s="2">
        <f t="shared" si="21"/>
        <v>1161</v>
      </c>
      <c r="F125" s="2">
        <f t="shared" si="21"/>
        <v>3022</v>
      </c>
      <c r="G125" s="2">
        <f t="shared" si="21"/>
        <v>3630</v>
      </c>
      <c r="H125" s="2">
        <f t="shared" si="21"/>
        <v>3391</v>
      </c>
      <c r="I125" s="17" t="s">
        <v>48</v>
      </c>
      <c r="J125" s="17" t="s">
        <v>48</v>
      </c>
      <c r="K125" s="17" t="s">
        <v>48</v>
      </c>
      <c r="L125" s="17" t="s">
        <v>48</v>
      </c>
      <c r="M125" s="17" t="s">
        <v>48</v>
      </c>
      <c r="N125" s="17" t="s">
        <v>48</v>
      </c>
      <c r="O125" s="17" t="s">
        <v>48</v>
      </c>
      <c r="P125" s="17" t="s">
        <v>48</v>
      </c>
      <c r="Q125" s="17" t="s">
        <v>48</v>
      </c>
      <c r="R125" s="17" t="s">
        <v>48</v>
      </c>
      <c r="S125" s="17" t="s">
        <v>48</v>
      </c>
    </row>
    <row r="126" spans="1:19" s="28" customFormat="1" ht="16.5" customHeight="1" x14ac:dyDescent="0.2">
      <c r="A126" s="20" t="s">
        <v>5</v>
      </c>
      <c r="B126" s="3">
        <v>1201</v>
      </c>
      <c r="C126" s="3">
        <v>241</v>
      </c>
      <c r="D126" s="3">
        <v>1112</v>
      </c>
      <c r="E126" s="3">
        <v>291</v>
      </c>
      <c r="F126" s="3">
        <v>495</v>
      </c>
      <c r="G126" s="3">
        <v>469</v>
      </c>
      <c r="H126" s="1">
        <v>403</v>
      </c>
      <c r="I126" s="18" t="s">
        <v>48</v>
      </c>
      <c r="J126" s="18" t="s">
        <v>48</v>
      </c>
      <c r="K126" s="18" t="s">
        <v>48</v>
      </c>
      <c r="L126" s="18" t="s">
        <v>48</v>
      </c>
      <c r="M126" s="18" t="s">
        <v>48</v>
      </c>
      <c r="N126" s="18" t="s">
        <v>48</v>
      </c>
      <c r="O126" s="18" t="s">
        <v>48</v>
      </c>
      <c r="P126" s="18" t="s">
        <v>48</v>
      </c>
      <c r="Q126" s="18" t="s">
        <v>48</v>
      </c>
      <c r="R126" s="14" t="s">
        <v>48</v>
      </c>
      <c r="S126" s="14" t="s">
        <v>48</v>
      </c>
    </row>
    <row r="127" spans="1:19" s="28" customFormat="1" ht="16.5" customHeight="1" x14ac:dyDescent="0.2">
      <c r="A127" s="20" t="s">
        <v>1</v>
      </c>
      <c r="B127" s="3">
        <v>19</v>
      </c>
      <c r="C127" s="3">
        <v>27</v>
      </c>
      <c r="D127" s="3">
        <v>223</v>
      </c>
      <c r="E127" s="3">
        <v>72</v>
      </c>
      <c r="F127" s="3">
        <v>172</v>
      </c>
      <c r="G127" s="3">
        <v>329</v>
      </c>
      <c r="H127" s="1">
        <v>330</v>
      </c>
      <c r="I127" s="18" t="s">
        <v>48</v>
      </c>
      <c r="J127" s="18" t="s">
        <v>48</v>
      </c>
      <c r="K127" s="18" t="s">
        <v>48</v>
      </c>
      <c r="L127" s="18" t="s">
        <v>48</v>
      </c>
      <c r="M127" s="18" t="s">
        <v>48</v>
      </c>
      <c r="N127" s="18" t="s">
        <v>48</v>
      </c>
      <c r="O127" s="18" t="s">
        <v>48</v>
      </c>
      <c r="P127" s="18" t="s">
        <v>48</v>
      </c>
      <c r="Q127" s="18" t="s">
        <v>48</v>
      </c>
      <c r="R127" s="14" t="s">
        <v>48</v>
      </c>
      <c r="S127" s="14" t="s">
        <v>48</v>
      </c>
    </row>
    <row r="128" spans="1:19" s="28" customFormat="1" ht="16.5" customHeight="1" x14ac:dyDescent="0.2">
      <c r="A128" s="20" t="s">
        <v>2</v>
      </c>
      <c r="B128" s="3">
        <v>0</v>
      </c>
      <c r="C128" s="3">
        <v>1</v>
      </c>
      <c r="D128" s="3">
        <v>5</v>
      </c>
      <c r="E128" s="3">
        <v>0</v>
      </c>
      <c r="F128" s="3">
        <v>0</v>
      </c>
      <c r="G128" s="3">
        <v>0</v>
      </c>
      <c r="H128" s="1">
        <v>0</v>
      </c>
      <c r="I128" s="18" t="s">
        <v>48</v>
      </c>
      <c r="J128" s="18" t="s">
        <v>48</v>
      </c>
      <c r="K128" s="18" t="s">
        <v>48</v>
      </c>
      <c r="L128" s="18" t="s">
        <v>48</v>
      </c>
      <c r="M128" s="18" t="s">
        <v>48</v>
      </c>
      <c r="N128" s="18" t="s">
        <v>48</v>
      </c>
      <c r="O128" s="18" t="s">
        <v>48</v>
      </c>
      <c r="P128" s="18" t="s">
        <v>48</v>
      </c>
      <c r="Q128" s="18" t="s">
        <v>48</v>
      </c>
      <c r="R128" s="14" t="s">
        <v>48</v>
      </c>
      <c r="S128" s="14" t="s">
        <v>48</v>
      </c>
    </row>
    <row r="129" spans="1:19" s="28" customFormat="1" ht="16.5" customHeight="1" x14ac:dyDescent="0.2">
      <c r="A129" s="20" t="s">
        <v>3</v>
      </c>
      <c r="B129" s="3">
        <v>462</v>
      </c>
      <c r="C129" s="3">
        <v>493</v>
      </c>
      <c r="D129" s="3">
        <v>530</v>
      </c>
      <c r="E129" s="3">
        <v>680</v>
      </c>
      <c r="F129" s="3">
        <v>1789</v>
      </c>
      <c r="G129" s="3">
        <v>2324</v>
      </c>
      <c r="H129" s="1">
        <v>2396</v>
      </c>
      <c r="I129" s="18" t="s">
        <v>48</v>
      </c>
      <c r="J129" s="18" t="s">
        <v>48</v>
      </c>
      <c r="K129" s="18" t="s">
        <v>48</v>
      </c>
      <c r="L129" s="18" t="s">
        <v>48</v>
      </c>
      <c r="M129" s="18" t="s">
        <v>48</v>
      </c>
      <c r="N129" s="18" t="s">
        <v>48</v>
      </c>
      <c r="O129" s="18" t="s">
        <v>48</v>
      </c>
      <c r="P129" s="18" t="s">
        <v>48</v>
      </c>
      <c r="Q129" s="18" t="s">
        <v>48</v>
      </c>
      <c r="R129" s="14" t="s">
        <v>48</v>
      </c>
      <c r="S129" s="14" t="s">
        <v>48</v>
      </c>
    </row>
    <row r="130" spans="1:19" s="28" customFormat="1" ht="16.5" customHeight="1" x14ac:dyDescent="0.2">
      <c r="A130" s="20" t="s">
        <v>4</v>
      </c>
      <c r="B130" s="3">
        <v>161</v>
      </c>
      <c r="C130" s="3">
        <v>95</v>
      </c>
      <c r="D130" s="3">
        <v>80</v>
      </c>
      <c r="E130" s="3">
        <v>106</v>
      </c>
      <c r="F130" s="3">
        <v>509</v>
      </c>
      <c r="G130" s="3">
        <v>498</v>
      </c>
      <c r="H130" s="1">
        <v>251</v>
      </c>
      <c r="I130" s="18" t="s">
        <v>48</v>
      </c>
      <c r="J130" s="18" t="s">
        <v>48</v>
      </c>
      <c r="K130" s="18" t="s">
        <v>48</v>
      </c>
      <c r="L130" s="18" t="s">
        <v>48</v>
      </c>
      <c r="M130" s="18" t="s">
        <v>48</v>
      </c>
      <c r="N130" s="18" t="s">
        <v>48</v>
      </c>
      <c r="O130" s="18" t="s">
        <v>48</v>
      </c>
      <c r="P130" s="18" t="s">
        <v>48</v>
      </c>
      <c r="Q130" s="18" t="s">
        <v>48</v>
      </c>
      <c r="R130" s="14" t="s">
        <v>48</v>
      </c>
      <c r="S130" s="14" t="s">
        <v>48</v>
      </c>
    </row>
    <row r="131" spans="1:19" s="10" customFormat="1" ht="16.5" customHeight="1" thickBot="1" x14ac:dyDescent="0.35">
      <c r="A131" s="21" t="s">
        <v>32</v>
      </c>
      <c r="B131" s="4">
        <v>35</v>
      </c>
      <c r="C131" s="4">
        <v>15</v>
      </c>
      <c r="D131" s="4">
        <v>10</v>
      </c>
      <c r="E131" s="4">
        <v>12</v>
      </c>
      <c r="F131" s="4">
        <v>57</v>
      </c>
      <c r="G131" s="4">
        <v>10</v>
      </c>
      <c r="H131" s="4">
        <v>11</v>
      </c>
      <c r="I131" s="19" t="s">
        <v>48</v>
      </c>
      <c r="J131" s="19" t="s">
        <v>48</v>
      </c>
      <c r="K131" s="19" t="s">
        <v>48</v>
      </c>
      <c r="L131" s="19" t="s">
        <v>48</v>
      </c>
      <c r="M131" s="19" t="s">
        <v>48</v>
      </c>
      <c r="N131" s="19" t="s">
        <v>48</v>
      </c>
      <c r="O131" s="19" t="s">
        <v>48</v>
      </c>
      <c r="P131" s="19" t="s">
        <v>48</v>
      </c>
      <c r="Q131" s="19" t="s">
        <v>48</v>
      </c>
      <c r="R131" s="31" t="s">
        <v>48</v>
      </c>
      <c r="S131" s="31" t="s">
        <v>48</v>
      </c>
    </row>
    <row r="132" spans="1:19" ht="13.5" customHeight="1" thickTop="1" x14ac:dyDescent="0.2">
      <c r="A132" s="43" t="s">
        <v>49</v>
      </c>
      <c r="B132" s="44"/>
      <c r="C132" s="44"/>
      <c r="D132" s="44"/>
      <c r="E132" s="44"/>
      <c r="F132" s="45"/>
      <c r="G132" s="45"/>
      <c r="H132" s="45"/>
      <c r="I132" s="45"/>
      <c r="J132" s="15"/>
      <c r="K132" s="15"/>
    </row>
    <row r="133" spans="1:19" ht="12" customHeight="1" x14ac:dyDescent="0.3">
      <c r="A133" s="46"/>
      <c r="B133" s="33"/>
      <c r="C133" s="33"/>
      <c r="D133" s="33"/>
      <c r="E133" s="33"/>
      <c r="F133" s="33"/>
      <c r="G133" s="33"/>
      <c r="H133" s="33"/>
      <c r="I133" s="33"/>
      <c r="J133" s="14"/>
      <c r="K133" s="14"/>
    </row>
    <row r="134" spans="1:19" ht="13.5" customHeight="1" x14ac:dyDescent="0.2">
      <c r="A134" s="41" t="s">
        <v>0</v>
      </c>
      <c r="B134" s="47"/>
      <c r="C134" s="47"/>
      <c r="D134" s="47"/>
      <c r="E134" s="47"/>
      <c r="F134" s="47"/>
      <c r="G134" s="47"/>
      <c r="H134" s="47"/>
      <c r="I134" s="33"/>
    </row>
    <row r="135" spans="1:19" ht="25.5" customHeight="1" x14ac:dyDescent="0.2">
      <c r="A135" s="39" t="s">
        <v>56</v>
      </c>
      <c r="B135" s="39"/>
      <c r="C135" s="39"/>
      <c r="D135" s="33"/>
      <c r="E135" s="33"/>
      <c r="F135" s="33"/>
      <c r="G135" s="33"/>
      <c r="H135" s="33"/>
      <c r="I135" s="33"/>
    </row>
    <row r="136" spans="1:19" ht="29.25" customHeight="1" x14ac:dyDescent="0.2">
      <c r="A136" s="39" t="s">
        <v>57</v>
      </c>
      <c r="B136" s="33"/>
      <c r="C136" s="33"/>
      <c r="D136" s="33"/>
      <c r="E136" s="33"/>
      <c r="F136" s="33"/>
      <c r="G136" s="33"/>
      <c r="H136" s="33"/>
      <c r="I136" s="33"/>
    </row>
    <row r="137" spans="1:19" ht="37.5" customHeight="1" x14ac:dyDescent="0.2">
      <c r="A137" s="41" t="s">
        <v>13</v>
      </c>
      <c r="B137" s="41"/>
      <c r="C137" s="41"/>
      <c r="D137" s="33"/>
      <c r="E137" s="33"/>
      <c r="F137" s="33"/>
      <c r="G137" s="33"/>
      <c r="H137" s="33"/>
      <c r="I137" s="33"/>
    </row>
    <row r="138" spans="1:19" ht="25.5" customHeight="1" x14ac:dyDescent="0.2">
      <c r="A138" s="41" t="s">
        <v>60</v>
      </c>
      <c r="B138" s="33"/>
      <c r="C138" s="33"/>
      <c r="D138" s="33"/>
      <c r="E138" s="33"/>
      <c r="F138" s="33"/>
      <c r="G138" s="33"/>
      <c r="H138" s="33"/>
      <c r="I138" s="33"/>
    </row>
    <row r="139" spans="1:19" ht="37.5" customHeight="1" x14ac:dyDescent="0.2">
      <c r="A139" s="41" t="s">
        <v>14</v>
      </c>
      <c r="B139" s="33"/>
      <c r="C139" s="33"/>
      <c r="D139" s="33"/>
      <c r="E139" s="33"/>
      <c r="F139" s="33"/>
      <c r="G139" s="33"/>
      <c r="H139" s="33"/>
      <c r="I139" s="33"/>
    </row>
    <row r="140" spans="1:19" ht="25.5" customHeight="1" x14ac:dyDescent="0.2">
      <c r="A140" s="41" t="s">
        <v>15</v>
      </c>
      <c r="B140" s="41"/>
      <c r="C140" s="41"/>
      <c r="D140" s="33"/>
      <c r="E140" s="33"/>
      <c r="F140" s="33"/>
      <c r="G140" s="33"/>
      <c r="H140" s="33"/>
      <c r="I140" s="33"/>
    </row>
    <row r="141" spans="1:19" ht="39" customHeight="1" x14ac:dyDescent="0.2">
      <c r="A141" s="41" t="s">
        <v>16</v>
      </c>
      <c r="B141" s="41"/>
      <c r="C141" s="41"/>
      <c r="D141" s="33"/>
      <c r="E141" s="33"/>
      <c r="F141" s="33"/>
      <c r="G141" s="33"/>
      <c r="H141" s="33"/>
      <c r="I141" s="33"/>
    </row>
    <row r="142" spans="1:19" ht="13.5" customHeight="1" x14ac:dyDescent="0.2">
      <c r="A142" s="39" t="s">
        <v>8</v>
      </c>
      <c r="B142" s="33"/>
      <c r="C142" s="33"/>
      <c r="D142" s="33"/>
      <c r="E142" s="33"/>
      <c r="F142" s="33"/>
      <c r="G142" s="33"/>
      <c r="H142" s="33"/>
      <c r="I142" s="33"/>
    </row>
    <row r="143" spans="1:19" ht="37.5" customHeight="1" x14ac:dyDescent="0.2">
      <c r="A143" s="41" t="s">
        <v>17</v>
      </c>
      <c r="B143" s="41"/>
      <c r="C143" s="41"/>
      <c r="D143" s="33"/>
      <c r="E143" s="33"/>
      <c r="F143" s="33"/>
      <c r="G143" s="33"/>
      <c r="H143" s="33"/>
      <c r="I143" s="33"/>
    </row>
    <row r="144" spans="1:19" ht="37.5" customHeight="1" x14ac:dyDescent="0.2">
      <c r="A144" s="41" t="s">
        <v>18</v>
      </c>
      <c r="B144" s="41"/>
      <c r="C144" s="41"/>
      <c r="D144" s="33"/>
      <c r="E144" s="33"/>
      <c r="F144" s="33"/>
      <c r="G144" s="33"/>
      <c r="H144" s="33"/>
      <c r="I144" s="33"/>
    </row>
    <row r="145" spans="1:17" ht="37.5" customHeight="1" x14ac:dyDescent="0.2">
      <c r="A145" s="41" t="s">
        <v>19</v>
      </c>
      <c r="B145" s="41"/>
      <c r="C145" s="41"/>
      <c r="D145" s="33"/>
      <c r="E145" s="33"/>
      <c r="F145" s="33"/>
      <c r="G145" s="33"/>
      <c r="H145" s="33"/>
      <c r="I145" s="33"/>
    </row>
    <row r="146" spans="1:17" ht="25.5" customHeight="1" x14ac:dyDescent="0.2">
      <c r="A146" s="41" t="s">
        <v>20</v>
      </c>
      <c r="B146" s="41"/>
      <c r="C146" s="41"/>
      <c r="D146" s="33"/>
      <c r="E146" s="33"/>
      <c r="F146" s="33"/>
      <c r="G146" s="33"/>
      <c r="H146" s="33"/>
      <c r="I146" s="33"/>
    </row>
    <row r="147" spans="1:17" ht="13.5" customHeight="1" x14ac:dyDescent="0.2">
      <c r="A147" s="39" t="s">
        <v>9</v>
      </c>
      <c r="B147" s="33"/>
      <c r="C147" s="33"/>
      <c r="D147" s="33"/>
      <c r="E147" s="33"/>
      <c r="F147" s="33"/>
      <c r="G147" s="33"/>
      <c r="H147" s="33"/>
      <c r="I147" s="33"/>
    </row>
    <row r="148" spans="1:17" ht="27.75" customHeight="1" x14ac:dyDescent="0.2">
      <c r="A148" s="41" t="s">
        <v>21</v>
      </c>
      <c r="B148" s="33"/>
      <c r="C148" s="33"/>
      <c r="D148" s="33"/>
      <c r="E148" s="33"/>
      <c r="F148" s="33"/>
      <c r="G148" s="33"/>
      <c r="H148" s="33"/>
      <c r="I148" s="33"/>
    </row>
    <row r="149" spans="1:17" ht="37.5" customHeight="1" x14ac:dyDescent="0.2">
      <c r="A149" s="41" t="s">
        <v>22</v>
      </c>
      <c r="B149" s="33"/>
      <c r="C149" s="33"/>
      <c r="D149" s="33"/>
      <c r="E149" s="33"/>
      <c r="F149" s="33"/>
      <c r="G149" s="33"/>
      <c r="H149" s="33"/>
      <c r="I149" s="33"/>
    </row>
    <row r="150" spans="1:17" ht="13.5" customHeight="1" x14ac:dyDescent="0.2">
      <c r="A150" s="39" t="s">
        <v>10</v>
      </c>
      <c r="B150" s="33"/>
      <c r="C150" s="33"/>
      <c r="D150" s="33"/>
      <c r="E150" s="33"/>
      <c r="F150" s="33"/>
      <c r="G150" s="33"/>
      <c r="H150" s="33"/>
      <c r="I150" s="33"/>
    </row>
    <row r="151" spans="1:17" ht="13.5" customHeight="1" x14ac:dyDescent="0.2">
      <c r="A151" s="39" t="s">
        <v>11</v>
      </c>
      <c r="B151" s="33"/>
      <c r="C151" s="33"/>
      <c r="D151" s="33"/>
      <c r="E151" s="33"/>
      <c r="F151" s="33"/>
      <c r="G151" s="33"/>
      <c r="H151" s="33"/>
      <c r="I151" s="33"/>
    </row>
    <row r="152" spans="1:17" ht="13.5" customHeight="1" x14ac:dyDescent="0.2">
      <c r="A152" s="39" t="s">
        <v>12</v>
      </c>
      <c r="B152" s="33"/>
      <c r="C152" s="33"/>
      <c r="D152" s="33"/>
      <c r="E152" s="33"/>
      <c r="F152" s="33"/>
      <c r="G152" s="33"/>
      <c r="H152" s="33"/>
      <c r="I152" s="33"/>
    </row>
    <row r="153" spans="1:17" ht="11.25" customHeight="1" x14ac:dyDescent="0.2">
      <c r="A153" s="39"/>
      <c r="B153" s="33"/>
      <c r="C153" s="33"/>
      <c r="D153" s="33"/>
      <c r="E153" s="33"/>
      <c r="F153" s="33"/>
      <c r="G153" s="33"/>
      <c r="H153" s="33"/>
      <c r="I153" s="33"/>
    </row>
    <row r="154" spans="1:17" ht="12.75" customHeight="1" x14ac:dyDescent="0.2">
      <c r="A154" s="37" t="s">
        <v>25</v>
      </c>
      <c r="B154" s="33"/>
      <c r="C154" s="33"/>
      <c r="D154" s="33"/>
      <c r="E154" s="33"/>
      <c r="F154" s="33"/>
      <c r="G154" s="33"/>
      <c r="H154" s="33"/>
      <c r="I154" s="33"/>
    </row>
    <row r="155" spans="1:17" ht="12" customHeight="1" x14ac:dyDescent="0.2">
      <c r="A155" s="32" t="s">
        <v>24</v>
      </c>
      <c r="B155" s="40"/>
      <c r="C155" s="40"/>
      <c r="D155" s="33"/>
      <c r="E155" s="33"/>
      <c r="F155" s="33"/>
      <c r="G155" s="33"/>
      <c r="H155" s="33"/>
      <c r="I155" s="33"/>
    </row>
    <row r="156" spans="1:17" ht="36" customHeight="1" x14ac:dyDescent="0.2">
      <c r="A156" s="32" t="s">
        <v>58</v>
      </c>
      <c r="B156" s="33"/>
      <c r="C156" s="33"/>
      <c r="D156" s="33"/>
      <c r="E156" s="33"/>
      <c r="F156" s="33"/>
      <c r="G156" s="33"/>
      <c r="H156" s="33"/>
      <c r="I156" s="33"/>
    </row>
    <row r="157" spans="1:17" ht="12" customHeight="1" x14ac:dyDescent="0.2">
      <c r="A157" s="32" t="s">
        <v>59</v>
      </c>
      <c r="B157" s="33"/>
      <c r="C157" s="33"/>
      <c r="D157" s="33"/>
      <c r="E157" s="33"/>
      <c r="F157" s="33"/>
      <c r="G157" s="33"/>
      <c r="H157" s="33"/>
      <c r="I157" s="33"/>
    </row>
    <row r="158" spans="1:17" ht="24.75" customHeight="1" x14ac:dyDescent="0.2">
      <c r="A158" s="32" t="s">
        <v>63</v>
      </c>
      <c r="B158" s="32"/>
      <c r="C158" s="32"/>
      <c r="D158" s="32"/>
      <c r="E158" s="32"/>
      <c r="F158" s="32"/>
      <c r="G158" s="32"/>
      <c r="H158" s="32"/>
      <c r="I158" s="33"/>
    </row>
    <row r="159" spans="1:17" ht="24.75" customHeight="1" x14ac:dyDescent="0.2">
      <c r="A159" s="32" t="s">
        <v>50</v>
      </c>
      <c r="B159" s="32"/>
      <c r="C159" s="32"/>
      <c r="D159" s="32"/>
      <c r="E159" s="32"/>
      <c r="F159" s="32"/>
      <c r="G159" s="32"/>
      <c r="H159" s="32"/>
      <c r="I159" s="33"/>
      <c r="J159" s="16"/>
      <c r="K159" s="16"/>
      <c r="L159" s="16"/>
      <c r="M159" s="16"/>
      <c r="N159" s="16"/>
      <c r="O159" s="16"/>
      <c r="P159" s="16"/>
      <c r="Q159" s="16"/>
    </row>
    <row r="160" spans="1:17" ht="48" customHeight="1" x14ac:dyDescent="0.2">
      <c r="A160" s="38" t="s">
        <v>64</v>
      </c>
      <c r="B160" s="38"/>
      <c r="C160" s="38"/>
      <c r="D160" s="38"/>
      <c r="E160" s="38"/>
      <c r="F160" s="38"/>
      <c r="G160" s="38"/>
      <c r="H160" s="38"/>
      <c r="I160" s="38"/>
      <c r="J160" s="16"/>
      <c r="K160" s="16"/>
      <c r="L160" s="16"/>
      <c r="M160" s="16"/>
      <c r="N160" s="16"/>
      <c r="O160" s="16"/>
      <c r="P160" s="16"/>
      <c r="Q160" s="16"/>
    </row>
    <row r="161" spans="1:17" ht="36.75" customHeight="1" x14ac:dyDescent="0.2">
      <c r="A161" s="38" t="s">
        <v>65</v>
      </c>
      <c r="B161" s="38"/>
      <c r="C161" s="38"/>
      <c r="D161" s="38"/>
      <c r="E161" s="38"/>
      <c r="F161" s="38"/>
      <c r="G161" s="38"/>
      <c r="H161" s="38"/>
      <c r="I161" s="38"/>
      <c r="J161" s="16"/>
      <c r="K161" s="16"/>
      <c r="L161" s="16"/>
      <c r="M161" s="16"/>
      <c r="N161" s="16"/>
      <c r="O161" s="16"/>
      <c r="P161" s="16"/>
      <c r="Q161" s="16"/>
    </row>
    <row r="162" spans="1:17" ht="12" customHeight="1" x14ac:dyDescent="0.2">
      <c r="A162" s="32"/>
      <c r="B162" s="33"/>
      <c r="C162" s="33"/>
      <c r="D162" s="33"/>
      <c r="E162" s="33"/>
      <c r="F162" s="33"/>
      <c r="G162" s="33"/>
      <c r="H162" s="33"/>
      <c r="I162" s="33"/>
    </row>
    <row r="163" spans="1:17" ht="12.75" customHeight="1" x14ac:dyDescent="0.2">
      <c r="A163" s="37" t="s">
        <v>52</v>
      </c>
      <c r="B163" s="37"/>
      <c r="C163" s="37"/>
      <c r="D163" s="33"/>
      <c r="E163" s="33"/>
      <c r="F163" s="33"/>
      <c r="G163" s="33"/>
      <c r="H163" s="33"/>
      <c r="I163" s="33"/>
    </row>
    <row r="164" spans="1:17" ht="24.75" customHeight="1" x14ac:dyDescent="0.2">
      <c r="A164" s="34" t="s">
        <v>61</v>
      </c>
      <c r="B164" s="34"/>
      <c r="C164" s="34"/>
      <c r="D164" s="34"/>
      <c r="E164" s="34"/>
      <c r="F164" s="34"/>
      <c r="G164" s="34"/>
      <c r="H164" s="33"/>
      <c r="I164" s="33"/>
    </row>
    <row r="165" spans="1:17" ht="12.75" customHeight="1" x14ac:dyDescent="0.2">
      <c r="A165" s="36" t="s">
        <v>51</v>
      </c>
      <c r="B165" s="36"/>
      <c r="C165" s="36"/>
      <c r="D165" s="36"/>
      <c r="E165" s="36"/>
      <c r="F165" s="36"/>
      <c r="G165" s="36"/>
      <c r="H165" s="36"/>
      <c r="I165" s="33"/>
    </row>
    <row r="166" spans="1:17" ht="12" customHeight="1" x14ac:dyDescent="0.2">
      <c r="A166" s="35" t="s">
        <v>66</v>
      </c>
      <c r="B166" s="36"/>
      <c r="C166" s="36"/>
      <c r="D166" s="36"/>
      <c r="E166" s="36"/>
      <c r="F166" s="36"/>
      <c r="G166" s="36"/>
      <c r="H166" s="36"/>
      <c r="I166" s="33"/>
    </row>
    <row r="167" spans="1:17" ht="12.75" customHeight="1" x14ac:dyDescent="0.3">
      <c r="H167" s="11"/>
    </row>
    <row r="168" spans="1:17" ht="12.75" customHeight="1" x14ac:dyDescent="0.3">
      <c r="H168" s="11"/>
    </row>
    <row r="169" spans="1:17" x14ac:dyDescent="0.3">
      <c r="F169" s="6"/>
      <c r="H169" s="11"/>
    </row>
    <row r="170" spans="1:17" x14ac:dyDescent="0.3">
      <c r="H170" s="11"/>
    </row>
    <row r="171" spans="1:17" x14ac:dyDescent="0.3">
      <c r="H171" s="11"/>
    </row>
    <row r="172" spans="1:17" x14ac:dyDescent="0.3">
      <c r="H172" s="11"/>
    </row>
    <row r="173" spans="1:17" x14ac:dyDescent="0.3">
      <c r="H173" s="11"/>
    </row>
    <row r="174" spans="1:17" x14ac:dyDescent="0.3">
      <c r="H174" s="11"/>
    </row>
    <row r="175" spans="1:17" x14ac:dyDescent="0.3">
      <c r="F175" s="6"/>
      <c r="H175" s="11"/>
    </row>
    <row r="176" spans="1:17" ht="12.75" customHeight="1" x14ac:dyDescent="0.3">
      <c r="H176" s="11"/>
    </row>
    <row r="177" spans="8:8" x14ac:dyDescent="0.3">
      <c r="H177" s="11"/>
    </row>
    <row r="178" spans="8:8" x14ac:dyDescent="0.3">
      <c r="H178" s="11"/>
    </row>
    <row r="179" spans="8:8" x14ac:dyDescent="0.3">
      <c r="H179" s="11"/>
    </row>
    <row r="180" spans="8:8" x14ac:dyDescent="0.3">
      <c r="H180" s="11"/>
    </row>
    <row r="181" spans="8:8" x14ac:dyDescent="0.3">
      <c r="H181" s="11"/>
    </row>
    <row r="182" spans="8:8" x14ac:dyDescent="0.3">
      <c r="H182" s="11"/>
    </row>
    <row r="183" spans="8:8" x14ac:dyDescent="0.3">
      <c r="H183" s="11"/>
    </row>
    <row r="184" spans="8:8" x14ac:dyDescent="0.3">
      <c r="H184" s="11"/>
    </row>
    <row r="185" spans="8:8" x14ac:dyDescent="0.3">
      <c r="H185" s="11"/>
    </row>
    <row r="186" spans="8:8" x14ac:dyDescent="0.3">
      <c r="H186" s="11"/>
    </row>
    <row r="187" spans="8:8" x14ac:dyDescent="0.3">
      <c r="H187" s="11"/>
    </row>
    <row r="188" spans="8:8" x14ac:dyDescent="0.3">
      <c r="H188" s="11"/>
    </row>
    <row r="189" spans="8:8" x14ac:dyDescent="0.3">
      <c r="H189" s="11"/>
    </row>
    <row r="190" spans="8:8" x14ac:dyDescent="0.3">
      <c r="H190" s="11"/>
    </row>
    <row r="191" spans="8:8" x14ac:dyDescent="0.3">
      <c r="H191" s="11"/>
    </row>
    <row r="192" spans="8:8" x14ac:dyDescent="0.3">
      <c r="H192" s="11"/>
    </row>
    <row r="193" spans="8:8" x14ac:dyDescent="0.3">
      <c r="H193" s="11"/>
    </row>
    <row r="194" spans="8:8" x14ac:dyDescent="0.3">
      <c r="H194" s="11"/>
    </row>
    <row r="195" spans="8:8" x14ac:dyDescent="0.3">
      <c r="H195" s="11"/>
    </row>
    <row r="196" spans="8:8" x14ac:dyDescent="0.3">
      <c r="H196" s="11"/>
    </row>
    <row r="197" spans="8:8" x14ac:dyDescent="0.3">
      <c r="H197" s="11"/>
    </row>
    <row r="198" spans="8:8" x14ac:dyDescent="0.3">
      <c r="H198" s="11"/>
    </row>
    <row r="199" spans="8:8" x14ac:dyDescent="0.3">
      <c r="H199" s="11"/>
    </row>
    <row r="200" spans="8:8" x14ac:dyDescent="0.3">
      <c r="H200" s="11"/>
    </row>
    <row r="201" spans="8:8" x14ac:dyDescent="0.3">
      <c r="H201" s="11"/>
    </row>
    <row r="202" spans="8:8" x14ac:dyDescent="0.3">
      <c r="H202" s="11"/>
    </row>
    <row r="203" spans="8:8" x14ac:dyDescent="0.3">
      <c r="H203" s="11"/>
    </row>
    <row r="204" spans="8:8" x14ac:dyDescent="0.3">
      <c r="H204" s="11"/>
    </row>
    <row r="205" spans="8:8" x14ac:dyDescent="0.3">
      <c r="H205" s="11"/>
    </row>
    <row r="206" spans="8:8" x14ac:dyDescent="0.3">
      <c r="H206" s="11"/>
    </row>
    <row r="207" spans="8:8" x14ac:dyDescent="0.3">
      <c r="H207" s="11"/>
    </row>
    <row r="208" spans="8:8" x14ac:dyDescent="0.3">
      <c r="H208" s="11"/>
    </row>
    <row r="209" spans="8:8" x14ac:dyDescent="0.3">
      <c r="H209" s="11"/>
    </row>
    <row r="210" spans="8:8" x14ac:dyDescent="0.3">
      <c r="H210" s="11"/>
    </row>
    <row r="211" spans="8:8" x14ac:dyDescent="0.3">
      <c r="H211" s="11"/>
    </row>
    <row r="212" spans="8:8" x14ac:dyDescent="0.3">
      <c r="H212" s="11"/>
    </row>
    <row r="213" spans="8:8" x14ac:dyDescent="0.3">
      <c r="H213" s="11"/>
    </row>
    <row r="214" spans="8:8" x14ac:dyDescent="0.3">
      <c r="H214" s="11"/>
    </row>
    <row r="215" spans="8:8" x14ac:dyDescent="0.3">
      <c r="H215" s="11"/>
    </row>
    <row r="216" spans="8:8" x14ac:dyDescent="0.3">
      <c r="H216" s="11"/>
    </row>
    <row r="217" spans="8:8" x14ac:dyDescent="0.3">
      <c r="H217" s="11"/>
    </row>
    <row r="218" spans="8:8" x14ac:dyDescent="0.3">
      <c r="H218" s="11"/>
    </row>
    <row r="219" spans="8:8" x14ac:dyDescent="0.3">
      <c r="H219" s="11"/>
    </row>
    <row r="220" spans="8:8" x14ac:dyDescent="0.3">
      <c r="H220" s="11"/>
    </row>
    <row r="221" spans="8:8" x14ac:dyDescent="0.3">
      <c r="H221" s="11"/>
    </row>
    <row r="222" spans="8:8" x14ac:dyDescent="0.3">
      <c r="H222" s="11"/>
    </row>
    <row r="223" spans="8:8" x14ac:dyDescent="0.3">
      <c r="H223" s="11"/>
    </row>
    <row r="224" spans="8:8" x14ac:dyDescent="0.3">
      <c r="H224" s="11"/>
    </row>
    <row r="225" spans="8:8" x14ac:dyDescent="0.3">
      <c r="H225" s="11"/>
    </row>
    <row r="226" spans="8:8" x14ac:dyDescent="0.3">
      <c r="H226" s="11"/>
    </row>
    <row r="227" spans="8:8" x14ac:dyDescent="0.3">
      <c r="H227" s="11"/>
    </row>
    <row r="228" spans="8:8" x14ac:dyDescent="0.3">
      <c r="H228" s="11"/>
    </row>
    <row r="229" spans="8:8" x14ac:dyDescent="0.3">
      <c r="H229" s="11"/>
    </row>
    <row r="230" spans="8:8" x14ac:dyDescent="0.3">
      <c r="H230" s="11"/>
    </row>
    <row r="231" spans="8:8" x14ac:dyDescent="0.3">
      <c r="H231" s="11"/>
    </row>
    <row r="232" spans="8:8" x14ac:dyDescent="0.3">
      <c r="H232" s="11"/>
    </row>
    <row r="233" spans="8:8" x14ac:dyDescent="0.3">
      <c r="H233" s="11"/>
    </row>
    <row r="234" spans="8:8" x14ac:dyDescent="0.3">
      <c r="H234" s="11"/>
    </row>
    <row r="235" spans="8:8" x14ac:dyDescent="0.3">
      <c r="H235" s="11"/>
    </row>
    <row r="236" spans="8:8" x14ac:dyDescent="0.3">
      <c r="H236" s="11"/>
    </row>
    <row r="237" spans="8:8" x14ac:dyDescent="0.3">
      <c r="H237" s="11"/>
    </row>
    <row r="238" spans="8:8" x14ac:dyDescent="0.3">
      <c r="H238" s="11"/>
    </row>
    <row r="239" spans="8:8" x14ac:dyDescent="0.3">
      <c r="H239" s="11"/>
    </row>
    <row r="240" spans="8:8" x14ac:dyDescent="0.3">
      <c r="H240" s="11"/>
    </row>
    <row r="241" spans="8:8" x14ac:dyDescent="0.3">
      <c r="H241" s="11"/>
    </row>
    <row r="242" spans="8:8" x14ac:dyDescent="0.3">
      <c r="H242" s="11"/>
    </row>
    <row r="243" spans="8:8" x14ac:dyDescent="0.3">
      <c r="H243" s="11"/>
    </row>
    <row r="244" spans="8:8" x14ac:dyDescent="0.3">
      <c r="H244" s="11"/>
    </row>
    <row r="245" spans="8:8" x14ac:dyDescent="0.3">
      <c r="H245" s="11"/>
    </row>
    <row r="246" spans="8:8" x14ac:dyDescent="0.3">
      <c r="H246" s="11"/>
    </row>
    <row r="247" spans="8:8" x14ac:dyDescent="0.3">
      <c r="H247" s="11"/>
    </row>
    <row r="248" spans="8:8" x14ac:dyDescent="0.3">
      <c r="H248" s="11"/>
    </row>
    <row r="249" spans="8:8" x14ac:dyDescent="0.3">
      <c r="H249" s="11"/>
    </row>
    <row r="250" spans="8:8" x14ac:dyDescent="0.3">
      <c r="H250" s="11"/>
    </row>
    <row r="251" spans="8:8" x14ac:dyDescent="0.3">
      <c r="H251" s="11"/>
    </row>
    <row r="252" spans="8:8" x14ac:dyDescent="0.3">
      <c r="H252" s="11"/>
    </row>
    <row r="253" spans="8:8" x14ac:dyDescent="0.3">
      <c r="H253" s="11"/>
    </row>
    <row r="254" spans="8:8" x14ac:dyDescent="0.3">
      <c r="H254" s="11"/>
    </row>
    <row r="255" spans="8:8" x14ac:dyDescent="0.3">
      <c r="H255" s="11"/>
    </row>
    <row r="256" spans="8:8" x14ac:dyDescent="0.3">
      <c r="H256" s="11"/>
    </row>
    <row r="257" spans="8:8" x14ac:dyDescent="0.3">
      <c r="H257" s="11"/>
    </row>
    <row r="258" spans="8:8" x14ac:dyDescent="0.3">
      <c r="H258" s="11"/>
    </row>
    <row r="259" spans="8:8" x14ac:dyDescent="0.3">
      <c r="H259" s="11"/>
    </row>
    <row r="260" spans="8:8" x14ac:dyDescent="0.3">
      <c r="H260" s="11"/>
    </row>
    <row r="261" spans="8:8" x14ac:dyDescent="0.3">
      <c r="H261" s="11"/>
    </row>
    <row r="262" spans="8:8" x14ac:dyDescent="0.3">
      <c r="H262" s="11"/>
    </row>
    <row r="263" spans="8:8" x14ac:dyDescent="0.3">
      <c r="H263" s="11"/>
    </row>
    <row r="264" spans="8:8" x14ac:dyDescent="0.3">
      <c r="H264" s="11"/>
    </row>
    <row r="265" spans="8:8" x14ac:dyDescent="0.3">
      <c r="H265" s="11"/>
    </row>
    <row r="266" spans="8:8" x14ac:dyDescent="0.3">
      <c r="H266" s="11"/>
    </row>
    <row r="267" spans="8:8" x14ac:dyDescent="0.3">
      <c r="H267" s="11"/>
    </row>
    <row r="268" spans="8:8" x14ac:dyDescent="0.3">
      <c r="H268" s="11"/>
    </row>
    <row r="269" spans="8:8" x14ac:dyDescent="0.3">
      <c r="H269" s="11"/>
    </row>
    <row r="270" spans="8:8" x14ac:dyDescent="0.3">
      <c r="H270" s="11"/>
    </row>
    <row r="271" spans="8:8" x14ac:dyDescent="0.3">
      <c r="H271" s="11"/>
    </row>
    <row r="272" spans="8:8" x14ac:dyDescent="0.3">
      <c r="H272" s="11"/>
    </row>
    <row r="273" spans="8:8" x14ac:dyDescent="0.3">
      <c r="H273" s="11"/>
    </row>
    <row r="274" spans="8:8" x14ac:dyDescent="0.3">
      <c r="H274" s="11"/>
    </row>
    <row r="275" spans="8:8" x14ac:dyDescent="0.3">
      <c r="H275" s="11"/>
    </row>
    <row r="276" spans="8:8" x14ac:dyDescent="0.3">
      <c r="H276" s="11"/>
    </row>
    <row r="277" spans="8:8" x14ac:dyDescent="0.3">
      <c r="H277" s="11"/>
    </row>
    <row r="278" spans="8:8" x14ac:dyDescent="0.3">
      <c r="H278" s="11"/>
    </row>
    <row r="279" spans="8:8" x14ac:dyDescent="0.3">
      <c r="H279" s="11"/>
    </row>
    <row r="280" spans="8:8" x14ac:dyDescent="0.3">
      <c r="H280" s="11"/>
    </row>
    <row r="281" spans="8:8" x14ac:dyDescent="0.3">
      <c r="H281" s="11"/>
    </row>
    <row r="282" spans="8:8" x14ac:dyDescent="0.3">
      <c r="H282" s="11"/>
    </row>
    <row r="283" spans="8:8" x14ac:dyDescent="0.3">
      <c r="H283" s="11"/>
    </row>
    <row r="284" spans="8:8" x14ac:dyDescent="0.3">
      <c r="H284" s="11"/>
    </row>
    <row r="285" spans="8:8" x14ac:dyDescent="0.3">
      <c r="H285" s="11"/>
    </row>
    <row r="286" spans="8:8" x14ac:dyDescent="0.3">
      <c r="H286" s="11"/>
    </row>
    <row r="287" spans="8:8" x14ac:dyDescent="0.3">
      <c r="H287" s="11"/>
    </row>
    <row r="288" spans="8:8" x14ac:dyDescent="0.3">
      <c r="H288" s="11"/>
    </row>
    <row r="289" spans="8:8" x14ac:dyDescent="0.3">
      <c r="H289" s="11"/>
    </row>
    <row r="290" spans="8:8" x14ac:dyDescent="0.3">
      <c r="H290" s="11"/>
    </row>
    <row r="291" spans="8:8" x14ac:dyDescent="0.3">
      <c r="H291" s="11"/>
    </row>
    <row r="292" spans="8:8" x14ac:dyDescent="0.3">
      <c r="H292" s="11"/>
    </row>
    <row r="293" spans="8:8" x14ac:dyDescent="0.3">
      <c r="H293" s="11"/>
    </row>
    <row r="294" spans="8:8" x14ac:dyDescent="0.3">
      <c r="H294" s="11"/>
    </row>
    <row r="295" spans="8:8" x14ac:dyDescent="0.3">
      <c r="H295" s="11"/>
    </row>
    <row r="296" spans="8:8" x14ac:dyDescent="0.3">
      <c r="H296" s="11"/>
    </row>
    <row r="297" spans="8:8" x14ac:dyDescent="0.3">
      <c r="H297" s="11"/>
    </row>
    <row r="298" spans="8:8" x14ac:dyDescent="0.3">
      <c r="H298" s="11"/>
    </row>
    <row r="299" spans="8:8" x14ac:dyDescent="0.3">
      <c r="H299" s="11"/>
    </row>
    <row r="300" spans="8:8" x14ac:dyDescent="0.3">
      <c r="H300" s="11"/>
    </row>
    <row r="301" spans="8:8" x14ac:dyDescent="0.3">
      <c r="H301" s="11"/>
    </row>
    <row r="302" spans="8:8" x14ac:dyDescent="0.3">
      <c r="H302" s="11"/>
    </row>
    <row r="303" spans="8:8" x14ac:dyDescent="0.3">
      <c r="H303" s="11"/>
    </row>
    <row r="304" spans="8:8" x14ac:dyDescent="0.3">
      <c r="H304" s="11"/>
    </row>
    <row r="305" spans="8:8" x14ac:dyDescent="0.3">
      <c r="H305" s="11"/>
    </row>
    <row r="306" spans="8:8" x14ac:dyDescent="0.3">
      <c r="H306" s="11"/>
    </row>
    <row r="307" spans="8:8" x14ac:dyDescent="0.3">
      <c r="H307" s="11"/>
    </row>
    <row r="308" spans="8:8" x14ac:dyDescent="0.3">
      <c r="H308" s="11"/>
    </row>
    <row r="309" spans="8:8" x14ac:dyDescent="0.3">
      <c r="H309" s="11"/>
    </row>
    <row r="310" spans="8:8" x14ac:dyDescent="0.3">
      <c r="H310" s="11"/>
    </row>
    <row r="311" spans="8:8" x14ac:dyDescent="0.3">
      <c r="H311" s="11"/>
    </row>
    <row r="312" spans="8:8" x14ac:dyDescent="0.3">
      <c r="H312" s="11"/>
    </row>
    <row r="313" spans="8:8" x14ac:dyDescent="0.3">
      <c r="H313" s="11"/>
    </row>
    <row r="314" spans="8:8" x14ac:dyDescent="0.3">
      <c r="H314" s="11"/>
    </row>
    <row r="315" spans="8:8" x14ac:dyDescent="0.3">
      <c r="H315" s="11"/>
    </row>
    <row r="316" spans="8:8" x14ac:dyDescent="0.3">
      <c r="H316" s="11"/>
    </row>
    <row r="317" spans="8:8" x14ac:dyDescent="0.3">
      <c r="H317" s="11"/>
    </row>
    <row r="318" spans="8:8" x14ac:dyDescent="0.3">
      <c r="H318" s="11"/>
    </row>
    <row r="319" spans="8:8" x14ac:dyDescent="0.3">
      <c r="H319" s="11"/>
    </row>
    <row r="320" spans="8:8" x14ac:dyDescent="0.3">
      <c r="H320" s="11"/>
    </row>
    <row r="321" spans="8:8" x14ac:dyDescent="0.3">
      <c r="H321" s="11"/>
    </row>
    <row r="322" spans="8:8" x14ac:dyDescent="0.3">
      <c r="H322" s="11"/>
    </row>
    <row r="323" spans="8:8" x14ac:dyDescent="0.3">
      <c r="H323" s="11"/>
    </row>
    <row r="324" spans="8:8" x14ac:dyDescent="0.3">
      <c r="H324" s="11"/>
    </row>
    <row r="325" spans="8:8" x14ac:dyDescent="0.3">
      <c r="H325" s="11"/>
    </row>
    <row r="326" spans="8:8" x14ac:dyDescent="0.3">
      <c r="H326" s="11"/>
    </row>
    <row r="327" spans="8:8" x14ac:dyDescent="0.3">
      <c r="H327" s="11"/>
    </row>
    <row r="328" spans="8:8" x14ac:dyDescent="0.3">
      <c r="H328" s="11"/>
    </row>
    <row r="329" spans="8:8" x14ac:dyDescent="0.3">
      <c r="H329" s="11"/>
    </row>
    <row r="330" spans="8:8" x14ac:dyDescent="0.3">
      <c r="H330" s="11"/>
    </row>
    <row r="331" spans="8:8" x14ac:dyDescent="0.3">
      <c r="H331" s="11"/>
    </row>
    <row r="332" spans="8:8" x14ac:dyDescent="0.3">
      <c r="H332" s="11"/>
    </row>
    <row r="333" spans="8:8" x14ac:dyDescent="0.3">
      <c r="H333" s="11"/>
    </row>
    <row r="334" spans="8:8" x14ac:dyDescent="0.3">
      <c r="H334" s="11"/>
    </row>
    <row r="335" spans="8:8" x14ac:dyDescent="0.3">
      <c r="H335" s="11"/>
    </row>
    <row r="336" spans="8:8" x14ac:dyDescent="0.3">
      <c r="H336" s="11"/>
    </row>
    <row r="337" spans="8:8" x14ac:dyDescent="0.3">
      <c r="H337" s="11"/>
    </row>
    <row r="338" spans="8:8" x14ac:dyDescent="0.3">
      <c r="H338" s="11"/>
    </row>
    <row r="339" spans="8:8" x14ac:dyDescent="0.3">
      <c r="H339" s="11"/>
    </row>
    <row r="340" spans="8:8" x14ac:dyDescent="0.3">
      <c r="H340" s="11"/>
    </row>
    <row r="341" spans="8:8" x14ac:dyDescent="0.3">
      <c r="H341" s="11"/>
    </row>
    <row r="342" spans="8:8" x14ac:dyDescent="0.3">
      <c r="H342" s="11"/>
    </row>
    <row r="343" spans="8:8" x14ac:dyDescent="0.3">
      <c r="H343" s="11"/>
    </row>
    <row r="344" spans="8:8" x14ac:dyDescent="0.3">
      <c r="H344" s="11"/>
    </row>
    <row r="345" spans="8:8" x14ac:dyDescent="0.3">
      <c r="H345" s="11"/>
    </row>
    <row r="346" spans="8:8" x14ac:dyDescent="0.3">
      <c r="H346" s="11"/>
    </row>
    <row r="347" spans="8:8" x14ac:dyDescent="0.3">
      <c r="H347" s="11"/>
    </row>
    <row r="348" spans="8:8" x14ac:dyDescent="0.3">
      <c r="H348" s="11"/>
    </row>
    <row r="349" spans="8:8" x14ac:dyDescent="0.3">
      <c r="H349" s="11"/>
    </row>
    <row r="350" spans="8:8" x14ac:dyDescent="0.3">
      <c r="H350" s="11"/>
    </row>
    <row r="351" spans="8:8" x14ac:dyDescent="0.3">
      <c r="H351" s="11"/>
    </row>
    <row r="352" spans="8:8" x14ac:dyDescent="0.3">
      <c r="H352" s="11"/>
    </row>
    <row r="353" spans="8:8" x14ac:dyDescent="0.3">
      <c r="H353" s="11"/>
    </row>
    <row r="354" spans="8:8" x14ac:dyDescent="0.3">
      <c r="H354" s="11"/>
    </row>
    <row r="355" spans="8:8" x14ac:dyDescent="0.3">
      <c r="H355" s="11"/>
    </row>
    <row r="356" spans="8:8" x14ac:dyDescent="0.3">
      <c r="H356" s="11"/>
    </row>
    <row r="357" spans="8:8" x14ac:dyDescent="0.3">
      <c r="H357" s="11"/>
    </row>
    <row r="358" spans="8:8" x14ac:dyDescent="0.3">
      <c r="H358" s="11"/>
    </row>
    <row r="359" spans="8:8" x14ac:dyDescent="0.3">
      <c r="H359" s="11"/>
    </row>
    <row r="360" spans="8:8" x14ac:dyDescent="0.3">
      <c r="H360" s="11"/>
    </row>
    <row r="361" spans="8:8" x14ac:dyDescent="0.3">
      <c r="H361" s="11"/>
    </row>
    <row r="362" spans="8:8" x14ac:dyDescent="0.3">
      <c r="H362" s="11"/>
    </row>
    <row r="363" spans="8:8" x14ac:dyDescent="0.3">
      <c r="H363" s="11"/>
    </row>
    <row r="364" spans="8:8" x14ac:dyDescent="0.3">
      <c r="H364" s="11"/>
    </row>
    <row r="365" spans="8:8" x14ac:dyDescent="0.3">
      <c r="H365" s="11"/>
    </row>
    <row r="366" spans="8:8" x14ac:dyDescent="0.3">
      <c r="H366" s="11"/>
    </row>
    <row r="367" spans="8:8" x14ac:dyDescent="0.3">
      <c r="H367" s="11"/>
    </row>
    <row r="368" spans="8:8" x14ac:dyDescent="0.3">
      <c r="H368" s="11"/>
    </row>
    <row r="369" spans="8:8" x14ac:dyDescent="0.3">
      <c r="H369" s="11"/>
    </row>
    <row r="370" spans="8:8" x14ac:dyDescent="0.3">
      <c r="H370" s="11"/>
    </row>
    <row r="371" spans="8:8" x14ac:dyDescent="0.3">
      <c r="H371" s="11"/>
    </row>
    <row r="372" spans="8:8" x14ac:dyDescent="0.3">
      <c r="H372" s="11"/>
    </row>
    <row r="373" spans="8:8" x14ac:dyDescent="0.3">
      <c r="H373" s="11"/>
    </row>
    <row r="374" spans="8:8" x14ac:dyDescent="0.3">
      <c r="H374" s="11"/>
    </row>
    <row r="375" spans="8:8" x14ac:dyDescent="0.3">
      <c r="H375" s="11"/>
    </row>
    <row r="376" spans="8:8" x14ac:dyDescent="0.3">
      <c r="H376" s="11"/>
    </row>
    <row r="377" spans="8:8" x14ac:dyDescent="0.3">
      <c r="H377" s="11"/>
    </row>
    <row r="378" spans="8:8" x14ac:dyDescent="0.3">
      <c r="H378" s="11"/>
    </row>
    <row r="379" spans="8:8" x14ac:dyDescent="0.3">
      <c r="H379" s="11"/>
    </row>
    <row r="380" spans="8:8" x14ac:dyDescent="0.3">
      <c r="H380" s="11"/>
    </row>
    <row r="381" spans="8:8" x14ac:dyDescent="0.3">
      <c r="H381" s="11"/>
    </row>
    <row r="382" spans="8:8" x14ac:dyDescent="0.3">
      <c r="H382" s="11"/>
    </row>
    <row r="383" spans="8:8" x14ac:dyDescent="0.3">
      <c r="H383" s="11"/>
    </row>
    <row r="384" spans="8:8" x14ac:dyDescent="0.3">
      <c r="H384" s="11"/>
    </row>
    <row r="385" spans="8:8" x14ac:dyDescent="0.3">
      <c r="H385" s="11"/>
    </row>
    <row r="386" spans="8:8" x14ac:dyDescent="0.3">
      <c r="H386" s="11"/>
    </row>
    <row r="387" spans="8:8" x14ac:dyDescent="0.3">
      <c r="H387" s="11"/>
    </row>
    <row r="388" spans="8:8" x14ac:dyDescent="0.3">
      <c r="H388" s="11"/>
    </row>
    <row r="389" spans="8:8" x14ac:dyDescent="0.3">
      <c r="H389" s="11"/>
    </row>
    <row r="390" spans="8:8" x14ac:dyDescent="0.3">
      <c r="H390" s="11"/>
    </row>
    <row r="391" spans="8:8" x14ac:dyDescent="0.3">
      <c r="H391" s="11"/>
    </row>
    <row r="392" spans="8:8" x14ac:dyDescent="0.3">
      <c r="H392" s="11"/>
    </row>
    <row r="393" spans="8:8" x14ac:dyDescent="0.3">
      <c r="H393" s="11"/>
    </row>
    <row r="394" spans="8:8" x14ac:dyDescent="0.3">
      <c r="H394" s="11"/>
    </row>
    <row r="395" spans="8:8" x14ac:dyDescent="0.3">
      <c r="H395" s="11"/>
    </row>
    <row r="396" spans="8:8" x14ac:dyDescent="0.3">
      <c r="H396" s="11"/>
    </row>
    <row r="397" spans="8:8" x14ac:dyDescent="0.3">
      <c r="H397" s="11"/>
    </row>
    <row r="398" spans="8:8" x14ac:dyDescent="0.3">
      <c r="H398" s="11"/>
    </row>
    <row r="399" spans="8:8" x14ac:dyDescent="0.3">
      <c r="H399" s="11"/>
    </row>
    <row r="400" spans="8:8" x14ac:dyDescent="0.3">
      <c r="H400" s="11"/>
    </row>
    <row r="401" spans="8:8" x14ac:dyDescent="0.3">
      <c r="H401" s="11"/>
    </row>
  </sheetData>
  <mergeCells count="36">
    <mergeCell ref="A1:S1"/>
    <mergeCell ref="A138:I138"/>
    <mergeCell ref="A156:I156"/>
    <mergeCell ref="A149:I149"/>
    <mergeCell ref="A150:I150"/>
    <mergeCell ref="A151:I151"/>
    <mergeCell ref="A146:I146"/>
    <mergeCell ref="A147:I147"/>
    <mergeCell ref="A148:I148"/>
    <mergeCell ref="A132:I132"/>
    <mergeCell ref="A133:I133"/>
    <mergeCell ref="A137:I137"/>
    <mergeCell ref="A134:I134"/>
    <mergeCell ref="A145:I145"/>
    <mergeCell ref="A135:I135"/>
    <mergeCell ref="A136:I136"/>
    <mergeCell ref="A139:I139"/>
    <mergeCell ref="A140:I140"/>
    <mergeCell ref="A141:I141"/>
    <mergeCell ref="A142:I142"/>
    <mergeCell ref="A152:I152"/>
    <mergeCell ref="A153:I153"/>
    <mergeCell ref="A154:I154"/>
    <mergeCell ref="A155:I155"/>
    <mergeCell ref="A143:I143"/>
    <mergeCell ref="A144:I144"/>
    <mergeCell ref="A157:I157"/>
    <mergeCell ref="A164:I164"/>
    <mergeCell ref="A166:I166"/>
    <mergeCell ref="A158:I158"/>
    <mergeCell ref="A159:I159"/>
    <mergeCell ref="A162:I162"/>
    <mergeCell ref="A163:I163"/>
    <mergeCell ref="A165:I165"/>
    <mergeCell ref="A160:I160"/>
    <mergeCell ref="A161:I161"/>
  </mergeCells>
  <phoneticPr fontId="0" type="noConversion"/>
  <printOptions horizontalCentered="1"/>
  <pageMargins left="0.5" right="0.5" top="0.34" bottom="0.32" header="0.25" footer="0.25"/>
  <pageSetup scale="60" fitToHeight="3" orientation="portrait" horizontalDpi="4294967292" r:id="rId1"/>
  <headerFooter alignWithMargins="0"/>
  <rowBreaks count="2" manualBreakCount="2">
    <brk id="60" max="13" man="1"/>
    <brk id="131" max="13" man="1"/>
  </rowBreaks>
  <ignoredErrors>
    <ignoredError sqref="B2:G2"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2-38</vt:lpstr>
      <vt:lpstr>'2-38'!Print_Area</vt:lpstr>
    </vt:vector>
  </TitlesOfParts>
  <Company>BTS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Lepofsky</dc:creator>
  <cp:lastModifiedBy>Test</cp:lastModifiedBy>
  <cp:lastPrinted>2008-05-14T16:53:39Z</cp:lastPrinted>
  <dcterms:created xsi:type="dcterms:W3CDTF">2000-04-19T15:33:00Z</dcterms:created>
  <dcterms:modified xsi:type="dcterms:W3CDTF">2015-01-13T16:01:38Z</dcterms:modified>
</cp:coreProperties>
</file>