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75" yWindow="720" windowWidth="12120" windowHeight="9105"/>
  </bookViews>
  <sheets>
    <sheet name="2-49" sheetId="1" r:id="rId1"/>
  </sheets>
  <definedNames>
    <definedName name="HTML_CodePage" hidden="1">1252</definedName>
    <definedName name="HTML_Control" hidden="1">{"'2-45'!$A$1:$L$32"}</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tasks\nts2000\nts2000\HTML\Ch2_web\2-45.htm"</definedName>
    <definedName name="HTML_Title" hidden="1">"Table 2-45"</definedName>
    <definedName name="_xlnm.Print_Area" localSheetId="0">'2-49'!$A$1:$Z$39</definedName>
  </definedNames>
  <calcPr calcId="145621"/>
</workbook>
</file>

<file path=xl/calcChain.xml><?xml version="1.0" encoding="utf-8"?>
<calcChain xmlns="http://schemas.openxmlformats.org/spreadsheetml/2006/main">
  <c r="W8" i="1" l="1"/>
  <c r="V8" i="1"/>
  <c r="U8" i="1"/>
  <c r="T8" i="1"/>
  <c r="S8" i="1"/>
  <c r="R8" i="1"/>
  <c r="Q8" i="1"/>
  <c r="P8" i="1"/>
  <c r="O8" i="1"/>
  <c r="N8" i="1"/>
  <c r="M8" i="1"/>
  <c r="L8" i="1"/>
  <c r="K8" i="1"/>
  <c r="J8" i="1"/>
  <c r="I8" i="1"/>
  <c r="H8" i="1"/>
  <c r="G8" i="1"/>
  <c r="F8" i="1"/>
  <c r="E8" i="1"/>
  <c r="D8" i="1"/>
  <c r="C8" i="1"/>
  <c r="B8" i="1"/>
</calcChain>
</file>

<file path=xl/sharedStrings.xml><?xml version="1.0" encoding="utf-8"?>
<sst xmlns="http://schemas.openxmlformats.org/spreadsheetml/2006/main" count="78" uniqueCount="55">
  <si>
    <t xml:space="preserve"> </t>
  </si>
  <si>
    <t>Cases</t>
  </si>
  <si>
    <t>Persons otherwise assisted</t>
  </si>
  <si>
    <t>Property loss prevented ($ million)</t>
  </si>
  <si>
    <t>U</t>
  </si>
  <si>
    <t>2001</t>
  </si>
  <si>
    <t>Value of property assisted ($ million)</t>
  </si>
  <si>
    <r>
      <t>SOURCES</t>
    </r>
    <r>
      <rPr>
        <sz val="9"/>
        <rFont val="Arial"/>
        <family val="2"/>
      </rPr>
      <t xml:space="preserve">  </t>
    </r>
  </si>
  <si>
    <t>Search and Rescue resource hours:</t>
  </si>
  <si>
    <t>1985</t>
  </si>
  <si>
    <t>1990</t>
  </si>
  <si>
    <t>1991</t>
  </si>
  <si>
    <t>1992</t>
  </si>
  <si>
    <t>1993</t>
  </si>
  <si>
    <t>1994</t>
  </si>
  <si>
    <t>1995</t>
  </si>
  <si>
    <t>1996</t>
  </si>
  <si>
    <t>1997</t>
  </si>
  <si>
    <t>1998</t>
  </si>
  <si>
    <t>1999</t>
  </si>
  <si>
    <t>2000</t>
  </si>
  <si>
    <t>Lives lost, total</t>
  </si>
  <si>
    <r>
      <t>Responses</t>
    </r>
    <r>
      <rPr>
        <vertAlign val="superscript"/>
        <sz val="11"/>
        <rFont val="Arial Narrow"/>
        <family val="2"/>
      </rPr>
      <t>a</t>
    </r>
  </si>
  <si>
    <r>
      <t>Sorties</t>
    </r>
    <r>
      <rPr>
        <vertAlign val="superscript"/>
        <sz val="11"/>
        <rFont val="Arial Narrow"/>
        <family val="2"/>
      </rPr>
      <t>a</t>
    </r>
  </si>
  <si>
    <r>
      <t>Search and Rescue resource hours</t>
    </r>
    <r>
      <rPr>
        <vertAlign val="superscript"/>
        <sz val="11"/>
        <rFont val="Arial Narrow"/>
        <family val="2"/>
      </rPr>
      <t>b</t>
    </r>
  </si>
  <si>
    <t>2002</t>
  </si>
  <si>
    <t>2003</t>
  </si>
  <si>
    <t>2004</t>
  </si>
  <si>
    <t>2005</t>
  </si>
  <si>
    <t>2006</t>
  </si>
  <si>
    <t>1990-2002: U.S. Department of Transportation, U.S. Coast Guard, Office of Command and Control Architecture, personal communications, Sept. 30, 2003 and July 28, 2004.</t>
  </si>
  <si>
    <r>
      <t>Lives saved</t>
    </r>
    <r>
      <rPr>
        <vertAlign val="superscript"/>
        <sz val="11"/>
        <rFont val="Arial Narrow"/>
        <family val="2"/>
      </rPr>
      <t>c</t>
    </r>
  </si>
  <si>
    <r>
      <t>Lives lost before notification</t>
    </r>
    <r>
      <rPr>
        <vertAlign val="superscript"/>
        <sz val="11"/>
        <rFont val="Arial Narrow"/>
        <family val="2"/>
      </rPr>
      <t>d,e</t>
    </r>
  </si>
  <si>
    <r>
      <t xml:space="preserve">d </t>
    </r>
    <r>
      <rPr>
        <sz val="9"/>
        <rFont val="Arial"/>
        <family val="2"/>
      </rPr>
      <t>Those persons whose lives were lost before the U.S. Coast Guard was notified of an incident.</t>
    </r>
  </si>
  <si>
    <r>
      <t xml:space="preserve">f </t>
    </r>
    <r>
      <rPr>
        <sz val="9"/>
        <rFont val="Arial"/>
        <family val="2"/>
      </rPr>
      <t xml:space="preserve">Those persons whose lives were lost in an incident to which the U.S. Coast Guard was responding, but who were alive at the time the U.S. Coast Guard was notified of the incident. </t>
    </r>
  </si>
  <si>
    <r>
      <t>Lives lost after notification</t>
    </r>
    <r>
      <rPr>
        <vertAlign val="superscript"/>
        <sz val="11"/>
        <rFont val="Arial Narrow"/>
        <family val="2"/>
      </rPr>
      <t>f</t>
    </r>
  </si>
  <si>
    <r>
      <t>Lives unaccounted for</t>
    </r>
    <r>
      <rPr>
        <vertAlign val="superscript"/>
        <sz val="11"/>
        <rFont val="Arial Narrow"/>
        <family val="2"/>
      </rPr>
      <t>g</t>
    </r>
  </si>
  <si>
    <r>
      <t>Value of property lost ($ million)</t>
    </r>
    <r>
      <rPr>
        <vertAlign val="superscript"/>
        <sz val="11"/>
        <rFont val="Arial Narrow"/>
        <family val="2"/>
      </rPr>
      <t>h,i</t>
    </r>
  </si>
  <si>
    <r>
      <t>Value of property unaccounted for ($ million)</t>
    </r>
    <r>
      <rPr>
        <vertAlign val="superscript"/>
        <sz val="11"/>
        <rFont val="Arial Narrow"/>
        <family val="2"/>
      </rPr>
      <t>j</t>
    </r>
  </si>
  <si>
    <r>
      <rPr>
        <vertAlign val="superscript"/>
        <sz val="9"/>
        <rFont val="Arial"/>
        <family val="2"/>
      </rPr>
      <t>j</t>
    </r>
    <r>
      <rPr>
        <sz val="9"/>
        <rFont val="Arial"/>
        <family val="2"/>
      </rPr>
      <t xml:space="preserve"> Added category; completes the accounting for all property associated with USCG SAR responses.</t>
    </r>
  </si>
  <si>
    <r>
      <t>e</t>
    </r>
    <r>
      <rPr>
        <sz val="9"/>
        <rFont val="Arial"/>
        <family val="2"/>
      </rPr>
      <t xml:space="preserve"> The Egypt Air (217 fatalities) and Alaska Air (88 fatalities) crashes account for the increase in 2000.</t>
    </r>
  </si>
  <si>
    <r>
      <t>b</t>
    </r>
    <r>
      <rPr>
        <sz val="9"/>
        <rFont val="Arial"/>
        <family val="2"/>
      </rPr>
      <t xml:space="preserve"> </t>
    </r>
    <r>
      <rPr>
        <i/>
        <sz val="9"/>
        <rFont val="Arial"/>
        <family val="2"/>
      </rPr>
      <t>Search and Rescue resource hours</t>
    </r>
    <r>
      <rPr>
        <sz val="9"/>
        <rFont val="Arial"/>
        <family val="2"/>
      </rPr>
      <t xml:space="preserve"> represent the time that Coast Guard assets (i.e., aircraft, boats, and cutters) perform search and rescue operations.</t>
    </r>
  </si>
  <si>
    <r>
      <t xml:space="preserve">KEY: </t>
    </r>
    <r>
      <rPr>
        <sz val="9"/>
        <rFont val="Arial"/>
        <family val="2"/>
      </rPr>
      <t>U = data are unavailable.</t>
    </r>
  </si>
  <si>
    <r>
      <t xml:space="preserve">a </t>
    </r>
    <r>
      <rPr>
        <i/>
        <sz val="9"/>
        <rFont val="Arial"/>
        <family val="2"/>
      </rPr>
      <t xml:space="preserve">Responses </t>
    </r>
    <r>
      <rPr>
        <sz val="9"/>
        <rFont val="Arial"/>
        <family val="2"/>
      </rPr>
      <t xml:space="preserve">are the number of U.S. Coast Guard units involved. </t>
    </r>
    <r>
      <rPr>
        <i/>
        <sz val="9"/>
        <rFont val="Arial"/>
        <family val="2"/>
      </rPr>
      <t>Sorties</t>
    </r>
    <r>
      <rPr>
        <sz val="9"/>
        <rFont val="Arial"/>
        <family val="2"/>
      </rPr>
      <t xml:space="preserve"> are the number of trips made by boat, aircraft, or cutter.</t>
    </r>
  </si>
  <si>
    <r>
      <t xml:space="preserve">c </t>
    </r>
    <r>
      <rPr>
        <sz val="9"/>
        <rFont val="Arial"/>
        <family val="2"/>
      </rPr>
      <t xml:space="preserve">The Search and Rescue Management Information System's reporting policy has been revised and now requires complete reporting on all </t>
    </r>
    <r>
      <rPr>
        <i/>
        <sz val="9"/>
        <rFont val="Arial"/>
        <family val="2"/>
      </rPr>
      <t>Lives saved</t>
    </r>
    <r>
      <rPr>
        <sz val="9"/>
        <rFont val="Arial"/>
        <family val="2"/>
      </rPr>
      <t xml:space="preserve">. This policy also includes reporting on </t>
    </r>
    <r>
      <rPr>
        <i/>
        <sz val="9"/>
        <rFont val="Arial"/>
        <family val="2"/>
      </rPr>
      <t>Lives saved</t>
    </r>
    <r>
      <rPr>
        <sz val="9"/>
        <rFont val="Arial"/>
        <family val="2"/>
      </rPr>
      <t xml:space="preserve"> in connection with Coast Guard Law Enforcement Activity (i.e., Alien Migrant Interdiction Operations (AMIO)). AMIO </t>
    </r>
    <r>
      <rPr>
        <i/>
        <sz val="9"/>
        <rFont val="Arial"/>
        <family val="2"/>
      </rPr>
      <t>Lives saved</t>
    </r>
    <r>
      <rPr>
        <sz val="9"/>
        <rFont val="Arial"/>
        <family val="2"/>
      </rPr>
      <t xml:space="preserve"> in fiscal year 1992 was determined to be approximately 12,000. AMIO </t>
    </r>
    <r>
      <rPr>
        <i/>
        <sz val="9"/>
        <rFont val="Arial"/>
        <family val="2"/>
      </rPr>
      <t>Lives saved</t>
    </r>
    <r>
      <rPr>
        <sz val="9"/>
        <rFont val="Arial"/>
        <family val="2"/>
      </rPr>
      <t xml:space="preserve"> in fiscal year 1994 was determined to be 15,179.</t>
    </r>
  </si>
  <si>
    <r>
      <rPr>
        <vertAlign val="superscript"/>
        <sz val="9"/>
        <rFont val="Arial"/>
        <family val="2"/>
      </rPr>
      <t>g</t>
    </r>
    <r>
      <rPr>
        <sz val="9"/>
        <rFont val="Arial"/>
        <family val="2"/>
      </rPr>
      <t xml:space="preserve"> Added category; completes the accounting for all lives associated with USCG Search and Rescue (SAR) responses.</t>
    </r>
  </si>
  <si>
    <t>Table 2-49:  U.S. Coast Guard Search and Rescue Statistics, Fiscal Year</t>
  </si>
  <si>
    <r>
      <t xml:space="preserve">1994-2002: U.S. Department of Transportation, U.S. Coast Guard, </t>
    </r>
    <r>
      <rPr>
        <i/>
        <sz val="9"/>
        <rFont val="Arial"/>
        <family val="2"/>
      </rPr>
      <t>ON SCENE The Journal of U.S. Coast Guard Search Rescue</t>
    </r>
    <r>
      <rPr>
        <sz val="9"/>
        <rFont val="Arial"/>
        <family val="2"/>
      </rPr>
      <t>, available at www.uscg.mil/hq/g-o/g-opr/On%20Scene/onscene.htm as of July 28, 2004.</t>
    </r>
  </si>
  <si>
    <r>
      <t xml:space="preserve">1985-1993: U.S. Department of Transportation, U.S. Coast Guard, </t>
    </r>
    <r>
      <rPr>
        <i/>
        <sz val="9"/>
        <rFont val="Arial"/>
        <family val="2"/>
      </rPr>
      <t>Search and Rescue Management Information Systems (SARMIS II) Database</t>
    </r>
    <r>
      <rPr>
        <sz val="9"/>
        <rFont val="Arial"/>
        <family val="2"/>
      </rPr>
      <t>, available at www.uscg.mil/hq/g-o/g-opr/92-01summary.htm as of Aug. 8, 2002.</t>
    </r>
  </si>
  <si>
    <t>All data except Search and Rescue resource hours, lives uncounted for and value of property unaccounted for:</t>
  </si>
  <si>
    <t>Lives uncounted for and value of property unaccounted for:</t>
  </si>
  <si>
    <t>2003-13: U.S. Department of Homeland Security, U.S. Coast Guard, Office of Search and Rescue, personal communications, Apr. 1, 2008, July 2, 2010, July 25, 2011, Feb. 25, 2013 and Mar. 7, 2014</t>
  </si>
  <si>
    <t>2000-13: U.S. Department of Homeland Security, U.S. Coast Guard, Office of Search and Rescue, personal communications, July 25, 2011, Feb. 25, 2013 and Mar. 7, 2014.</t>
  </si>
  <si>
    <r>
      <t xml:space="preserve">h </t>
    </r>
    <r>
      <rPr>
        <sz val="9"/>
        <rFont val="Arial"/>
        <family val="2"/>
      </rPr>
      <t xml:space="preserve">Includes several out of the normal high cost incidents. </t>
    </r>
  </si>
  <si>
    <r>
      <rPr>
        <vertAlign val="superscript"/>
        <sz val="9"/>
        <rFont val="Arial"/>
        <family val="2"/>
      </rPr>
      <t>i</t>
    </r>
    <r>
      <rPr>
        <sz val="9"/>
        <rFont val="Arial"/>
        <family val="2"/>
      </rPr>
      <t xml:space="preserve"> The B-52 crash in Guam accounts for the increase ($1,040 million) in 2008. The Asiana Airlines Boeing 777 crash in San Francisco ($300M) and the F-16 Crash east of Chincoteague VA ($47M) account for the large increase in Value of property lost in 2013.</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</si>
</sst>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_)"/>
  </numFmts>
  <fonts count="18"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sz val="12"/>
      <name val="Arial"/>
      <family val="2"/>
    </font>
    <font>
      <sz val="11"/>
      <name val="Arial Narrow"/>
      <family val="2"/>
    </font>
    <font>
      <b/>
      <sz val="11"/>
      <name val="Arial Narrow"/>
      <family val="2"/>
    </font>
    <font>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thin">
        <color indexed="64"/>
      </top>
      <bottom/>
      <diagonal/>
    </border>
    <border>
      <left/>
      <right/>
      <top/>
      <bottom style="thin">
        <color indexed="64"/>
      </bottom>
      <diagonal/>
    </border>
    <border>
      <left/>
      <right/>
      <top style="medium">
        <color indexed="64"/>
      </top>
      <bottom style="thin">
        <color indexed="64"/>
      </bottom>
      <diagonal/>
    </border>
    <border>
      <left/>
      <right/>
      <top/>
      <bottom style="medium">
        <color indexed="64"/>
      </bottom>
      <diagonal/>
    </border>
  </borders>
  <cellStyleXfs count="26">
    <xf numFmtId="0" fontId="0" fillId="0" borderId="0"/>
    <xf numFmtId="3" fontId="1" fillId="0" borderId="1" applyAlignment="0">
      <alignment horizontal="right" vertical="center"/>
    </xf>
    <xf numFmtId="49" fontId="2" fillId="0" borderId="1">
      <alignment horizontal="left" vertical="center"/>
    </xf>
    <xf numFmtId="165"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5"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44">
    <xf numFmtId="0" fontId="0" fillId="0" borderId="0" xfId="0"/>
    <xf numFmtId="0" fontId="9" fillId="0" borderId="0" xfId="0" applyFont="1" applyFill="1" applyBorder="1"/>
    <xf numFmtId="49" fontId="9" fillId="0" borderId="0" xfId="0" applyNumberFormat="1" applyFont="1" applyFill="1" applyBorder="1" applyAlignment="1">
      <alignment horizontal="left" wrapText="1"/>
    </xf>
    <xf numFmtId="0" fontId="11" fillId="0" borderId="4" xfId="21" applyFont="1" applyFill="1" applyBorder="1" applyAlignment="1">
      <alignment horizontal="left"/>
    </xf>
    <xf numFmtId="3" fontId="11" fillId="0" borderId="0" xfId="21" applyNumberFormat="1" applyFont="1" applyFill="1" applyBorder="1" applyAlignment="1">
      <alignment horizontal="right"/>
    </xf>
    <xf numFmtId="0" fontId="11" fillId="0" borderId="0" xfId="21" applyFont="1" applyFill="1" applyBorder="1" applyAlignment="1">
      <alignment horizontal="left"/>
    </xf>
    <xf numFmtId="3" fontId="12" fillId="0" borderId="0" xfId="21" applyNumberFormat="1" applyFont="1" applyFill="1" applyBorder="1" applyAlignment="1">
      <alignment horizontal="right"/>
    </xf>
    <xf numFmtId="164" fontId="11" fillId="0" borderId="0" xfId="21" applyNumberFormat="1" applyFont="1" applyFill="1" applyBorder="1" applyAlignment="1">
      <alignment horizontal="right"/>
    </xf>
    <xf numFmtId="3" fontId="11" fillId="0" borderId="0" xfId="21" quotePrefix="1" applyNumberFormat="1" applyFont="1" applyFill="1" applyBorder="1" applyAlignment="1">
      <alignment horizontal="right"/>
    </xf>
    <xf numFmtId="0" fontId="11" fillId="0" borderId="0" xfId="21" applyFont="1" applyFill="1" applyBorder="1" applyAlignment="1">
      <alignment horizontal="left" vertical="top"/>
    </xf>
    <xf numFmtId="0" fontId="11" fillId="0" borderId="0" xfId="21" applyFont="1" applyFill="1" applyBorder="1" applyAlignment="1">
      <alignment horizontal="center"/>
    </xf>
    <xf numFmtId="49" fontId="12" fillId="0" borderId="5" xfId="21" applyNumberFormat="1" applyFont="1" applyFill="1" applyBorder="1" applyAlignment="1">
      <alignment horizontal="center"/>
    </xf>
    <xf numFmtId="49" fontId="12" fillId="0" borderId="6" xfId="21" applyNumberFormat="1" applyFont="1" applyFill="1" applyBorder="1" applyAlignment="1">
      <alignment horizontal="center"/>
    </xf>
    <xf numFmtId="0" fontId="12" fillId="0" borderId="0" xfId="21" applyFont="1" applyFill="1" applyBorder="1" applyAlignment="1">
      <alignment horizontal="left"/>
    </xf>
    <xf numFmtId="0" fontId="11" fillId="0" borderId="7" xfId="21" applyFont="1" applyFill="1" applyBorder="1" applyAlignment="1">
      <alignment horizontal="left"/>
    </xf>
    <xf numFmtId="164" fontId="11" fillId="0" borderId="7" xfId="21" applyNumberFormat="1" applyFont="1" applyFill="1" applyBorder="1" applyAlignment="1">
      <alignment horizontal="right"/>
    </xf>
    <xf numFmtId="0" fontId="11" fillId="0" borderId="0" xfId="21" applyFont="1" applyFill="1" applyBorder="1" applyAlignment="1">
      <alignment horizontal="left" vertical="top" indent="1"/>
    </xf>
    <xf numFmtId="0" fontId="12" fillId="0" borderId="6" xfId="21" applyNumberFormat="1" applyFont="1" applyFill="1" applyBorder="1" applyAlignment="1">
      <alignment horizontal="center"/>
    </xf>
    <xf numFmtId="0" fontId="11" fillId="0" borderId="0" xfId="0" applyFont="1" applyFill="1" applyBorder="1" applyAlignment="1">
      <alignment horizontal="center"/>
    </xf>
    <xf numFmtId="0" fontId="11" fillId="0" borderId="0" xfId="0" applyFont="1" applyFill="1" applyBorder="1"/>
    <xf numFmtId="0" fontId="15" fillId="0" borderId="0" xfId="0" applyFont="1" applyFill="1" applyBorder="1" applyAlignment="1">
      <alignment vertical="center"/>
    </xf>
    <xf numFmtId="0" fontId="15" fillId="0" borderId="0" xfId="0" applyFont="1" applyFill="1" applyAlignment="1">
      <alignment vertical="center"/>
    </xf>
    <xf numFmtId="49" fontId="15" fillId="0" borderId="0" xfId="0" applyNumberFormat="1" applyFont="1" applyFill="1" applyAlignment="1">
      <alignment vertical="center"/>
    </xf>
    <xf numFmtId="0" fontId="16" fillId="0" borderId="0" xfId="21" applyFont="1" applyFill="1" applyBorder="1" applyAlignment="1">
      <alignment vertical="center"/>
    </xf>
    <xf numFmtId="0" fontId="15" fillId="0" borderId="0" xfId="21" applyFont="1" applyFill="1" applyBorder="1" applyAlignment="1">
      <alignment vertical="center"/>
    </xf>
    <xf numFmtId="0" fontId="14" fillId="0" borderId="0" xfId="21" applyFont="1" applyFill="1" applyBorder="1" applyAlignment="1">
      <alignment vertical="center"/>
    </xf>
    <xf numFmtId="0" fontId="15" fillId="0" borderId="0" xfId="21" applyFont="1" applyFill="1" applyBorder="1" applyAlignment="1">
      <alignment horizontal="left" vertical="center"/>
    </xf>
    <xf numFmtId="0" fontId="9" fillId="0" borderId="0" xfId="0" applyFont="1" applyFill="1"/>
    <xf numFmtId="0" fontId="15" fillId="0" borderId="0" xfId="0" applyFont="1" applyFill="1" applyBorder="1" applyAlignment="1">
      <alignment horizontal="left" vertical="center"/>
    </xf>
    <xf numFmtId="0" fontId="15" fillId="0" borderId="0" xfId="0" applyFont="1" applyFill="1" applyBorder="1" applyAlignment="1">
      <alignment horizontal="left" vertical="center"/>
    </xf>
    <xf numFmtId="0" fontId="15" fillId="0" borderId="0" xfId="0" applyFont="1" applyFill="1" applyBorder="1" applyAlignment="1">
      <alignment horizontal="center" vertical="center"/>
    </xf>
    <xf numFmtId="49" fontId="15" fillId="0" borderId="0" xfId="0" applyNumberFormat="1" applyFont="1" applyFill="1" applyAlignment="1">
      <alignment vertical="center" wrapText="1"/>
    </xf>
    <xf numFmtId="0" fontId="15" fillId="0" borderId="0" xfId="0" applyFont="1" applyFill="1" applyAlignment="1">
      <alignment vertical="center" wrapText="1"/>
    </xf>
    <xf numFmtId="0" fontId="16" fillId="0" borderId="0" xfId="21" applyNumberFormat="1" applyFont="1" applyFill="1" applyBorder="1" applyAlignment="1">
      <alignment vertical="center" wrapText="1"/>
    </xf>
    <xf numFmtId="49" fontId="14" fillId="0" borderId="0" xfId="0" applyNumberFormat="1" applyFont="1" applyFill="1" applyBorder="1" applyAlignment="1">
      <alignment horizontal="left" vertical="center" wrapText="1"/>
    </xf>
    <xf numFmtId="49" fontId="16" fillId="0" borderId="0" xfId="0" applyNumberFormat="1" applyFont="1" applyFill="1" applyBorder="1" applyAlignment="1">
      <alignment vertical="center" wrapText="1"/>
    </xf>
    <xf numFmtId="49" fontId="14" fillId="0" borderId="0" xfId="0" applyNumberFormat="1" applyFont="1" applyFill="1" applyAlignment="1">
      <alignment vertical="center" wrapText="1"/>
    </xf>
    <xf numFmtId="0" fontId="14" fillId="0" borderId="0" xfId="21" applyFont="1" applyFill="1" applyBorder="1" applyAlignment="1">
      <alignment vertical="center" wrapText="1"/>
    </xf>
    <xf numFmtId="0" fontId="14" fillId="0" borderId="0" xfId="0" applyFont="1" applyFill="1" applyAlignment="1">
      <alignment vertical="center" wrapText="1"/>
    </xf>
    <xf numFmtId="0" fontId="15" fillId="0" borderId="0" xfId="21" applyFont="1" applyFill="1" applyBorder="1" applyAlignment="1">
      <alignment vertical="center" wrapText="1"/>
    </xf>
    <xf numFmtId="0" fontId="16" fillId="0" borderId="0" xfId="21" applyFont="1" applyFill="1" applyBorder="1" applyAlignment="1">
      <alignment vertical="center" wrapText="1"/>
    </xf>
    <xf numFmtId="0" fontId="15" fillId="0" borderId="0" xfId="0" applyFont="1" applyFill="1" applyBorder="1" applyAlignment="1">
      <alignment vertical="center" wrapText="1"/>
    </xf>
    <xf numFmtId="49" fontId="15" fillId="0" borderId="0" xfId="0" applyNumberFormat="1" applyFont="1" applyFill="1" applyBorder="1" applyAlignment="1">
      <alignment vertical="center" wrapText="1"/>
    </xf>
    <xf numFmtId="0" fontId="10" fillId="0" borderId="7" xfId="21" applyFont="1" applyFill="1" applyBorder="1" applyAlignment="1">
      <alignment horizontal="left" wrapText="1"/>
    </xf>
  </cellXfs>
  <cellStyles count="26">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Source Hed" xfId="9"/>
    <cellStyle name="Source Superscript" xfId="10"/>
    <cellStyle name="Source Text" xfId="11"/>
    <cellStyle name="Superscript" xfId="12"/>
    <cellStyle name="Table Data" xfId="13"/>
    <cellStyle name="Table Head Top" xfId="14"/>
    <cellStyle name="Table Hed Side" xfId="15"/>
    <cellStyle name="Table Title" xfId="16"/>
    <cellStyle name="Title Text" xfId="17"/>
    <cellStyle name="Title Text 1" xfId="18"/>
    <cellStyle name="Title Text 2" xfId="19"/>
    <cellStyle name="Title-1" xfId="20"/>
    <cellStyle name="Title-2" xfId="21"/>
    <cellStyle name="Title-3" xfId="22"/>
    <cellStyle name="Wrap" xfId="23"/>
    <cellStyle name="Wrap Bold" xfId="24"/>
    <cellStyle name="Wrap Title" xfI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Z44"/>
  <sheetViews>
    <sheetView tabSelected="1" zoomScaleNormal="100" workbookViewId="0">
      <selection sqref="A1:Z1"/>
    </sheetView>
  </sheetViews>
  <sheetFormatPr defaultRowHeight="12.75" x14ac:dyDescent="0.2"/>
  <cols>
    <col min="1" max="1" width="38.42578125" style="2" customWidth="1"/>
    <col min="2" max="26" width="7.7109375" style="1" customWidth="1"/>
    <col min="27" max="16384" width="9.140625" style="1"/>
  </cols>
  <sheetData>
    <row r="1" spans="1:26" ht="16.5" customHeight="1" thickBot="1" x14ac:dyDescent="0.3">
      <c r="A1" s="43" t="s">
        <v>46</v>
      </c>
      <c r="B1" s="43"/>
      <c r="C1" s="43"/>
      <c r="D1" s="43"/>
      <c r="E1" s="43"/>
      <c r="F1" s="43"/>
      <c r="G1" s="43"/>
      <c r="H1" s="43"/>
      <c r="I1" s="43"/>
      <c r="J1" s="43"/>
      <c r="K1" s="43"/>
      <c r="L1" s="43"/>
      <c r="M1" s="43"/>
      <c r="N1" s="43"/>
      <c r="O1" s="43"/>
      <c r="P1" s="43"/>
      <c r="Q1" s="43"/>
      <c r="R1" s="43"/>
      <c r="S1" s="43"/>
      <c r="T1" s="43"/>
      <c r="U1" s="43"/>
      <c r="V1" s="43"/>
      <c r="W1" s="43"/>
      <c r="X1" s="43"/>
      <c r="Y1" s="43"/>
      <c r="Z1" s="43"/>
    </row>
    <row r="2" spans="1:26" s="18" customFormat="1" ht="16.5" customHeight="1" x14ac:dyDescent="0.3">
      <c r="A2" s="10" t="s">
        <v>0</v>
      </c>
      <c r="B2" s="11" t="s">
        <v>9</v>
      </c>
      <c r="C2" s="11" t="s">
        <v>10</v>
      </c>
      <c r="D2" s="11" t="s">
        <v>11</v>
      </c>
      <c r="E2" s="11" t="s">
        <v>12</v>
      </c>
      <c r="F2" s="11" t="s">
        <v>13</v>
      </c>
      <c r="G2" s="11" t="s">
        <v>14</v>
      </c>
      <c r="H2" s="11" t="s">
        <v>15</v>
      </c>
      <c r="I2" s="11" t="s">
        <v>16</v>
      </c>
      <c r="J2" s="11" t="s">
        <v>17</v>
      </c>
      <c r="K2" s="11" t="s">
        <v>18</v>
      </c>
      <c r="L2" s="11" t="s">
        <v>19</v>
      </c>
      <c r="M2" s="11" t="s">
        <v>20</v>
      </c>
      <c r="N2" s="12" t="s">
        <v>5</v>
      </c>
      <c r="O2" s="12" t="s">
        <v>25</v>
      </c>
      <c r="P2" s="12" t="s">
        <v>26</v>
      </c>
      <c r="Q2" s="12" t="s">
        <v>27</v>
      </c>
      <c r="R2" s="12" t="s">
        <v>28</v>
      </c>
      <c r="S2" s="12" t="s">
        <v>29</v>
      </c>
      <c r="T2" s="17">
        <v>2007</v>
      </c>
      <c r="U2" s="17">
        <v>2008</v>
      </c>
      <c r="V2" s="17">
        <v>2009</v>
      </c>
      <c r="W2" s="17">
        <v>2010</v>
      </c>
      <c r="X2" s="17">
        <v>2011</v>
      </c>
      <c r="Y2" s="17">
        <v>2012</v>
      </c>
      <c r="Z2" s="17">
        <v>2013</v>
      </c>
    </row>
    <row r="3" spans="1:26" s="19" customFormat="1" ht="16.5" customHeight="1" x14ac:dyDescent="0.3">
      <c r="A3" s="3" t="s">
        <v>1</v>
      </c>
      <c r="B3" s="4">
        <v>60775</v>
      </c>
      <c r="C3" s="8">
        <v>53097</v>
      </c>
      <c r="D3" s="8">
        <v>52782</v>
      </c>
      <c r="E3" s="4">
        <v>53294</v>
      </c>
      <c r="F3" s="4">
        <v>53026</v>
      </c>
      <c r="G3" s="4">
        <v>53899</v>
      </c>
      <c r="H3" s="4">
        <v>49704</v>
      </c>
      <c r="I3" s="4">
        <v>43553</v>
      </c>
      <c r="J3" s="4">
        <v>41096</v>
      </c>
      <c r="K3" s="4">
        <v>37218</v>
      </c>
      <c r="L3" s="4">
        <v>39844</v>
      </c>
      <c r="M3" s="4">
        <v>40214</v>
      </c>
      <c r="N3" s="4">
        <v>39457</v>
      </c>
      <c r="O3" s="4">
        <v>36763</v>
      </c>
      <c r="P3" s="4">
        <v>31622</v>
      </c>
      <c r="Q3" s="4">
        <v>32540</v>
      </c>
      <c r="R3" s="4">
        <v>29799</v>
      </c>
      <c r="S3" s="4">
        <v>28320</v>
      </c>
      <c r="T3" s="4">
        <v>27092</v>
      </c>
      <c r="U3" s="4">
        <v>24209</v>
      </c>
      <c r="V3" s="4">
        <v>23530</v>
      </c>
      <c r="W3" s="4">
        <v>22226</v>
      </c>
      <c r="X3" s="4">
        <v>20515</v>
      </c>
      <c r="Y3" s="4">
        <v>19788</v>
      </c>
      <c r="Z3" s="4">
        <v>17801</v>
      </c>
    </row>
    <row r="4" spans="1:26" s="19" customFormat="1" ht="16.5" customHeight="1" x14ac:dyDescent="0.3">
      <c r="A4" s="9" t="s">
        <v>22</v>
      </c>
      <c r="B4" s="4">
        <v>70237</v>
      </c>
      <c r="C4" s="4">
        <v>64971</v>
      </c>
      <c r="D4" s="4">
        <v>66409</v>
      </c>
      <c r="E4" s="4">
        <v>69856</v>
      </c>
      <c r="F4" s="4">
        <v>69784</v>
      </c>
      <c r="G4" s="4">
        <v>70337</v>
      </c>
      <c r="H4" s="4">
        <v>63679</v>
      </c>
      <c r="I4" s="4">
        <v>55710</v>
      </c>
      <c r="J4" s="4">
        <v>52141</v>
      </c>
      <c r="K4" s="4">
        <v>46602</v>
      </c>
      <c r="L4" s="4">
        <v>50622</v>
      </c>
      <c r="M4" s="4">
        <v>48226</v>
      </c>
      <c r="N4" s="4">
        <v>49502</v>
      </c>
      <c r="O4" s="4">
        <v>46643</v>
      </c>
      <c r="P4" s="4">
        <v>51391</v>
      </c>
      <c r="Q4" s="4">
        <v>59998</v>
      </c>
      <c r="R4" s="4">
        <v>52744</v>
      </c>
      <c r="S4" s="4">
        <v>45900</v>
      </c>
      <c r="T4" s="4">
        <v>47511</v>
      </c>
      <c r="U4" s="4">
        <v>44925</v>
      </c>
      <c r="V4" s="4">
        <v>47464</v>
      </c>
      <c r="W4" s="4">
        <v>46348</v>
      </c>
      <c r="X4" s="4">
        <v>43933</v>
      </c>
      <c r="Y4" s="4">
        <v>43864</v>
      </c>
      <c r="Z4" s="4">
        <v>38325</v>
      </c>
    </row>
    <row r="5" spans="1:26" s="19" customFormat="1" ht="16.5" customHeight="1" x14ac:dyDescent="0.3">
      <c r="A5" s="9" t="s">
        <v>23</v>
      </c>
      <c r="B5" s="4">
        <v>88449</v>
      </c>
      <c r="C5" s="4">
        <v>84033</v>
      </c>
      <c r="D5" s="4">
        <v>84872</v>
      </c>
      <c r="E5" s="4">
        <v>88388</v>
      </c>
      <c r="F5" s="4">
        <v>88147</v>
      </c>
      <c r="G5" s="4">
        <v>108758</v>
      </c>
      <c r="H5" s="4">
        <v>110267</v>
      </c>
      <c r="I5" s="4">
        <v>98423</v>
      </c>
      <c r="J5" s="4">
        <v>91722</v>
      </c>
      <c r="K5" s="4">
        <v>83307</v>
      </c>
      <c r="L5" s="4">
        <v>89635</v>
      </c>
      <c r="M5" s="4">
        <v>57697</v>
      </c>
      <c r="N5" s="4">
        <v>59015</v>
      </c>
      <c r="O5" s="4">
        <v>54609</v>
      </c>
      <c r="P5" s="4">
        <v>33426</v>
      </c>
      <c r="Q5" s="4">
        <v>33107</v>
      </c>
      <c r="R5" s="4">
        <v>29860</v>
      </c>
      <c r="S5" s="4">
        <v>29826</v>
      </c>
      <c r="T5" s="4">
        <v>25411</v>
      </c>
      <c r="U5" s="4">
        <v>25507</v>
      </c>
      <c r="V5" s="4">
        <v>24654</v>
      </c>
      <c r="W5" s="4">
        <v>23159</v>
      </c>
      <c r="X5" s="4">
        <v>21568</v>
      </c>
      <c r="Y5" s="4">
        <v>21601</v>
      </c>
      <c r="Z5" s="4">
        <v>19426</v>
      </c>
    </row>
    <row r="6" spans="1:26" s="19" customFormat="1" ht="16.5" customHeight="1" x14ac:dyDescent="0.3">
      <c r="A6" s="9" t="s">
        <v>24</v>
      </c>
      <c r="B6" s="4" t="s">
        <v>4</v>
      </c>
      <c r="C6" s="4">
        <v>108282</v>
      </c>
      <c r="D6" s="4">
        <v>109351</v>
      </c>
      <c r="E6" s="4">
        <v>108639</v>
      </c>
      <c r="F6" s="4">
        <v>107441</v>
      </c>
      <c r="G6" s="4">
        <v>102749</v>
      </c>
      <c r="H6" s="4">
        <v>93984</v>
      </c>
      <c r="I6" s="4">
        <v>85150</v>
      </c>
      <c r="J6" s="4">
        <v>80507</v>
      </c>
      <c r="K6" s="4">
        <v>80116</v>
      </c>
      <c r="L6" s="4">
        <v>84635</v>
      </c>
      <c r="M6" s="4">
        <v>80533</v>
      </c>
      <c r="N6" s="4">
        <v>85007.7</v>
      </c>
      <c r="O6" s="4">
        <v>75841.399999999994</v>
      </c>
      <c r="P6" s="4">
        <v>65181.9</v>
      </c>
      <c r="Q6" s="4">
        <v>65876</v>
      </c>
      <c r="R6" s="4">
        <v>77887.8</v>
      </c>
      <c r="S6" s="4">
        <v>60247.9</v>
      </c>
      <c r="T6" s="4">
        <v>55312</v>
      </c>
      <c r="U6" s="4">
        <v>62713</v>
      </c>
      <c r="V6" s="4">
        <v>59245</v>
      </c>
      <c r="W6" s="4">
        <v>61616</v>
      </c>
      <c r="X6" s="4">
        <v>56233</v>
      </c>
      <c r="Y6" s="4">
        <v>59583</v>
      </c>
      <c r="Z6" s="4">
        <v>53911</v>
      </c>
    </row>
    <row r="7" spans="1:26" s="19" customFormat="1" ht="16.5" customHeight="1" x14ac:dyDescent="0.3">
      <c r="A7" s="5" t="s">
        <v>31</v>
      </c>
      <c r="B7" s="4">
        <v>6497</v>
      </c>
      <c r="C7" s="4">
        <v>4407</v>
      </c>
      <c r="D7" s="4">
        <v>5465</v>
      </c>
      <c r="E7" s="4">
        <v>17543</v>
      </c>
      <c r="F7" s="4">
        <v>5826</v>
      </c>
      <c r="G7" s="4">
        <v>23211</v>
      </c>
      <c r="H7" s="4">
        <v>4453</v>
      </c>
      <c r="I7" s="4">
        <v>5047</v>
      </c>
      <c r="J7" s="4">
        <v>3897</v>
      </c>
      <c r="K7" s="4">
        <v>3194</v>
      </c>
      <c r="L7" s="4">
        <v>3743</v>
      </c>
      <c r="M7" s="4">
        <v>3400</v>
      </c>
      <c r="N7" s="4">
        <v>4010</v>
      </c>
      <c r="O7" s="4">
        <v>3661</v>
      </c>
      <c r="P7" s="4">
        <v>5196</v>
      </c>
      <c r="Q7" s="4">
        <v>5565</v>
      </c>
      <c r="R7" s="4">
        <v>5650</v>
      </c>
      <c r="S7" s="4">
        <v>5298</v>
      </c>
      <c r="T7" s="4">
        <v>5216</v>
      </c>
      <c r="U7" s="4">
        <v>4898</v>
      </c>
      <c r="V7" s="4">
        <v>4861</v>
      </c>
      <c r="W7" s="4">
        <v>4346</v>
      </c>
      <c r="X7" s="4">
        <v>3793</v>
      </c>
      <c r="Y7" s="4">
        <v>4027</v>
      </c>
      <c r="Z7" s="4">
        <v>3768</v>
      </c>
    </row>
    <row r="8" spans="1:26" s="19" customFormat="1" ht="16.5" customHeight="1" x14ac:dyDescent="0.3">
      <c r="A8" s="13" t="s">
        <v>21</v>
      </c>
      <c r="B8" s="6">
        <f>SUM(B9:B10)</f>
        <v>1335</v>
      </c>
      <c r="C8" s="6">
        <f t="shared" ref="C8:W8" si="0">SUM(C9:C10)</f>
        <v>1085</v>
      </c>
      <c r="D8" s="6">
        <f t="shared" si="0"/>
        <v>1116</v>
      </c>
      <c r="E8" s="6">
        <f t="shared" si="0"/>
        <v>939</v>
      </c>
      <c r="F8" s="6">
        <f t="shared" si="0"/>
        <v>1215</v>
      </c>
      <c r="G8" s="6">
        <f t="shared" si="0"/>
        <v>931</v>
      </c>
      <c r="H8" s="6">
        <f t="shared" si="0"/>
        <v>772</v>
      </c>
      <c r="I8" s="6">
        <f t="shared" si="0"/>
        <v>978</v>
      </c>
      <c r="J8" s="6">
        <f t="shared" si="0"/>
        <v>744</v>
      </c>
      <c r="K8" s="6">
        <f t="shared" si="0"/>
        <v>606</v>
      </c>
      <c r="L8" s="6">
        <f t="shared" si="0"/>
        <v>533</v>
      </c>
      <c r="M8" s="6">
        <f t="shared" si="0"/>
        <v>1018</v>
      </c>
      <c r="N8" s="6">
        <f t="shared" si="0"/>
        <v>710</v>
      </c>
      <c r="O8" s="6">
        <f t="shared" si="0"/>
        <v>635</v>
      </c>
      <c r="P8" s="6">
        <f t="shared" si="0"/>
        <v>673</v>
      </c>
      <c r="Q8" s="6">
        <f t="shared" si="0"/>
        <v>783</v>
      </c>
      <c r="R8" s="6">
        <f t="shared" si="0"/>
        <v>846</v>
      </c>
      <c r="S8" s="6">
        <f t="shared" si="0"/>
        <v>787</v>
      </c>
      <c r="T8" s="6">
        <f t="shared" si="0"/>
        <v>795</v>
      </c>
      <c r="U8" s="6">
        <f t="shared" si="0"/>
        <v>825</v>
      </c>
      <c r="V8" s="6">
        <f t="shared" si="0"/>
        <v>816</v>
      </c>
      <c r="W8" s="6">
        <f t="shared" si="0"/>
        <v>818</v>
      </c>
      <c r="X8" s="6">
        <v>734</v>
      </c>
      <c r="Y8" s="6">
        <v>713</v>
      </c>
      <c r="Z8" s="6">
        <v>653</v>
      </c>
    </row>
    <row r="9" spans="1:26" s="19" customFormat="1" ht="16.5" customHeight="1" x14ac:dyDescent="0.3">
      <c r="A9" s="16" t="s">
        <v>32</v>
      </c>
      <c r="B9" s="4">
        <v>259</v>
      </c>
      <c r="C9" s="4">
        <v>622</v>
      </c>
      <c r="D9" s="4">
        <v>748</v>
      </c>
      <c r="E9" s="4">
        <v>540</v>
      </c>
      <c r="F9" s="4">
        <v>800</v>
      </c>
      <c r="G9" s="4">
        <v>593</v>
      </c>
      <c r="H9" s="4">
        <v>468</v>
      </c>
      <c r="I9" s="4">
        <v>611</v>
      </c>
      <c r="J9" s="4">
        <v>454</v>
      </c>
      <c r="K9" s="4">
        <v>418</v>
      </c>
      <c r="L9" s="4">
        <v>353</v>
      </c>
      <c r="M9" s="4">
        <v>779</v>
      </c>
      <c r="N9" s="4">
        <v>413</v>
      </c>
      <c r="O9" s="4">
        <v>399</v>
      </c>
      <c r="P9" s="4">
        <v>412</v>
      </c>
      <c r="Q9" s="4">
        <v>502</v>
      </c>
      <c r="R9" s="4">
        <v>523</v>
      </c>
      <c r="S9" s="4">
        <v>479</v>
      </c>
      <c r="T9" s="4">
        <v>492</v>
      </c>
      <c r="U9" s="4">
        <v>534</v>
      </c>
      <c r="V9" s="4">
        <v>555</v>
      </c>
      <c r="W9" s="4">
        <v>552</v>
      </c>
      <c r="X9" s="4">
        <v>480</v>
      </c>
      <c r="Y9" s="4">
        <v>429</v>
      </c>
      <c r="Z9" s="4">
        <v>428</v>
      </c>
    </row>
    <row r="10" spans="1:26" s="19" customFormat="1" ht="16.5" customHeight="1" x14ac:dyDescent="0.3">
      <c r="A10" s="16" t="s">
        <v>35</v>
      </c>
      <c r="B10" s="4">
        <v>1076</v>
      </c>
      <c r="C10" s="4">
        <v>463</v>
      </c>
      <c r="D10" s="4">
        <v>368</v>
      </c>
      <c r="E10" s="4">
        <v>399</v>
      </c>
      <c r="F10" s="4">
        <v>415</v>
      </c>
      <c r="G10" s="4">
        <v>338</v>
      </c>
      <c r="H10" s="4">
        <v>304</v>
      </c>
      <c r="I10" s="4">
        <v>367</v>
      </c>
      <c r="J10" s="4">
        <v>290</v>
      </c>
      <c r="K10" s="4">
        <v>188</v>
      </c>
      <c r="L10" s="4">
        <v>180</v>
      </c>
      <c r="M10" s="4">
        <v>239</v>
      </c>
      <c r="N10" s="4">
        <v>297</v>
      </c>
      <c r="O10" s="4">
        <v>236</v>
      </c>
      <c r="P10" s="4">
        <v>261</v>
      </c>
      <c r="Q10" s="4">
        <v>281</v>
      </c>
      <c r="R10" s="4">
        <v>323</v>
      </c>
      <c r="S10" s="4">
        <v>308</v>
      </c>
      <c r="T10" s="4">
        <v>303</v>
      </c>
      <c r="U10" s="4">
        <v>291</v>
      </c>
      <c r="V10" s="4">
        <v>261</v>
      </c>
      <c r="W10" s="4">
        <v>266</v>
      </c>
      <c r="X10" s="4">
        <v>254</v>
      </c>
      <c r="Y10" s="4">
        <v>284</v>
      </c>
      <c r="Z10" s="4">
        <v>225</v>
      </c>
    </row>
    <row r="11" spans="1:26" s="19" customFormat="1" ht="16.5" customHeight="1" x14ac:dyDescent="0.3">
      <c r="A11" s="5" t="s">
        <v>36</v>
      </c>
      <c r="B11" s="4" t="s">
        <v>4</v>
      </c>
      <c r="C11" s="4" t="s">
        <v>4</v>
      </c>
      <c r="D11" s="4" t="s">
        <v>4</v>
      </c>
      <c r="E11" s="4" t="s">
        <v>4</v>
      </c>
      <c r="F11" s="4" t="s">
        <v>4</v>
      </c>
      <c r="G11" s="4" t="s">
        <v>4</v>
      </c>
      <c r="H11" s="4" t="s">
        <v>4</v>
      </c>
      <c r="I11" s="4" t="s">
        <v>4</v>
      </c>
      <c r="J11" s="4" t="s">
        <v>4</v>
      </c>
      <c r="K11" s="4" t="s">
        <v>4</v>
      </c>
      <c r="L11" s="4" t="s">
        <v>4</v>
      </c>
      <c r="M11" s="4">
        <v>304</v>
      </c>
      <c r="N11" s="4">
        <v>515</v>
      </c>
      <c r="O11" s="4">
        <v>344</v>
      </c>
      <c r="P11" s="4">
        <v>496</v>
      </c>
      <c r="Q11" s="4">
        <v>691</v>
      </c>
      <c r="R11" s="4">
        <v>603</v>
      </c>
      <c r="S11" s="4">
        <v>664</v>
      </c>
      <c r="T11" s="4">
        <v>733</v>
      </c>
      <c r="U11" s="4">
        <v>435</v>
      </c>
      <c r="V11" s="4">
        <v>579</v>
      </c>
      <c r="W11" s="4">
        <v>411</v>
      </c>
      <c r="X11" s="4">
        <v>392</v>
      </c>
      <c r="Y11" s="4">
        <v>440</v>
      </c>
      <c r="Z11" s="4">
        <v>251</v>
      </c>
    </row>
    <row r="12" spans="1:26" s="19" customFormat="1" ht="16.5" customHeight="1" x14ac:dyDescent="0.3">
      <c r="A12" s="5" t="s">
        <v>2</v>
      </c>
      <c r="B12" s="4">
        <v>138791</v>
      </c>
      <c r="C12" s="4">
        <v>117327</v>
      </c>
      <c r="D12" s="4">
        <v>113704</v>
      </c>
      <c r="E12" s="4">
        <v>121826</v>
      </c>
      <c r="F12" s="4">
        <v>119069</v>
      </c>
      <c r="G12" s="4">
        <v>116912</v>
      </c>
      <c r="H12" s="4">
        <v>101357</v>
      </c>
      <c r="I12" s="4">
        <v>85869</v>
      </c>
      <c r="J12" s="4">
        <v>75357</v>
      </c>
      <c r="K12" s="4">
        <v>66138</v>
      </c>
      <c r="L12" s="4">
        <v>70255</v>
      </c>
      <c r="M12" s="4">
        <v>54866</v>
      </c>
      <c r="N12" s="4">
        <v>59910</v>
      </c>
      <c r="O12" s="4">
        <v>46503</v>
      </c>
      <c r="P12" s="4">
        <v>38579</v>
      </c>
      <c r="Q12" s="4">
        <v>42008</v>
      </c>
      <c r="R12" s="4">
        <v>41551</v>
      </c>
      <c r="S12" s="4">
        <v>44757</v>
      </c>
      <c r="T12" s="4">
        <v>35797</v>
      </c>
      <c r="U12" s="4">
        <v>31841</v>
      </c>
      <c r="V12" s="4">
        <v>34425</v>
      </c>
      <c r="W12" s="4">
        <v>33411</v>
      </c>
      <c r="X12" s="4">
        <v>32429</v>
      </c>
      <c r="Y12" s="4">
        <v>27042</v>
      </c>
      <c r="Z12" s="4">
        <v>26249</v>
      </c>
    </row>
    <row r="13" spans="1:26" s="19" customFormat="1" ht="16.5" customHeight="1" x14ac:dyDescent="0.3">
      <c r="A13" s="9" t="s">
        <v>37</v>
      </c>
      <c r="B13" s="7">
        <v>424.3</v>
      </c>
      <c r="C13" s="7">
        <v>368.5</v>
      </c>
      <c r="D13" s="7">
        <v>213.6</v>
      </c>
      <c r="E13" s="7">
        <v>314.5</v>
      </c>
      <c r="F13" s="7">
        <v>316.2</v>
      </c>
      <c r="G13" s="7">
        <v>435.5</v>
      </c>
      <c r="H13" s="7">
        <v>222.6</v>
      </c>
      <c r="I13" s="7">
        <v>273.8</v>
      </c>
      <c r="J13" s="7">
        <v>414.8</v>
      </c>
      <c r="K13" s="7">
        <v>84.320999999999998</v>
      </c>
      <c r="L13" s="7">
        <v>262.25200000000001</v>
      </c>
      <c r="M13" s="7">
        <v>415.2</v>
      </c>
      <c r="N13" s="7">
        <v>441</v>
      </c>
      <c r="O13" s="7">
        <v>76</v>
      </c>
      <c r="P13" s="7">
        <v>19.600000000000001</v>
      </c>
      <c r="Q13" s="7">
        <v>53.5</v>
      </c>
      <c r="R13" s="7">
        <v>97</v>
      </c>
      <c r="S13" s="7">
        <v>32.799999999999997</v>
      </c>
      <c r="T13" s="7">
        <v>121.7</v>
      </c>
      <c r="U13" s="7">
        <v>1141.5</v>
      </c>
      <c r="V13" s="7">
        <v>114.4</v>
      </c>
      <c r="W13" s="7">
        <v>194.3</v>
      </c>
      <c r="X13" s="7">
        <v>92.7</v>
      </c>
      <c r="Y13" s="7">
        <v>53.8</v>
      </c>
      <c r="Z13" s="7">
        <v>385.9</v>
      </c>
    </row>
    <row r="14" spans="1:26" s="19" customFormat="1" ht="16.5" customHeight="1" x14ac:dyDescent="0.3">
      <c r="A14" s="5" t="s">
        <v>6</v>
      </c>
      <c r="B14" s="7">
        <v>2376.8000000000002</v>
      </c>
      <c r="C14" s="7">
        <v>2044.9</v>
      </c>
      <c r="D14" s="7">
        <v>2282.4</v>
      </c>
      <c r="E14" s="7">
        <v>1951.4</v>
      </c>
      <c r="F14" s="7">
        <v>2491.8000000000002</v>
      </c>
      <c r="G14" s="7">
        <v>2891.2</v>
      </c>
      <c r="H14" s="7">
        <v>4467.2</v>
      </c>
      <c r="I14" s="7">
        <v>3494.2</v>
      </c>
      <c r="J14" s="7">
        <v>1762.1</v>
      </c>
      <c r="K14" s="7">
        <v>1288.19</v>
      </c>
      <c r="L14" s="7">
        <v>1235.028</v>
      </c>
      <c r="M14" s="7">
        <v>778.8</v>
      </c>
      <c r="N14" s="7">
        <v>1501</v>
      </c>
      <c r="O14" s="7">
        <v>1589</v>
      </c>
      <c r="P14" s="7">
        <v>478.8</v>
      </c>
      <c r="Q14" s="7">
        <v>778.4</v>
      </c>
      <c r="R14" s="7">
        <v>1661.8</v>
      </c>
      <c r="S14" s="7">
        <v>778.4</v>
      </c>
      <c r="T14" s="7">
        <v>995.6</v>
      </c>
      <c r="U14" s="7">
        <v>1249</v>
      </c>
      <c r="V14" s="7">
        <v>915.9</v>
      </c>
      <c r="W14" s="7">
        <v>779.8</v>
      </c>
      <c r="X14" s="7">
        <v>1461.9</v>
      </c>
      <c r="Y14" s="7">
        <v>604.79999999999995</v>
      </c>
      <c r="Z14" s="7">
        <v>506.8</v>
      </c>
    </row>
    <row r="15" spans="1:26" s="19" customFormat="1" ht="16.5" customHeight="1" x14ac:dyDescent="0.3">
      <c r="A15" s="5" t="s">
        <v>3</v>
      </c>
      <c r="B15" s="7">
        <v>905.4</v>
      </c>
      <c r="C15" s="7">
        <v>1673.4</v>
      </c>
      <c r="D15" s="7">
        <v>1799.3</v>
      </c>
      <c r="E15" s="7">
        <v>1550.1</v>
      </c>
      <c r="F15" s="7">
        <v>2144.6999999999998</v>
      </c>
      <c r="G15" s="7">
        <v>2628.4</v>
      </c>
      <c r="H15" s="7">
        <v>3882.8</v>
      </c>
      <c r="I15" s="7">
        <v>3087.3</v>
      </c>
      <c r="J15" s="7">
        <v>1353.5</v>
      </c>
      <c r="K15" s="7">
        <v>996.82</v>
      </c>
      <c r="L15" s="7">
        <v>1019.022</v>
      </c>
      <c r="M15" s="7">
        <v>84.3</v>
      </c>
      <c r="N15" s="7">
        <v>73</v>
      </c>
      <c r="O15" s="7">
        <v>68</v>
      </c>
      <c r="P15" s="7">
        <v>106.7</v>
      </c>
      <c r="Q15" s="7">
        <v>238.7</v>
      </c>
      <c r="R15" s="7">
        <v>146.4</v>
      </c>
      <c r="S15" s="7">
        <v>111</v>
      </c>
      <c r="T15" s="7">
        <v>113.1</v>
      </c>
      <c r="U15" s="7">
        <v>148</v>
      </c>
      <c r="V15" s="7">
        <v>94.9</v>
      </c>
      <c r="W15" s="7">
        <v>87</v>
      </c>
      <c r="X15" s="7">
        <v>83.1</v>
      </c>
      <c r="Y15" s="7">
        <v>123.4</v>
      </c>
      <c r="Z15" s="7">
        <v>65.2</v>
      </c>
    </row>
    <row r="16" spans="1:26" s="19" customFormat="1" ht="16.5" customHeight="1" thickBot="1" x14ac:dyDescent="0.35">
      <c r="A16" s="14" t="s">
        <v>38</v>
      </c>
      <c r="B16" s="15" t="s">
        <v>4</v>
      </c>
      <c r="C16" s="15" t="s">
        <v>4</v>
      </c>
      <c r="D16" s="15" t="s">
        <v>4</v>
      </c>
      <c r="E16" s="15" t="s">
        <v>4</v>
      </c>
      <c r="F16" s="15" t="s">
        <v>4</v>
      </c>
      <c r="G16" s="15" t="s">
        <v>4</v>
      </c>
      <c r="H16" s="15" t="s">
        <v>4</v>
      </c>
      <c r="I16" s="15" t="s">
        <v>4</v>
      </c>
      <c r="J16" s="15" t="s">
        <v>4</v>
      </c>
      <c r="K16" s="15" t="s">
        <v>4</v>
      </c>
      <c r="L16" s="15" t="s">
        <v>4</v>
      </c>
      <c r="M16" s="15">
        <v>2.1</v>
      </c>
      <c r="N16" s="15">
        <v>4.4000000000000004</v>
      </c>
      <c r="O16" s="15">
        <v>3.2</v>
      </c>
      <c r="P16" s="15">
        <v>4.8</v>
      </c>
      <c r="Q16" s="15">
        <v>2.9</v>
      </c>
      <c r="R16" s="15">
        <v>2.1</v>
      </c>
      <c r="S16" s="15">
        <v>3.6</v>
      </c>
      <c r="T16" s="15">
        <v>5.9</v>
      </c>
      <c r="U16" s="15">
        <v>2.4</v>
      </c>
      <c r="V16" s="15">
        <v>10.199999999999999</v>
      </c>
      <c r="W16" s="15">
        <v>5.0999999999999996</v>
      </c>
      <c r="X16" s="15">
        <v>9.8000000000000007</v>
      </c>
      <c r="Y16" s="15">
        <v>5.9</v>
      </c>
      <c r="Z16" s="15">
        <v>4.4000000000000004</v>
      </c>
    </row>
    <row r="17" spans="1:12" s="20" customFormat="1" ht="12.75" customHeight="1" x14ac:dyDescent="0.2">
      <c r="A17" s="37" t="s">
        <v>42</v>
      </c>
      <c r="B17" s="37"/>
      <c r="C17" s="41"/>
      <c r="D17" s="41"/>
      <c r="E17" s="41"/>
      <c r="F17" s="41"/>
      <c r="G17" s="41"/>
      <c r="H17" s="41"/>
      <c r="I17" s="41"/>
      <c r="J17" s="41"/>
    </row>
    <row r="18" spans="1:12" s="20" customFormat="1" ht="12.75" customHeight="1" x14ac:dyDescent="0.2">
      <c r="A18" s="42"/>
      <c r="B18" s="32"/>
      <c r="C18" s="32"/>
      <c r="D18" s="32"/>
      <c r="E18" s="32"/>
      <c r="F18" s="32"/>
      <c r="G18" s="32"/>
      <c r="H18" s="32"/>
      <c r="I18" s="32"/>
      <c r="J18" s="32"/>
    </row>
    <row r="19" spans="1:12" s="21" customFormat="1" ht="12.75" customHeight="1" x14ac:dyDescent="0.2">
      <c r="A19" s="35" t="s">
        <v>43</v>
      </c>
      <c r="B19" s="32"/>
      <c r="C19" s="32"/>
      <c r="D19" s="32"/>
      <c r="E19" s="32"/>
      <c r="F19" s="32"/>
      <c r="G19" s="32"/>
      <c r="H19" s="32"/>
      <c r="I19" s="32"/>
      <c r="J19" s="32"/>
    </row>
    <row r="20" spans="1:12" s="20" customFormat="1" ht="25.5" customHeight="1" x14ac:dyDescent="0.2">
      <c r="A20" s="35" t="s">
        <v>41</v>
      </c>
      <c r="B20" s="32"/>
      <c r="C20" s="32"/>
      <c r="D20" s="32"/>
      <c r="E20" s="32"/>
      <c r="F20" s="32"/>
      <c r="G20" s="32"/>
      <c r="H20" s="32"/>
      <c r="I20" s="32"/>
      <c r="J20" s="32"/>
      <c r="K20" s="22"/>
      <c r="L20" s="22"/>
    </row>
    <row r="21" spans="1:12" s="20" customFormat="1" ht="51" customHeight="1" x14ac:dyDescent="0.2">
      <c r="A21" s="33" t="s">
        <v>44</v>
      </c>
      <c r="B21" s="32"/>
      <c r="C21" s="32"/>
      <c r="D21" s="32"/>
      <c r="E21" s="32"/>
      <c r="F21" s="32"/>
      <c r="G21" s="32"/>
      <c r="H21" s="32"/>
      <c r="I21" s="32"/>
      <c r="J21" s="32"/>
      <c r="K21" s="22"/>
      <c r="L21" s="22"/>
    </row>
    <row r="22" spans="1:12" s="20" customFormat="1" ht="12.75" customHeight="1" x14ac:dyDescent="0.2">
      <c r="A22" s="40" t="s">
        <v>33</v>
      </c>
      <c r="B22" s="40"/>
      <c r="C22" s="40"/>
      <c r="D22" s="40"/>
      <c r="E22" s="40"/>
      <c r="F22" s="40"/>
      <c r="G22" s="32"/>
      <c r="H22" s="32"/>
      <c r="I22" s="32"/>
      <c r="J22" s="32"/>
      <c r="K22" s="23"/>
      <c r="L22" s="23"/>
    </row>
    <row r="23" spans="1:12" s="20" customFormat="1" ht="12.75" customHeight="1" x14ac:dyDescent="0.2">
      <c r="A23" s="35" t="s">
        <v>40</v>
      </c>
      <c r="B23" s="32"/>
      <c r="C23" s="32"/>
      <c r="D23" s="32"/>
      <c r="E23" s="32"/>
      <c r="F23" s="32"/>
      <c r="G23" s="32"/>
      <c r="H23" s="32"/>
      <c r="I23" s="32"/>
      <c r="J23" s="32"/>
      <c r="K23" s="23"/>
      <c r="L23" s="23"/>
    </row>
    <row r="24" spans="1:12" s="20" customFormat="1" ht="12.75" customHeight="1" x14ac:dyDescent="0.2">
      <c r="A24" s="33" t="s">
        <v>34</v>
      </c>
      <c r="B24" s="32"/>
      <c r="C24" s="32"/>
      <c r="D24" s="32"/>
      <c r="E24" s="32"/>
      <c r="F24" s="32"/>
      <c r="G24" s="32"/>
      <c r="H24" s="32"/>
      <c r="I24" s="32"/>
      <c r="J24" s="32"/>
      <c r="K24" s="23"/>
      <c r="L24" s="23"/>
    </row>
    <row r="25" spans="1:12" s="20" customFormat="1" ht="12.75" customHeight="1" x14ac:dyDescent="0.2">
      <c r="A25" s="31" t="s">
        <v>45</v>
      </c>
      <c r="B25" s="32"/>
      <c r="C25" s="32"/>
      <c r="D25" s="32"/>
      <c r="E25" s="32"/>
      <c r="F25" s="32"/>
      <c r="G25" s="32"/>
      <c r="H25" s="32"/>
      <c r="I25" s="32"/>
      <c r="J25" s="32"/>
      <c r="K25" s="23"/>
      <c r="L25" s="23"/>
    </row>
    <row r="26" spans="1:12" s="20" customFormat="1" ht="12.75" customHeight="1" x14ac:dyDescent="0.2">
      <c r="A26" s="33" t="s">
        <v>53</v>
      </c>
      <c r="B26" s="32"/>
      <c r="C26" s="32"/>
      <c r="D26" s="32"/>
      <c r="E26" s="32"/>
      <c r="F26" s="32"/>
      <c r="G26" s="32"/>
      <c r="H26" s="32"/>
      <c r="I26" s="32"/>
      <c r="J26" s="32"/>
      <c r="K26" s="23"/>
      <c r="L26" s="23"/>
    </row>
    <row r="27" spans="1:12" s="20" customFormat="1" ht="25.5" customHeight="1" x14ac:dyDescent="0.2">
      <c r="A27" s="31" t="s">
        <v>54</v>
      </c>
      <c r="B27" s="31"/>
      <c r="C27" s="31"/>
      <c r="D27" s="31"/>
      <c r="E27" s="31"/>
      <c r="F27" s="31"/>
      <c r="G27" s="32"/>
      <c r="H27" s="32"/>
      <c r="I27" s="32"/>
      <c r="J27" s="32"/>
      <c r="K27" s="23"/>
      <c r="L27" s="23"/>
    </row>
    <row r="28" spans="1:12" s="20" customFormat="1" ht="12.75" customHeight="1" x14ac:dyDescent="0.2">
      <c r="A28" s="29" t="s">
        <v>39</v>
      </c>
      <c r="B28" s="29"/>
      <c r="C28" s="29"/>
      <c r="D28" s="29"/>
      <c r="E28" s="29"/>
      <c r="F28" s="29"/>
      <c r="G28" s="29"/>
      <c r="H28" s="29"/>
      <c r="I28" s="29"/>
      <c r="J28" s="29"/>
      <c r="K28" s="24"/>
      <c r="L28" s="24"/>
    </row>
    <row r="29" spans="1:12" s="20" customFormat="1" ht="12.75" customHeight="1" x14ac:dyDescent="0.2">
      <c r="A29" s="30"/>
      <c r="B29" s="30"/>
      <c r="C29" s="30"/>
      <c r="D29" s="30"/>
      <c r="E29" s="30"/>
      <c r="F29" s="30"/>
      <c r="G29" s="30"/>
      <c r="H29" s="30"/>
      <c r="I29" s="30"/>
      <c r="J29" s="30"/>
      <c r="K29" s="24"/>
      <c r="L29" s="24"/>
    </row>
    <row r="30" spans="1:12" s="20" customFormat="1" ht="12.75" customHeight="1" x14ac:dyDescent="0.2">
      <c r="A30" s="36" t="s">
        <v>7</v>
      </c>
      <c r="B30" s="32"/>
      <c r="C30" s="32"/>
      <c r="D30" s="32"/>
      <c r="E30" s="32"/>
      <c r="F30" s="32"/>
      <c r="G30" s="32"/>
      <c r="H30" s="32"/>
      <c r="I30" s="32"/>
      <c r="J30" s="32"/>
      <c r="K30" s="24"/>
      <c r="L30" s="24"/>
    </row>
    <row r="31" spans="1:12" s="20" customFormat="1" ht="12.75" customHeight="1" x14ac:dyDescent="0.2">
      <c r="A31" s="36" t="s">
        <v>49</v>
      </c>
      <c r="B31" s="32"/>
      <c r="C31" s="32"/>
      <c r="D31" s="32"/>
      <c r="E31" s="32"/>
      <c r="F31" s="32"/>
      <c r="G31" s="32"/>
      <c r="H31" s="32"/>
      <c r="I31" s="32"/>
      <c r="J31" s="32"/>
      <c r="K31" s="25"/>
      <c r="L31" s="25"/>
    </row>
    <row r="32" spans="1:12" s="20" customFormat="1" ht="25.5" customHeight="1" x14ac:dyDescent="0.2">
      <c r="A32" s="31" t="s">
        <v>48</v>
      </c>
      <c r="B32" s="31"/>
      <c r="C32" s="31"/>
      <c r="D32" s="31"/>
      <c r="E32" s="31"/>
      <c r="F32" s="31"/>
      <c r="G32" s="32"/>
      <c r="H32" s="32"/>
      <c r="I32" s="32"/>
      <c r="J32" s="32"/>
      <c r="K32" s="25"/>
      <c r="L32" s="25"/>
    </row>
    <row r="33" spans="1:26" s="20" customFormat="1" ht="25.5" customHeight="1" x14ac:dyDescent="0.2">
      <c r="A33" s="31" t="s">
        <v>47</v>
      </c>
      <c r="B33" s="32"/>
      <c r="C33" s="32"/>
      <c r="D33" s="32"/>
      <c r="E33" s="32"/>
      <c r="F33" s="32"/>
      <c r="G33" s="32"/>
      <c r="H33" s="32"/>
      <c r="I33" s="32"/>
      <c r="J33" s="32"/>
      <c r="K33" s="25"/>
      <c r="L33" s="25"/>
    </row>
    <row r="34" spans="1:26" s="20" customFormat="1" ht="25.5" customHeight="1" x14ac:dyDescent="0.2">
      <c r="A34" s="31" t="s">
        <v>51</v>
      </c>
      <c r="B34" s="32"/>
      <c r="C34" s="32"/>
      <c r="D34" s="32"/>
      <c r="E34" s="32"/>
      <c r="F34" s="32"/>
      <c r="G34" s="32"/>
      <c r="H34" s="32"/>
      <c r="I34" s="32"/>
      <c r="J34" s="32"/>
      <c r="K34" s="25"/>
      <c r="L34" s="25"/>
    </row>
    <row r="35" spans="1:26" s="20" customFormat="1" ht="12.75" customHeight="1" x14ac:dyDescent="0.2">
      <c r="A35" s="37" t="s">
        <v>8</v>
      </c>
      <c r="B35" s="38"/>
      <c r="C35" s="38"/>
      <c r="D35" s="38"/>
      <c r="E35" s="38"/>
      <c r="F35" s="38"/>
      <c r="G35" s="32"/>
      <c r="H35" s="32"/>
      <c r="I35" s="32"/>
      <c r="J35" s="32"/>
      <c r="K35" s="25"/>
      <c r="L35" s="25"/>
    </row>
    <row r="36" spans="1:26" s="20" customFormat="1" ht="25.5" customHeight="1" x14ac:dyDescent="0.2">
      <c r="A36" s="39" t="s">
        <v>30</v>
      </c>
      <c r="B36" s="32"/>
      <c r="C36" s="32"/>
      <c r="D36" s="32"/>
      <c r="E36" s="32"/>
      <c r="F36" s="32"/>
      <c r="G36" s="32"/>
      <c r="H36" s="32"/>
      <c r="I36" s="32"/>
      <c r="J36" s="32"/>
      <c r="K36" s="25"/>
      <c r="L36" s="25"/>
    </row>
    <row r="37" spans="1:26" s="20" customFormat="1" ht="25.5" customHeight="1" x14ac:dyDescent="0.2">
      <c r="A37" s="31" t="s">
        <v>51</v>
      </c>
      <c r="B37" s="32"/>
      <c r="C37" s="32"/>
      <c r="D37" s="32"/>
      <c r="E37" s="32"/>
      <c r="F37" s="32"/>
      <c r="G37" s="32"/>
      <c r="H37" s="32"/>
      <c r="I37" s="32"/>
      <c r="J37" s="32"/>
      <c r="K37" s="26"/>
      <c r="L37" s="28"/>
    </row>
    <row r="38" spans="1:26" s="20" customFormat="1" ht="12.75" customHeight="1" x14ac:dyDescent="0.2">
      <c r="A38" s="34" t="s">
        <v>50</v>
      </c>
      <c r="B38" s="34"/>
      <c r="C38" s="34"/>
      <c r="D38" s="34"/>
      <c r="E38" s="34"/>
      <c r="F38" s="34"/>
      <c r="G38" s="34"/>
      <c r="H38" s="34"/>
      <c r="I38" s="34"/>
      <c r="J38" s="34"/>
    </row>
    <row r="39" spans="1:26" s="20" customFormat="1" ht="25.5" customHeight="1" x14ac:dyDescent="0.2">
      <c r="A39" s="31" t="s">
        <v>52</v>
      </c>
      <c r="B39" s="32"/>
      <c r="C39" s="32"/>
      <c r="D39" s="32"/>
      <c r="E39" s="32"/>
      <c r="F39" s="32"/>
      <c r="G39" s="32"/>
      <c r="H39" s="32"/>
      <c r="I39" s="32"/>
      <c r="J39" s="32"/>
    </row>
    <row r="40" spans="1:26" x14ac:dyDescent="0.2">
      <c r="I40" s="27"/>
      <c r="J40" s="27"/>
    </row>
    <row r="41" spans="1:26" x14ac:dyDescent="0.2">
      <c r="I41" s="27"/>
      <c r="J41" s="27"/>
    </row>
    <row r="42" spans="1:26" x14ac:dyDescent="0.2">
      <c r="J42" s="27"/>
    </row>
    <row r="43" spans="1:26" x14ac:dyDescent="0.2">
      <c r="J43" s="27"/>
    </row>
    <row r="44" spans="1:26" x14ac:dyDescent="0.2">
      <c r="B44" s="2"/>
      <c r="C44" s="2"/>
      <c r="D44" s="2"/>
      <c r="E44" s="2"/>
      <c r="F44" s="2"/>
      <c r="G44" s="2"/>
      <c r="H44" s="2"/>
      <c r="I44" s="2"/>
      <c r="J44" s="2"/>
      <c r="K44" s="2"/>
      <c r="L44" s="2"/>
      <c r="M44" s="2"/>
      <c r="N44" s="2"/>
      <c r="O44" s="2"/>
      <c r="P44" s="2"/>
      <c r="Q44" s="2"/>
      <c r="R44" s="2"/>
      <c r="S44" s="2"/>
      <c r="T44" s="2"/>
      <c r="U44" s="2"/>
      <c r="V44" s="2"/>
      <c r="W44" s="2"/>
      <c r="X44" s="2"/>
      <c r="Y44" s="2"/>
      <c r="Z44" s="2"/>
    </row>
  </sheetData>
  <mergeCells count="24">
    <mergeCell ref="A17:J17"/>
    <mergeCell ref="A18:J18"/>
    <mergeCell ref="A19:J19"/>
    <mergeCell ref="A20:J20"/>
    <mergeCell ref="A1:Z1"/>
    <mergeCell ref="A39:J39"/>
    <mergeCell ref="A30:J30"/>
    <mergeCell ref="A31:J31"/>
    <mergeCell ref="A32:J32"/>
    <mergeCell ref="A37:J37"/>
    <mergeCell ref="A33:J33"/>
    <mergeCell ref="A34:J34"/>
    <mergeCell ref="A35:J35"/>
    <mergeCell ref="A36:J36"/>
    <mergeCell ref="A28:J28"/>
    <mergeCell ref="A29:J29"/>
    <mergeCell ref="A27:J27"/>
    <mergeCell ref="A21:J21"/>
    <mergeCell ref="A38:J38"/>
    <mergeCell ref="A23:J23"/>
    <mergeCell ref="A22:J22"/>
    <mergeCell ref="A24:J24"/>
    <mergeCell ref="A26:J26"/>
    <mergeCell ref="A25:J25"/>
  </mergeCells>
  <phoneticPr fontId="0" type="noConversion"/>
  <pageMargins left="0" right="0" top="0.5" bottom="0.5" header="0.25" footer="0.25"/>
  <pageSetup scale="54" orientation="landscape" r:id="rId1"/>
  <headerFooter alignWithMargins="0"/>
  <ignoredErrors>
    <ignoredError sqref="K2:S2 B2:J2" numberStoredAsText="1"/>
    <ignoredError sqref="M8:W8" formulaRange="1"/>
  </ignoredErrors>
  <webPublishItems count="1">
    <webPublishItem id="8957" divId="table_02_49_8957" sourceType="sheet" destinationFile="C:\Users\dominique.megret\Desktop\current tasks\BTS\nts_2011\table_02_49.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2-49</vt:lpstr>
      <vt:lpstr>'2-49'!Print_Area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long.nguyen</cp:lastModifiedBy>
  <cp:revision>0</cp:revision>
  <cp:lastPrinted>2014-04-01T14:07:16Z</cp:lastPrinted>
  <dcterms:created xsi:type="dcterms:W3CDTF">1980-01-01T04:00:00Z</dcterms:created>
  <dcterms:modified xsi:type="dcterms:W3CDTF">2014-04-02T13:35:34Z</dcterms:modified>
</cp:coreProperties>
</file>