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365" yWindow="750" windowWidth="12120" windowHeight="9030" tabRatio="594"/>
  </bookViews>
  <sheets>
    <sheet name="2-50" sheetId="1" r:id="rId1"/>
  </sheets>
  <definedNames>
    <definedName name="HTML_CodePage" hidden="1">1252</definedName>
    <definedName name="HTML_Control" hidden="1">{"'2-46'!$A$1:$P$41"}</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tasks\nts2000\nts2000\HTML\Ch2_web\2-46.htm"</definedName>
    <definedName name="HTML_Title" hidden="1">"Table 2-46"</definedName>
    <definedName name="_xlnm.Print_Area" localSheetId="0">'2-50'!$A$1:$Y$36</definedName>
  </definedNames>
  <calcPr calcId="145621" concurrentCalc="0"/>
</workbook>
</file>

<file path=xl/calcChain.xml><?xml version="1.0" encoding="utf-8"?>
<calcChain xmlns="http://schemas.openxmlformats.org/spreadsheetml/2006/main">
  <c r="AE20" i="1" l="1"/>
  <c r="AD20" i="1"/>
  <c r="AC20" i="1"/>
  <c r="AB20" i="1"/>
  <c r="AA20" i="1"/>
  <c r="Z20" i="1"/>
  <c r="Y20" i="1"/>
  <c r="X20" i="1"/>
  <c r="W20" i="1"/>
  <c r="V20" i="1"/>
  <c r="U20" i="1"/>
  <c r="T20" i="1"/>
  <c r="S20" i="1"/>
  <c r="R20" i="1"/>
  <c r="Q20" i="1"/>
  <c r="P20" i="1"/>
  <c r="O20" i="1"/>
  <c r="AE15" i="1"/>
  <c r="AD15" i="1"/>
  <c r="AC15" i="1"/>
  <c r="AB15" i="1"/>
  <c r="AA15" i="1"/>
  <c r="Z15" i="1"/>
  <c r="Y15" i="1"/>
  <c r="X15" i="1"/>
  <c r="W15" i="1"/>
  <c r="V15" i="1"/>
  <c r="U15" i="1"/>
  <c r="T15" i="1"/>
  <c r="S15" i="1"/>
  <c r="R15" i="1"/>
  <c r="Q15" i="1"/>
  <c r="P15" i="1"/>
  <c r="O15" i="1"/>
  <c r="AE10" i="1"/>
  <c r="AD10" i="1"/>
  <c r="AC10" i="1"/>
  <c r="AB10" i="1"/>
  <c r="AA10" i="1"/>
  <c r="Z10" i="1"/>
  <c r="Y10" i="1"/>
  <c r="X10" i="1"/>
  <c r="W10" i="1"/>
  <c r="V10" i="1"/>
  <c r="U10" i="1"/>
  <c r="T10" i="1"/>
  <c r="S10" i="1"/>
  <c r="R10" i="1"/>
  <c r="Q10" i="1"/>
  <c r="P10" i="1"/>
  <c r="O10" i="1"/>
  <c r="AE5" i="1"/>
  <c r="AD5" i="1"/>
  <c r="AC5" i="1"/>
  <c r="AB5" i="1"/>
  <c r="AA5" i="1"/>
  <c r="Z5" i="1"/>
  <c r="Y5" i="1"/>
  <c r="X5" i="1"/>
  <c r="W5" i="1"/>
  <c r="V5" i="1"/>
  <c r="U5" i="1"/>
  <c r="T5" i="1"/>
  <c r="S5" i="1"/>
  <c r="R5" i="1"/>
  <c r="Q5" i="1"/>
  <c r="P5" i="1"/>
  <c r="O5" i="1"/>
  <c r="N20" i="1"/>
  <c r="M20" i="1"/>
  <c r="L20" i="1"/>
  <c r="K20" i="1"/>
  <c r="J20" i="1"/>
  <c r="I20" i="1"/>
  <c r="H20" i="1"/>
  <c r="G20" i="1"/>
  <c r="F20" i="1"/>
  <c r="E20" i="1"/>
  <c r="D20" i="1"/>
  <c r="N15" i="1"/>
  <c r="M15" i="1"/>
  <c r="L15" i="1"/>
  <c r="K15" i="1"/>
  <c r="J15" i="1"/>
  <c r="I15" i="1"/>
  <c r="H15" i="1"/>
  <c r="G15" i="1"/>
  <c r="F15" i="1"/>
  <c r="E15" i="1"/>
  <c r="D15" i="1"/>
  <c r="N10" i="1"/>
  <c r="M10" i="1"/>
  <c r="L10" i="1"/>
  <c r="K10" i="1"/>
  <c r="J10" i="1"/>
  <c r="I10" i="1"/>
  <c r="H10" i="1"/>
  <c r="G10" i="1"/>
  <c r="F10" i="1"/>
  <c r="E10" i="1"/>
  <c r="D10" i="1"/>
  <c r="N5" i="1"/>
  <c r="M5" i="1"/>
  <c r="L5" i="1"/>
  <c r="K5" i="1"/>
  <c r="J5" i="1"/>
  <c r="I5" i="1"/>
  <c r="H5" i="1"/>
  <c r="G5" i="1"/>
  <c r="F5" i="1"/>
  <c r="E5" i="1"/>
  <c r="D5" i="1"/>
</calcChain>
</file>

<file path=xl/sharedStrings.xml><?xml version="1.0" encoding="utf-8"?>
<sst xmlns="http://schemas.openxmlformats.org/spreadsheetml/2006/main" count="48" uniqueCount="22">
  <si>
    <t>Fatalities</t>
  </si>
  <si>
    <t>U</t>
  </si>
  <si>
    <t>Incidents</t>
  </si>
  <si>
    <t>Total gas</t>
  </si>
  <si>
    <t>Total hazardous liquid</t>
  </si>
  <si>
    <t>Injured persons</t>
  </si>
  <si>
    <t>NOTES</t>
  </si>
  <si>
    <t>SOURCES</t>
  </si>
  <si>
    <t>Gas transmission</t>
  </si>
  <si>
    <t>Gas distribution</t>
  </si>
  <si>
    <t>1970-85: U.S. Department of Transportation, Research and Special Programs Administration, Office of Pipeline Safety, personal communication.</t>
  </si>
  <si>
    <t>Numbers may not add to totals due to rounding.</t>
  </si>
  <si>
    <r>
      <t>Total hazardous liquid</t>
    </r>
    <r>
      <rPr>
        <vertAlign val="superscript"/>
        <sz val="11"/>
        <rFont val="Arial Narrow"/>
        <family val="2"/>
      </rPr>
      <t>a</t>
    </r>
  </si>
  <si>
    <t xml:space="preserve">Beginning with 1985 data, pipeline incidents are credited to the year in which they occurred, not the year in which the report was received. Gas numbers represent the sum of transmission and gathering and distribution operators. </t>
  </si>
  <si>
    <t xml:space="preserve">Beginning in 2002, only accidents with gross loss greater than or equal to 50 barrels; those involving any fatality or injury; fire/explosion not intentionally set; highly volatile liquid releases with gross loss of 5 or more barrels; or those involving total costs greater than or equal to $50,000 are reported. Due to this change in reporting criteria, accident data for 2002 and later are not comparable with the previous years.  </t>
  </si>
  <si>
    <t>Property damage (Millions of current dollar)</t>
  </si>
  <si>
    <r>
      <t xml:space="preserve">a </t>
    </r>
    <r>
      <rPr>
        <sz val="9"/>
        <rFont val="Arial"/>
        <family val="2"/>
      </rPr>
      <t xml:space="preserve">1994 total </t>
    </r>
    <r>
      <rPr>
        <i/>
        <sz val="9"/>
        <rFont val="Arial"/>
        <family val="2"/>
      </rPr>
      <t>Injured persons</t>
    </r>
    <r>
      <rPr>
        <sz val="9"/>
        <rFont val="Arial"/>
        <family val="2"/>
      </rPr>
      <t xml:space="preserve"> from </t>
    </r>
    <r>
      <rPr>
        <i/>
        <sz val="9"/>
        <rFont val="Arial"/>
        <family val="2"/>
      </rPr>
      <t>hazardous liquid</t>
    </r>
    <r>
      <rPr>
        <sz val="9"/>
        <rFont val="Arial"/>
        <family val="2"/>
      </rPr>
      <t xml:space="preserve"> Includes 1,851 injuries requiring medical treatment reported for accidents caused by severe flooding near Houston, TX, in October 1994.</t>
    </r>
  </si>
  <si>
    <r>
      <rPr>
        <i/>
        <sz val="9"/>
        <rFont val="Arial"/>
        <family val="2"/>
      </rPr>
      <t>Property damage</t>
    </r>
    <r>
      <rPr>
        <sz val="9"/>
        <rFont val="Arial"/>
        <family val="2"/>
      </rPr>
      <t xml:space="preserve"> includes, but is not limited to, damage to the operator's facilities and to the property of others; gas lost; restoration of service and relighting; facility repair and replacement; leak locating; right-of-way cleanup; and environmental cleanup and damage.</t>
    </r>
  </si>
  <si>
    <t xml:space="preserve">Table 2-50: Hazardous Liquid and Natural Gas Pipeline Safety and Property Damage Data </t>
  </si>
  <si>
    <t xml:space="preserve">In 2002, one of the more significant of several incident reporting criterion changes occurred. One of PHMSA's reporting criterion for hazardous liquid pipeline incidents (the one based on volume released) was lowered from 50 barrels to 5 gallons, resulting in a significant increase in the number of hazardous liquid incidents reported. 
</t>
  </si>
  <si>
    <t>1990-2015: U.S. Department of Transportation, Pipeline and Hazardous Materials Safety Administration, Office of Pipeline Safety, available at https://hip.phmsa.dot.gov/analyticsSOAP/saw.dll?Portalpages as of May 2016.</t>
  </si>
  <si>
    <r>
      <t>KEY:</t>
    </r>
    <r>
      <rPr>
        <sz val="9"/>
        <rFont val="Arial"/>
        <family val="2"/>
      </rPr>
      <t xml:space="preserve"> R = revised; U = data are not 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</si>
</sst>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
    <numFmt numFmtId="166" formatCode="###0.00_)"/>
    <numFmt numFmtId="167" formatCode="&quot;(R)&quot;\ #,##0;&quot;(R) -&quot;#,##0;&quot;(R) &quot;\ 0"/>
    <numFmt numFmtId="168" formatCode="0;[Red]0"/>
    <numFmt numFmtId="169" formatCode="#,##0;[Red]#,##0"/>
    <numFmt numFmtId="170" formatCode="\(\R\)\ General"/>
    <numFmt numFmtId="171" formatCode="\(\R\)\ #,##0.0"/>
    <numFmt numFmtId="172" formatCode="\(\R\)#,##0.0"/>
  </numFmts>
  <fonts count="19" x14ac:knownFonts="1">
    <font>
      <sz val="10"/>
      <name val="Arial"/>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sz val="10"/>
      <name val="Arial"/>
      <family val="2"/>
    </font>
    <font>
      <b/>
      <sz val="12"/>
      <name val="Arial"/>
      <family val="2"/>
    </font>
    <font>
      <b/>
      <sz val="11"/>
      <name val="Arial Narrow"/>
      <family val="2"/>
    </font>
    <font>
      <sz val="11"/>
      <name val="Arial Narrow"/>
      <family val="2"/>
    </font>
    <font>
      <vertAlign val="superscript"/>
      <sz val="9"/>
      <name val="Arial"/>
      <family val="2"/>
    </font>
    <font>
      <sz val="9"/>
      <name val="Arial"/>
      <family val="2"/>
    </font>
    <font>
      <b/>
      <sz val="9"/>
      <name val="Arial"/>
      <family val="2"/>
    </font>
    <font>
      <vertAlign val="superscript"/>
      <sz val="11"/>
      <name val="Arial Narrow"/>
      <family val="2"/>
    </font>
    <font>
      <i/>
      <sz val="9"/>
      <name val="Arial"/>
      <family val="2"/>
    </font>
    <font>
      <sz val="11"/>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29">
    <xf numFmtId="0" fontId="0" fillId="0" borderId="0"/>
    <xf numFmtId="3" fontId="1" fillId="0" borderId="1" applyAlignment="0">
      <alignment horizontal="right" vertical="center"/>
    </xf>
    <xf numFmtId="49" fontId="2" fillId="0" borderId="1">
      <alignment horizontal="left" vertical="center"/>
    </xf>
    <xf numFmtId="166"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2" borderId="0">
      <alignment horizontal="centerContinuous" wrapText="1"/>
    </xf>
    <xf numFmtId="0" fontId="18" fillId="0" borderId="0"/>
    <xf numFmtId="0" fontId="9" fillId="0" borderId="0"/>
    <xf numFmtId="0" fontId="18"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6"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7" fillId="0" borderId="0">
      <alignment horizontal="left" vertical="top"/>
    </xf>
    <xf numFmtId="0" fontId="6" fillId="0" borderId="0">
      <alignment horizontal="left"/>
    </xf>
    <xf numFmtId="0" fontId="8" fillId="0" borderId="0">
      <alignment horizontal="left"/>
    </xf>
    <xf numFmtId="0" fontId="3" fillId="0" borderId="0">
      <alignment horizontal="left"/>
    </xf>
    <xf numFmtId="0" fontId="7" fillId="0" borderId="0">
      <alignment horizontal="left" vertical="top"/>
    </xf>
    <xf numFmtId="0" fontId="8"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cellStyleXfs>
  <cellXfs count="56">
    <xf numFmtId="0" fontId="0" fillId="0" borderId="0" xfId="0"/>
    <xf numFmtId="0" fontId="9" fillId="0" borderId="0" xfId="0" applyFont="1" applyFill="1"/>
    <xf numFmtId="0" fontId="11" fillId="0" borderId="4" xfId="14" applyFont="1" applyFill="1" applyBorder="1" applyAlignment="1">
      <alignment horizontal="center"/>
    </xf>
    <xf numFmtId="0" fontId="11" fillId="0" borderId="4" xfId="0" applyFont="1" applyFill="1" applyBorder="1" applyAlignment="1">
      <alignment horizontal="center"/>
    </xf>
    <xf numFmtId="0" fontId="12" fillId="0" borderId="0" xfId="0" applyFont="1" applyFill="1" applyAlignment="1">
      <alignment horizontal="center"/>
    </xf>
    <xf numFmtId="0" fontId="11" fillId="0" borderId="0" xfId="14" applyFont="1" applyFill="1" applyBorder="1" applyAlignment="1">
      <alignment horizontal="left"/>
    </xf>
    <xf numFmtId="3" fontId="11" fillId="0" borderId="0" xfId="14" applyNumberFormat="1" applyFont="1" applyFill="1" applyBorder="1" applyAlignment="1">
      <alignment horizontal="right"/>
    </xf>
    <xf numFmtId="0" fontId="11" fillId="0" borderId="0" xfId="0" applyFont="1" applyFill="1" applyAlignment="1"/>
    <xf numFmtId="0" fontId="12" fillId="0" borderId="0" xfId="14" applyFont="1" applyFill="1" applyBorder="1" applyAlignment="1">
      <alignment horizontal="left"/>
    </xf>
    <xf numFmtId="3" fontId="12" fillId="0" borderId="0" xfId="14" applyNumberFormat="1" applyFont="1" applyFill="1" applyBorder="1" applyAlignment="1">
      <alignment horizontal="right"/>
    </xf>
    <xf numFmtId="0" fontId="12" fillId="0" borderId="0" xfId="0" applyFont="1" applyFill="1" applyAlignment="1"/>
    <xf numFmtId="0" fontId="12" fillId="0" borderId="0" xfId="14" applyFont="1" applyFill="1" applyBorder="1" applyAlignment="1">
      <alignment horizontal="left" indent="1"/>
    </xf>
    <xf numFmtId="165" fontId="12" fillId="0" borderId="0" xfId="14" applyNumberFormat="1" applyFont="1" applyFill="1" applyBorder="1" applyAlignment="1">
      <alignment horizontal="right"/>
    </xf>
    <xf numFmtId="0" fontId="12" fillId="0" borderId="5" xfId="14" applyFont="1" applyFill="1" applyBorder="1" applyAlignment="1">
      <alignment horizontal="left" indent="1"/>
    </xf>
    <xf numFmtId="3" fontId="12" fillId="0" borderId="5" xfId="14" applyNumberFormat="1" applyFont="1" applyFill="1" applyBorder="1" applyAlignment="1">
      <alignment horizontal="right"/>
    </xf>
    <xf numFmtId="165" fontId="12" fillId="0" borderId="5" xfId="14" applyNumberFormat="1" applyFont="1" applyFill="1" applyBorder="1" applyAlignment="1">
      <alignment horizontal="right"/>
    </xf>
    <xf numFmtId="0" fontId="14" fillId="0" borderId="0" xfId="0" applyFont="1" applyFill="1" applyAlignment="1">
      <alignment horizontal="left" vertical="center"/>
    </xf>
    <xf numFmtId="0" fontId="12" fillId="0" borderId="0" xfId="0" applyFont="1" applyFill="1" applyAlignment="1">
      <alignment horizontal="left" vertical="center"/>
    </xf>
    <xf numFmtId="0" fontId="15" fillId="0" borderId="0" xfId="0" applyFont="1" applyFill="1" applyAlignment="1">
      <alignment horizontal="left" vertical="center"/>
    </xf>
    <xf numFmtId="0" fontId="11" fillId="0" borderId="4" xfId="14" applyNumberFormat="1" applyFont="1" applyFill="1" applyBorder="1" applyAlignment="1">
      <alignment horizontal="center"/>
    </xf>
    <xf numFmtId="3" fontId="9" fillId="0" borderId="0" xfId="0" applyNumberFormat="1" applyFont="1" applyFill="1"/>
    <xf numFmtId="167" fontId="9" fillId="0" borderId="0" xfId="0" applyNumberFormat="1" applyFont="1" applyFill="1"/>
    <xf numFmtId="1" fontId="12" fillId="0" borderId="0" xfId="14" applyNumberFormat="1" applyFont="1" applyFill="1" applyBorder="1" applyAlignment="1">
      <alignment horizontal="right"/>
    </xf>
    <xf numFmtId="1" fontId="12" fillId="0" borderId="0" xfId="0" applyNumberFormat="1" applyFont="1" applyFill="1" applyAlignment="1"/>
    <xf numFmtId="1" fontId="9" fillId="0" borderId="0" xfId="0" applyNumberFormat="1" applyFont="1" applyFill="1"/>
    <xf numFmtId="164" fontId="9" fillId="0" borderId="0" xfId="0" applyNumberFormat="1" applyFont="1" applyFill="1"/>
    <xf numFmtId="3" fontId="12" fillId="0" borderId="0" xfId="0" applyNumberFormat="1" applyFont="1" applyFill="1"/>
    <xf numFmtId="3" fontId="12" fillId="0" borderId="0" xfId="0" applyNumberFormat="1" applyFont="1" applyFill="1" applyAlignment="1"/>
    <xf numFmtId="165" fontId="12" fillId="0" borderId="0" xfId="0" applyNumberFormat="1" applyFont="1" applyFill="1"/>
    <xf numFmtId="0" fontId="11" fillId="0" borderId="4" xfId="0" applyNumberFormat="1" applyFont="1" applyFill="1" applyBorder="1" applyAlignment="1">
      <alignment horizontal="center"/>
    </xf>
    <xf numFmtId="168" fontId="12" fillId="0" borderId="0" xfId="14" applyNumberFormat="1" applyFont="1" applyFill="1" applyBorder="1" applyAlignment="1">
      <alignment horizontal="right"/>
    </xf>
    <xf numFmtId="169" fontId="12" fillId="0" borderId="0" xfId="0" applyNumberFormat="1" applyFont="1" applyFill="1" applyAlignment="1"/>
    <xf numFmtId="0" fontId="12" fillId="0" borderId="0" xfId="0" applyFont="1" applyFill="1"/>
    <xf numFmtId="164" fontId="12" fillId="0" borderId="0" xfId="0" applyNumberFormat="1" applyFont="1" applyFill="1"/>
    <xf numFmtId="164" fontId="12" fillId="0" borderId="0" xfId="0" applyNumberFormat="1" applyFont="1" applyFill="1" applyBorder="1"/>
    <xf numFmtId="164" fontId="12" fillId="0" borderId="5" xfId="0" applyNumberFormat="1" applyFont="1" applyFill="1" applyBorder="1"/>
    <xf numFmtId="170" fontId="11" fillId="0" borderId="4" xfId="0" applyNumberFormat="1" applyFont="1" applyFill="1" applyBorder="1" applyAlignment="1">
      <alignment horizontal="center"/>
    </xf>
    <xf numFmtId="170" fontId="12" fillId="0" borderId="0" xfId="0" applyNumberFormat="1" applyFont="1" applyFill="1"/>
    <xf numFmtId="170" fontId="12" fillId="0" borderId="0" xfId="14" applyNumberFormat="1" applyFont="1" applyFill="1" applyBorder="1" applyAlignment="1">
      <alignment horizontal="right"/>
    </xf>
    <xf numFmtId="171" fontId="12" fillId="0" borderId="0" xfId="0" applyNumberFormat="1" applyFont="1" applyFill="1"/>
    <xf numFmtId="171" fontId="12" fillId="0" borderId="0" xfId="14" applyNumberFormat="1" applyFont="1" applyFill="1" applyBorder="1" applyAlignment="1">
      <alignment horizontal="right"/>
    </xf>
    <xf numFmtId="171" fontId="12" fillId="0" borderId="0" xfId="0" applyNumberFormat="1" applyFont="1" applyFill="1" applyBorder="1"/>
    <xf numFmtId="171" fontId="12" fillId="0" borderId="5" xfId="0" applyNumberFormat="1" applyFont="1" applyFill="1" applyBorder="1"/>
    <xf numFmtId="172" fontId="12" fillId="0" borderId="0" xfId="0" applyNumberFormat="1" applyFont="1" applyFill="1"/>
    <xf numFmtId="0" fontId="15" fillId="0" borderId="6" xfId="14" applyFont="1" applyFill="1" applyBorder="1" applyAlignment="1">
      <alignment horizontal="left" vertical="center" wrapText="1"/>
    </xf>
    <xf numFmtId="0" fontId="14" fillId="0" borderId="0" xfId="14" applyFont="1" applyFill="1" applyBorder="1" applyAlignment="1">
      <alignment horizontal="center" vertical="center"/>
    </xf>
    <xf numFmtId="0" fontId="13" fillId="0" borderId="0" xfId="14" applyNumberFormat="1" applyFont="1" applyFill="1" applyBorder="1" applyAlignment="1">
      <alignment horizontal="left" vertical="center" wrapText="1"/>
    </xf>
    <xf numFmtId="0" fontId="14" fillId="0" borderId="0" xfId="14" applyFont="1" applyFill="1" applyAlignment="1">
      <alignment horizontal="center" vertical="center"/>
    </xf>
    <xf numFmtId="0" fontId="15" fillId="0" borderId="0" xfId="14" applyFont="1" applyFill="1" applyAlignment="1">
      <alignment horizontal="left" vertical="center"/>
    </xf>
    <xf numFmtId="0" fontId="14" fillId="0" borderId="0" xfId="14" applyNumberFormat="1" applyFont="1" applyFill="1" applyAlignment="1">
      <alignment horizontal="left" vertical="center" wrapText="1"/>
    </xf>
    <xf numFmtId="0" fontId="14" fillId="0" borderId="0" xfId="14" applyNumberFormat="1" applyFont="1" applyFill="1" applyAlignment="1">
      <alignment horizontal="left" vertical="top" wrapText="1"/>
    </xf>
    <xf numFmtId="0" fontId="14" fillId="0" borderId="0" xfId="14" applyNumberFormat="1" applyFont="1" applyFill="1" applyAlignment="1">
      <alignment horizontal="center" vertical="center" wrapText="1"/>
    </xf>
    <xf numFmtId="0" fontId="15" fillId="0" borderId="0" xfId="12" applyFont="1" applyFill="1" applyAlignment="1">
      <alignment horizontal="left" vertical="center"/>
    </xf>
    <xf numFmtId="0" fontId="14" fillId="0" borderId="0" xfId="0" applyNumberFormat="1" applyFont="1" applyFill="1" applyAlignment="1">
      <alignment horizontal="left" vertical="center" wrapText="1"/>
    </xf>
    <xf numFmtId="0" fontId="14" fillId="0" borderId="0" xfId="0" applyFont="1" applyFill="1" applyAlignment="1">
      <alignment horizontal="left" vertical="center" wrapText="1"/>
    </xf>
    <xf numFmtId="0" fontId="10" fillId="0" borderId="5" xfId="23" applyFont="1" applyFill="1" applyBorder="1" applyAlignment="1">
      <alignment horizontal="left" wrapText="1"/>
    </xf>
  </cellXfs>
  <cellStyles count="29">
    <cellStyle name="Data" xfId="1"/>
    <cellStyle name="Data Superscript" xfId="2"/>
    <cellStyle name="Data_1-1A-Regular" xfId="3"/>
    <cellStyle name="Hed Side" xfId="4"/>
    <cellStyle name="Hed Side bold" xfId="5"/>
    <cellStyle name="Hed Side Regular" xfId="6"/>
    <cellStyle name="Hed Side_1-1A-Regular" xfId="7"/>
    <cellStyle name="Hed Top" xfId="8"/>
    <cellStyle name="Normal" xfId="0" builtinId="0"/>
    <cellStyle name="Normal 2" xfId="9"/>
    <cellStyle name="Normal 3" xfId="10"/>
    <cellStyle name="Normal 4" xfId="11"/>
    <cellStyle name="Source Hed" xfId="12"/>
    <cellStyle name="Source Superscript" xfId="13"/>
    <cellStyle name="Source Text"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E77"/>
  <sheetViews>
    <sheetView tabSelected="1" zoomScaleNormal="100" zoomScaleSheetLayoutView="50" workbookViewId="0">
      <selection sqref="A1:AE1"/>
    </sheetView>
  </sheetViews>
  <sheetFormatPr defaultRowHeight="12.75" x14ac:dyDescent="0.2"/>
  <cols>
    <col min="1" max="1" width="19.5703125" style="1" customWidth="1"/>
    <col min="2" max="14" width="5.7109375" style="1" customWidth="1"/>
    <col min="15" max="15" width="7.28515625" style="1" customWidth="1"/>
    <col min="16" max="20" width="5.7109375" style="1" customWidth="1"/>
    <col min="21" max="21" width="6.7109375" style="1" customWidth="1"/>
    <col min="22" max="22" width="7.5703125" style="1" customWidth="1"/>
    <col min="23" max="24" width="8.140625" style="1" customWidth="1"/>
    <col min="25" max="25" width="6.7109375" style="1" customWidth="1"/>
    <col min="26" max="26" width="9.28515625" style="1" customWidth="1"/>
    <col min="27" max="27" width="9" style="1" customWidth="1"/>
    <col min="28" max="28" width="8.28515625" style="1" customWidth="1"/>
    <col min="29" max="29" width="7.7109375" style="1" customWidth="1"/>
    <col min="30" max="30" width="8.42578125" style="1" customWidth="1"/>
    <col min="31" max="31" width="6.7109375" style="1" customWidth="1"/>
    <col min="32" max="16384" width="9.140625" style="1"/>
  </cols>
  <sheetData>
    <row r="1" spans="1:31" ht="16.5" customHeight="1" thickBot="1" x14ac:dyDescent="0.3">
      <c r="A1" s="55" t="s">
        <v>18</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row>
    <row r="2" spans="1:31" s="4" customFormat="1" ht="16.5" customHeight="1" x14ac:dyDescent="0.3">
      <c r="A2" s="2"/>
      <c r="B2" s="19">
        <v>1970</v>
      </c>
      <c r="C2" s="19">
        <v>1975</v>
      </c>
      <c r="D2" s="19">
        <v>1980</v>
      </c>
      <c r="E2" s="19">
        <v>1985</v>
      </c>
      <c r="F2" s="19">
        <v>1990</v>
      </c>
      <c r="G2" s="19">
        <v>1991</v>
      </c>
      <c r="H2" s="19">
        <v>1992</v>
      </c>
      <c r="I2" s="19">
        <v>1993</v>
      </c>
      <c r="J2" s="19">
        <v>1994</v>
      </c>
      <c r="K2" s="19">
        <v>1995</v>
      </c>
      <c r="L2" s="19">
        <v>1996</v>
      </c>
      <c r="M2" s="19">
        <v>1997</v>
      </c>
      <c r="N2" s="19">
        <v>1998</v>
      </c>
      <c r="O2" s="19">
        <v>1999</v>
      </c>
      <c r="P2" s="19">
        <v>2000</v>
      </c>
      <c r="Q2" s="19">
        <v>2001</v>
      </c>
      <c r="R2" s="19">
        <v>2002</v>
      </c>
      <c r="S2" s="19">
        <v>2003</v>
      </c>
      <c r="T2" s="3">
        <v>2004</v>
      </c>
      <c r="U2" s="3">
        <v>2005</v>
      </c>
      <c r="V2" s="3">
        <v>2006</v>
      </c>
      <c r="W2" s="36">
        <v>2007</v>
      </c>
      <c r="X2" s="29">
        <v>2008</v>
      </c>
      <c r="Y2" s="29">
        <v>2009</v>
      </c>
      <c r="Z2" s="3">
        <v>2010</v>
      </c>
      <c r="AA2" s="29">
        <v>2011</v>
      </c>
      <c r="AB2" s="29">
        <v>2012</v>
      </c>
      <c r="AC2" s="36">
        <v>2013</v>
      </c>
      <c r="AD2" s="36">
        <v>2014</v>
      </c>
      <c r="AE2" s="3">
        <v>2015</v>
      </c>
    </row>
    <row r="3" spans="1:31" s="7" customFormat="1" ht="16.5" customHeight="1" x14ac:dyDescent="0.3">
      <c r="A3" s="5" t="s">
        <v>0</v>
      </c>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s="10" customFormat="1" ht="16.5" customHeight="1" x14ac:dyDescent="0.3">
      <c r="A4" s="8" t="s">
        <v>4</v>
      </c>
      <c r="B4" s="22">
        <v>4</v>
      </c>
      <c r="C4" s="22">
        <v>7</v>
      </c>
      <c r="D4" s="22">
        <v>4</v>
      </c>
      <c r="E4" s="22">
        <v>5</v>
      </c>
      <c r="F4" s="22">
        <v>3</v>
      </c>
      <c r="G4" s="22">
        <v>0</v>
      </c>
      <c r="H4" s="22">
        <v>5</v>
      </c>
      <c r="I4" s="22">
        <v>0</v>
      </c>
      <c r="J4" s="22">
        <v>1</v>
      </c>
      <c r="K4" s="22">
        <v>3</v>
      </c>
      <c r="L4" s="22">
        <v>5</v>
      </c>
      <c r="M4" s="22">
        <v>0</v>
      </c>
      <c r="N4" s="22">
        <v>2</v>
      </c>
      <c r="O4" s="32">
        <v>4</v>
      </c>
      <c r="P4" s="32">
        <v>1</v>
      </c>
      <c r="Q4" s="32">
        <v>0</v>
      </c>
      <c r="R4" s="32">
        <v>1</v>
      </c>
      <c r="S4" s="32">
        <v>0</v>
      </c>
      <c r="T4" s="32">
        <v>5</v>
      </c>
      <c r="U4" s="32">
        <v>2</v>
      </c>
      <c r="V4" s="32">
        <v>0</v>
      </c>
      <c r="W4" s="32">
        <v>4</v>
      </c>
      <c r="X4" s="32">
        <v>2</v>
      </c>
      <c r="Y4" s="32">
        <v>4</v>
      </c>
      <c r="Z4" s="32">
        <v>1</v>
      </c>
      <c r="AA4" s="32">
        <v>1</v>
      </c>
      <c r="AB4" s="32">
        <v>3</v>
      </c>
      <c r="AC4" s="32">
        <v>1</v>
      </c>
      <c r="AD4" s="32">
        <v>0</v>
      </c>
      <c r="AE4" s="32">
        <v>1</v>
      </c>
    </row>
    <row r="5" spans="1:31" s="10" customFormat="1" ht="16.5" customHeight="1" x14ac:dyDescent="0.3">
      <c r="A5" s="8" t="s">
        <v>3</v>
      </c>
      <c r="B5" s="22">
        <v>26</v>
      </c>
      <c r="C5" s="22">
        <v>8</v>
      </c>
      <c r="D5" s="22">
        <f t="shared" ref="D5:L5" si="0">SUM(D6:D7)</f>
        <v>15</v>
      </c>
      <c r="E5" s="22">
        <f t="shared" si="0"/>
        <v>28</v>
      </c>
      <c r="F5" s="22">
        <f t="shared" si="0"/>
        <v>6</v>
      </c>
      <c r="G5" s="22">
        <f t="shared" si="0"/>
        <v>14</v>
      </c>
      <c r="H5" s="22">
        <f t="shared" si="0"/>
        <v>10</v>
      </c>
      <c r="I5" s="22">
        <f t="shared" si="0"/>
        <v>17</v>
      </c>
      <c r="J5" s="22">
        <f t="shared" si="0"/>
        <v>21</v>
      </c>
      <c r="K5" s="22">
        <f t="shared" si="0"/>
        <v>18</v>
      </c>
      <c r="L5" s="22">
        <f t="shared" si="0"/>
        <v>48</v>
      </c>
      <c r="M5" s="22">
        <f t="shared" ref="M5:N5" si="1">SUM(M6:M7)</f>
        <v>10</v>
      </c>
      <c r="N5" s="22">
        <f t="shared" si="1"/>
        <v>19</v>
      </c>
      <c r="O5" s="22">
        <f>SUM(O6:O7)</f>
        <v>18</v>
      </c>
      <c r="P5" s="22">
        <f t="shared" ref="P5:AE5" si="2">SUM(P6:P7)</f>
        <v>37</v>
      </c>
      <c r="Q5" s="22">
        <f t="shared" si="2"/>
        <v>7</v>
      </c>
      <c r="R5" s="22">
        <f t="shared" si="2"/>
        <v>11</v>
      </c>
      <c r="S5" s="22">
        <f t="shared" si="2"/>
        <v>12</v>
      </c>
      <c r="T5" s="22">
        <f t="shared" si="2"/>
        <v>18</v>
      </c>
      <c r="U5" s="32">
        <f t="shared" si="2"/>
        <v>15</v>
      </c>
      <c r="V5" s="22">
        <f t="shared" si="2"/>
        <v>21</v>
      </c>
      <c r="W5" s="32">
        <f t="shared" si="2"/>
        <v>11</v>
      </c>
      <c r="X5" s="22">
        <f t="shared" si="2"/>
        <v>6</v>
      </c>
      <c r="Y5" s="22">
        <f t="shared" si="2"/>
        <v>9</v>
      </c>
      <c r="Z5" s="22">
        <f t="shared" si="2"/>
        <v>21</v>
      </c>
      <c r="AA5" s="22">
        <f t="shared" si="2"/>
        <v>13</v>
      </c>
      <c r="AB5" s="22">
        <f t="shared" si="2"/>
        <v>9</v>
      </c>
      <c r="AC5" s="22">
        <f t="shared" si="2"/>
        <v>8</v>
      </c>
      <c r="AD5" s="22">
        <f t="shared" si="2"/>
        <v>19</v>
      </c>
      <c r="AE5" s="22">
        <f t="shared" si="2"/>
        <v>10</v>
      </c>
    </row>
    <row r="6" spans="1:31" s="10" customFormat="1" ht="16.5" customHeight="1" x14ac:dyDescent="0.3">
      <c r="A6" s="11" t="s">
        <v>8</v>
      </c>
      <c r="B6" s="22" t="s">
        <v>1</v>
      </c>
      <c r="C6" s="22" t="s">
        <v>1</v>
      </c>
      <c r="D6" s="22">
        <v>1</v>
      </c>
      <c r="E6" s="22">
        <v>6</v>
      </c>
      <c r="F6" s="22">
        <v>0</v>
      </c>
      <c r="G6" s="22">
        <v>0</v>
      </c>
      <c r="H6" s="22">
        <v>3</v>
      </c>
      <c r="I6" s="22">
        <v>1</v>
      </c>
      <c r="J6" s="22">
        <v>0</v>
      </c>
      <c r="K6" s="22">
        <v>2</v>
      </c>
      <c r="L6" s="22">
        <v>1</v>
      </c>
      <c r="M6" s="22">
        <v>1</v>
      </c>
      <c r="N6" s="22">
        <v>1</v>
      </c>
      <c r="O6" s="32">
        <v>2</v>
      </c>
      <c r="P6" s="32">
        <v>15</v>
      </c>
      <c r="Q6" s="32">
        <v>2</v>
      </c>
      <c r="R6" s="32">
        <v>1</v>
      </c>
      <c r="S6" s="32">
        <v>1</v>
      </c>
      <c r="T6" s="32">
        <v>0</v>
      </c>
      <c r="U6" s="32">
        <v>0</v>
      </c>
      <c r="V6" s="32">
        <v>3</v>
      </c>
      <c r="W6" s="32">
        <v>2</v>
      </c>
      <c r="X6" s="32">
        <v>0</v>
      </c>
      <c r="Y6" s="32">
        <v>0</v>
      </c>
      <c r="Z6" s="32">
        <v>10</v>
      </c>
      <c r="AA6" s="32">
        <v>0</v>
      </c>
      <c r="AB6" s="32">
        <v>0</v>
      </c>
      <c r="AC6" s="32">
        <v>0</v>
      </c>
      <c r="AD6" s="32">
        <v>1</v>
      </c>
      <c r="AE6" s="32">
        <v>6</v>
      </c>
    </row>
    <row r="7" spans="1:31" s="10" customFormat="1" ht="16.5" customHeight="1" x14ac:dyDescent="0.3">
      <c r="A7" s="11" t="s">
        <v>9</v>
      </c>
      <c r="B7" s="22" t="s">
        <v>1</v>
      </c>
      <c r="C7" s="22" t="s">
        <v>1</v>
      </c>
      <c r="D7" s="22">
        <v>14</v>
      </c>
      <c r="E7" s="22">
        <v>22</v>
      </c>
      <c r="F7" s="22">
        <v>6</v>
      </c>
      <c r="G7" s="22">
        <v>14</v>
      </c>
      <c r="H7" s="22">
        <v>7</v>
      </c>
      <c r="I7" s="22">
        <v>16</v>
      </c>
      <c r="J7" s="22">
        <v>21</v>
      </c>
      <c r="K7" s="22">
        <v>16</v>
      </c>
      <c r="L7" s="22">
        <v>47</v>
      </c>
      <c r="M7" s="22">
        <v>9</v>
      </c>
      <c r="N7" s="22">
        <v>18</v>
      </c>
      <c r="O7" s="32">
        <v>16</v>
      </c>
      <c r="P7" s="32">
        <v>22</v>
      </c>
      <c r="Q7" s="32">
        <v>5</v>
      </c>
      <c r="R7" s="32">
        <v>10</v>
      </c>
      <c r="S7" s="32">
        <v>11</v>
      </c>
      <c r="T7" s="32">
        <v>18</v>
      </c>
      <c r="U7" s="32">
        <v>15</v>
      </c>
      <c r="V7" s="32">
        <v>18</v>
      </c>
      <c r="W7" s="32">
        <v>9</v>
      </c>
      <c r="X7" s="32">
        <v>6</v>
      </c>
      <c r="Y7" s="32">
        <v>9</v>
      </c>
      <c r="Z7" s="32">
        <v>11</v>
      </c>
      <c r="AA7" s="32">
        <v>13</v>
      </c>
      <c r="AB7" s="32">
        <v>9</v>
      </c>
      <c r="AC7" s="32">
        <v>8</v>
      </c>
      <c r="AD7" s="32">
        <v>18</v>
      </c>
      <c r="AE7" s="32">
        <v>4</v>
      </c>
    </row>
    <row r="8" spans="1:31" s="7" customFormat="1" ht="16.5" customHeight="1" x14ac:dyDescent="0.3">
      <c r="A8" s="5" t="s">
        <v>5</v>
      </c>
      <c r="B8" s="6"/>
      <c r="C8" s="6"/>
      <c r="D8" s="6"/>
      <c r="E8" s="6"/>
      <c r="F8" s="6"/>
      <c r="G8" s="6"/>
      <c r="H8" s="6"/>
      <c r="I8" s="6"/>
      <c r="J8" s="6"/>
      <c r="K8" s="6"/>
      <c r="L8" s="6"/>
      <c r="M8" s="6"/>
      <c r="N8" s="6"/>
      <c r="O8" s="6"/>
      <c r="P8" s="6"/>
      <c r="Q8" s="6"/>
      <c r="R8" s="6"/>
      <c r="S8" s="6"/>
      <c r="T8" s="6"/>
      <c r="U8" s="6"/>
      <c r="V8" s="6"/>
      <c r="W8" s="6"/>
      <c r="X8" s="6"/>
      <c r="Y8" s="6"/>
      <c r="Z8" s="6"/>
      <c r="AA8" s="6"/>
      <c r="AB8" s="6"/>
      <c r="AC8" s="6"/>
      <c r="AD8" s="6"/>
      <c r="AE8" s="6"/>
    </row>
    <row r="9" spans="1:31" s="10" customFormat="1" ht="16.5" customHeight="1" x14ac:dyDescent="0.3">
      <c r="A9" s="8" t="s">
        <v>12</v>
      </c>
      <c r="B9" s="23">
        <v>21</v>
      </c>
      <c r="C9" s="23">
        <v>17</v>
      </c>
      <c r="D9" s="23">
        <v>15</v>
      </c>
      <c r="E9" s="23">
        <v>18</v>
      </c>
      <c r="F9" s="23">
        <v>7</v>
      </c>
      <c r="G9" s="23">
        <v>9</v>
      </c>
      <c r="H9" s="23">
        <v>38</v>
      </c>
      <c r="I9" s="23">
        <v>10</v>
      </c>
      <c r="J9" s="31">
        <v>1858</v>
      </c>
      <c r="K9" s="27">
        <v>11</v>
      </c>
      <c r="L9" s="27">
        <v>13</v>
      </c>
      <c r="M9" s="27">
        <v>5</v>
      </c>
      <c r="N9" s="27">
        <v>6</v>
      </c>
      <c r="O9" s="32">
        <v>20</v>
      </c>
      <c r="P9" s="32">
        <v>4</v>
      </c>
      <c r="Q9" s="32">
        <v>10</v>
      </c>
      <c r="R9" s="32">
        <v>0</v>
      </c>
      <c r="S9" s="32">
        <v>5</v>
      </c>
      <c r="T9" s="32">
        <v>16</v>
      </c>
      <c r="U9" s="32">
        <v>2</v>
      </c>
      <c r="V9" s="32">
        <v>2</v>
      </c>
      <c r="W9" s="32">
        <v>10</v>
      </c>
      <c r="X9" s="32">
        <v>2</v>
      </c>
      <c r="Y9" s="32">
        <v>4</v>
      </c>
      <c r="Z9" s="37">
        <v>3</v>
      </c>
      <c r="AA9" s="32">
        <v>2</v>
      </c>
      <c r="AB9" s="32">
        <v>4</v>
      </c>
      <c r="AC9" s="32">
        <v>6</v>
      </c>
      <c r="AD9" s="32">
        <v>0</v>
      </c>
      <c r="AE9" s="32">
        <v>0</v>
      </c>
    </row>
    <row r="10" spans="1:31" s="10" customFormat="1" ht="16.5" customHeight="1" x14ac:dyDescent="0.3">
      <c r="A10" s="8" t="s">
        <v>3</v>
      </c>
      <c r="B10" s="22">
        <v>233</v>
      </c>
      <c r="C10" s="22">
        <v>214</v>
      </c>
      <c r="D10" s="22">
        <f>SUM(D11:D12)</f>
        <v>177</v>
      </c>
      <c r="E10" s="22">
        <f t="shared" ref="E10:AE10" si="3">SUM(E11:E12)</f>
        <v>108</v>
      </c>
      <c r="F10" s="22">
        <f t="shared" si="3"/>
        <v>69</v>
      </c>
      <c r="G10" s="22">
        <f t="shared" si="3"/>
        <v>89</v>
      </c>
      <c r="H10" s="22">
        <f t="shared" si="3"/>
        <v>80</v>
      </c>
      <c r="I10" s="26">
        <f t="shared" si="3"/>
        <v>100</v>
      </c>
      <c r="J10" s="22">
        <f t="shared" si="3"/>
        <v>113</v>
      </c>
      <c r="K10" s="26">
        <f t="shared" si="3"/>
        <v>50</v>
      </c>
      <c r="L10" s="9">
        <f t="shared" si="3"/>
        <v>114</v>
      </c>
      <c r="M10" s="9">
        <f t="shared" si="3"/>
        <v>72</v>
      </c>
      <c r="N10" s="9">
        <f t="shared" si="3"/>
        <v>75</v>
      </c>
      <c r="O10" s="9">
        <f t="shared" si="3"/>
        <v>88</v>
      </c>
      <c r="P10" s="26">
        <f t="shared" si="3"/>
        <v>75</v>
      </c>
      <c r="Q10" s="9">
        <f t="shared" si="3"/>
        <v>51</v>
      </c>
      <c r="R10" s="9">
        <f t="shared" si="3"/>
        <v>48</v>
      </c>
      <c r="S10" s="9">
        <f t="shared" si="3"/>
        <v>66</v>
      </c>
      <c r="T10" s="9">
        <f t="shared" si="3"/>
        <v>43</v>
      </c>
      <c r="U10" s="38">
        <f t="shared" si="3"/>
        <v>43</v>
      </c>
      <c r="V10" s="9">
        <f t="shared" si="3"/>
        <v>33</v>
      </c>
      <c r="W10" s="32">
        <f t="shared" si="3"/>
        <v>39</v>
      </c>
      <c r="X10" s="38">
        <f t="shared" si="3"/>
        <v>54</v>
      </c>
      <c r="Y10" s="9">
        <f t="shared" si="3"/>
        <v>60</v>
      </c>
      <c r="Z10" s="9">
        <f t="shared" si="3"/>
        <v>105</v>
      </c>
      <c r="AA10" s="22">
        <f t="shared" si="3"/>
        <v>54</v>
      </c>
      <c r="AB10" s="32">
        <f t="shared" si="3"/>
        <v>53</v>
      </c>
      <c r="AC10" s="22">
        <f t="shared" si="3"/>
        <v>38</v>
      </c>
      <c r="AD10" s="22">
        <f t="shared" si="3"/>
        <v>95</v>
      </c>
      <c r="AE10" s="22">
        <f t="shared" si="3"/>
        <v>50</v>
      </c>
    </row>
    <row r="11" spans="1:31" s="10" customFormat="1" ht="16.5" customHeight="1" x14ac:dyDescent="0.3">
      <c r="A11" s="11" t="s">
        <v>8</v>
      </c>
      <c r="B11" s="22" t="s">
        <v>1</v>
      </c>
      <c r="C11" s="22" t="s">
        <v>1</v>
      </c>
      <c r="D11" s="22">
        <v>13</v>
      </c>
      <c r="E11" s="22">
        <v>12</v>
      </c>
      <c r="F11" s="22">
        <v>17</v>
      </c>
      <c r="G11" s="22">
        <v>12</v>
      </c>
      <c r="H11" s="22">
        <v>15</v>
      </c>
      <c r="I11" s="26">
        <v>16</v>
      </c>
      <c r="J11" s="22">
        <v>22</v>
      </c>
      <c r="K11" s="26">
        <v>7</v>
      </c>
      <c r="L11" s="9">
        <v>5</v>
      </c>
      <c r="M11" s="9">
        <v>5</v>
      </c>
      <c r="N11" s="9">
        <v>11</v>
      </c>
      <c r="O11" s="32">
        <v>8</v>
      </c>
      <c r="P11" s="32">
        <v>16</v>
      </c>
      <c r="Q11" s="32">
        <v>5</v>
      </c>
      <c r="R11" s="32">
        <v>4</v>
      </c>
      <c r="S11" s="32">
        <v>8</v>
      </c>
      <c r="T11" s="32">
        <v>2</v>
      </c>
      <c r="U11" s="32">
        <v>5</v>
      </c>
      <c r="V11" s="32">
        <v>3</v>
      </c>
      <c r="W11" s="32">
        <v>7</v>
      </c>
      <c r="X11" s="32">
        <v>5</v>
      </c>
      <c r="Y11" s="32">
        <v>11</v>
      </c>
      <c r="Z11" s="32">
        <v>61</v>
      </c>
      <c r="AA11" s="32">
        <v>1</v>
      </c>
      <c r="AB11" s="32">
        <v>7</v>
      </c>
      <c r="AC11" s="32">
        <v>2</v>
      </c>
      <c r="AD11" s="32">
        <v>1</v>
      </c>
      <c r="AE11" s="32">
        <v>14</v>
      </c>
    </row>
    <row r="12" spans="1:31" s="10" customFormat="1" ht="16.5" customHeight="1" x14ac:dyDescent="0.3">
      <c r="A12" s="11" t="s">
        <v>9</v>
      </c>
      <c r="B12" s="22" t="s">
        <v>1</v>
      </c>
      <c r="C12" s="22" t="s">
        <v>1</v>
      </c>
      <c r="D12" s="22">
        <v>164</v>
      </c>
      <c r="E12" s="22">
        <v>96</v>
      </c>
      <c r="F12" s="22">
        <v>52</v>
      </c>
      <c r="G12" s="22">
        <v>77</v>
      </c>
      <c r="H12" s="22">
        <v>65</v>
      </c>
      <c r="I12" s="22">
        <v>84</v>
      </c>
      <c r="J12" s="30">
        <v>91</v>
      </c>
      <c r="K12" s="9">
        <v>43</v>
      </c>
      <c r="L12" s="9">
        <v>109</v>
      </c>
      <c r="M12" s="9">
        <v>67</v>
      </c>
      <c r="N12" s="9">
        <v>64</v>
      </c>
      <c r="O12" s="32">
        <v>80</v>
      </c>
      <c r="P12" s="32">
        <v>59</v>
      </c>
      <c r="Q12" s="32">
        <v>46</v>
      </c>
      <c r="R12" s="32">
        <v>44</v>
      </c>
      <c r="S12" s="32">
        <v>58</v>
      </c>
      <c r="T12" s="32">
        <v>41</v>
      </c>
      <c r="U12" s="37">
        <v>38</v>
      </c>
      <c r="V12" s="32">
        <v>30</v>
      </c>
      <c r="W12" s="32">
        <v>32</v>
      </c>
      <c r="X12" s="37">
        <v>49</v>
      </c>
      <c r="Y12" s="32">
        <v>49</v>
      </c>
      <c r="Z12" s="32">
        <v>44</v>
      </c>
      <c r="AA12" s="32">
        <v>53</v>
      </c>
      <c r="AB12" s="32">
        <v>46</v>
      </c>
      <c r="AC12" s="32">
        <v>36</v>
      </c>
      <c r="AD12" s="32">
        <v>94</v>
      </c>
      <c r="AE12" s="32">
        <v>36</v>
      </c>
    </row>
    <row r="13" spans="1:31" s="7" customFormat="1" ht="16.5" customHeight="1" x14ac:dyDescent="0.3">
      <c r="A13" s="5" t="s">
        <v>2</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row>
    <row r="14" spans="1:31" s="10" customFormat="1" ht="16.5" customHeight="1" x14ac:dyDescent="0.3">
      <c r="A14" s="8" t="s">
        <v>4</v>
      </c>
      <c r="B14" s="9">
        <v>351</v>
      </c>
      <c r="C14" s="9">
        <v>254</v>
      </c>
      <c r="D14" s="9">
        <v>246</v>
      </c>
      <c r="E14" s="9">
        <v>183</v>
      </c>
      <c r="F14" s="9">
        <v>180</v>
      </c>
      <c r="G14" s="9">
        <v>216</v>
      </c>
      <c r="H14" s="9">
        <v>212</v>
      </c>
      <c r="I14" s="9">
        <v>229</v>
      </c>
      <c r="J14" s="9">
        <v>245</v>
      </c>
      <c r="K14" s="9">
        <v>188</v>
      </c>
      <c r="L14" s="9">
        <v>194</v>
      </c>
      <c r="M14" s="9">
        <v>171</v>
      </c>
      <c r="N14" s="9">
        <v>153</v>
      </c>
      <c r="O14" s="32">
        <v>167</v>
      </c>
      <c r="P14" s="32">
        <v>146</v>
      </c>
      <c r="Q14" s="32">
        <v>130</v>
      </c>
      <c r="R14" s="32">
        <v>458</v>
      </c>
      <c r="S14" s="32">
        <v>434</v>
      </c>
      <c r="T14" s="32">
        <v>377</v>
      </c>
      <c r="U14" s="32">
        <v>369</v>
      </c>
      <c r="V14" s="32">
        <v>354</v>
      </c>
      <c r="W14" s="32">
        <v>332</v>
      </c>
      <c r="X14" s="32">
        <v>375</v>
      </c>
      <c r="Y14" s="32">
        <v>342</v>
      </c>
      <c r="Z14" s="32">
        <v>350</v>
      </c>
      <c r="AA14" s="32">
        <v>346</v>
      </c>
      <c r="AB14" s="37">
        <v>366</v>
      </c>
      <c r="AC14" s="32">
        <v>401</v>
      </c>
      <c r="AD14" s="32">
        <v>445</v>
      </c>
      <c r="AE14" s="32">
        <v>453</v>
      </c>
    </row>
    <row r="15" spans="1:31" s="10" customFormat="1" ht="16.5" customHeight="1" x14ac:dyDescent="0.3">
      <c r="A15" s="8" t="s">
        <v>3</v>
      </c>
      <c r="B15" s="9">
        <v>1077</v>
      </c>
      <c r="C15" s="9">
        <v>1338</v>
      </c>
      <c r="D15" s="9">
        <f>SUM(D16:D17)</f>
        <v>1524</v>
      </c>
      <c r="E15" s="9">
        <f t="shared" ref="E15:AE15" si="4">SUM(E16:E17)</f>
        <v>334</v>
      </c>
      <c r="F15" s="9">
        <f t="shared" si="4"/>
        <v>199</v>
      </c>
      <c r="G15" s="9">
        <f t="shared" si="4"/>
        <v>233</v>
      </c>
      <c r="H15" s="9">
        <f t="shared" si="4"/>
        <v>167</v>
      </c>
      <c r="I15" s="26">
        <f t="shared" si="4"/>
        <v>214</v>
      </c>
      <c r="J15" s="26">
        <f t="shared" si="4"/>
        <v>215</v>
      </c>
      <c r="K15" s="26">
        <f t="shared" si="4"/>
        <v>151</v>
      </c>
      <c r="L15" s="26">
        <f t="shared" si="4"/>
        <v>186</v>
      </c>
      <c r="M15" s="26">
        <f t="shared" si="4"/>
        <v>170</v>
      </c>
      <c r="N15" s="26">
        <f t="shared" si="4"/>
        <v>225</v>
      </c>
      <c r="O15" s="37">
        <f t="shared" si="4"/>
        <v>166</v>
      </c>
      <c r="P15" s="26">
        <f t="shared" si="4"/>
        <v>230</v>
      </c>
      <c r="Q15" s="9">
        <f t="shared" si="4"/>
        <v>199</v>
      </c>
      <c r="R15" s="9">
        <f t="shared" si="4"/>
        <v>175</v>
      </c>
      <c r="S15" s="9">
        <f t="shared" si="4"/>
        <v>234</v>
      </c>
      <c r="T15" s="26">
        <f t="shared" si="4"/>
        <v>275</v>
      </c>
      <c r="U15" s="38">
        <f t="shared" si="4"/>
        <v>328</v>
      </c>
      <c r="V15" s="9">
        <f>SUM(V16:V17)</f>
        <v>270</v>
      </c>
      <c r="W15" s="26">
        <f t="shared" si="4"/>
        <v>258</v>
      </c>
      <c r="X15" s="38">
        <f t="shared" si="4"/>
        <v>266</v>
      </c>
      <c r="Y15" s="38">
        <f t="shared" si="4"/>
        <v>261</v>
      </c>
      <c r="Z15" s="9">
        <f t="shared" si="4"/>
        <v>229</v>
      </c>
      <c r="AA15" s="38">
        <f t="shared" si="4"/>
        <v>238</v>
      </c>
      <c r="AB15" s="9">
        <f t="shared" si="4"/>
        <v>193</v>
      </c>
      <c r="AC15" s="9">
        <f t="shared" si="4"/>
        <v>210</v>
      </c>
      <c r="AD15" s="9">
        <f t="shared" si="4"/>
        <v>244</v>
      </c>
      <c r="AE15" s="9">
        <f t="shared" si="4"/>
        <v>247</v>
      </c>
    </row>
    <row r="16" spans="1:31" s="10" customFormat="1" ht="16.5" customHeight="1" x14ac:dyDescent="0.3">
      <c r="A16" s="11" t="s">
        <v>8</v>
      </c>
      <c r="B16" s="9" t="s">
        <v>1</v>
      </c>
      <c r="C16" s="9" t="s">
        <v>1</v>
      </c>
      <c r="D16" s="9">
        <v>389</v>
      </c>
      <c r="E16" s="9">
        <v>129</v>
      </c>
      <c r="F16" s="9">
        <v>89</v>
      </c>
      <c r="G16" s="9">
        <v>71</v>
      </c>
      <c r="H16" s="26">
        <v>64</v>
      </c>
      <c r="I16" s="26">
        <v>93</v>
      </c>
      <c r="J16" s="26">
        <v>74</v>
      </c>
      <c r="K16" s="26">
        <v>54</v>
      </c>
      <c r="L16" s="26">
        <v>76</v>
      </c>
      <c r="M16" s="26">
        <v>68</v>
      </c>
      <c r="N16" s="26">
        <v>88</v>
      </c>
      <c r="O16" s="37">
        <v>48</v>
      </c>
      <c r="P16" s="32">
        <v>76</v>
      </c>
      <c r="Q16" s="32">
        <v>75</v>
      </c>
      <c r="R16" s="32">
        <v>73</v>
      </c>
      <c r="S16" s="32">
        <v>93</v>
      </c>
      <c r="T16" s="32">
        <v>103</v>
      </c>
      <c r="U16" s="32">
        <v>160</v>
      </c>
      <c r="V16" s="32">
        <v>130</v>
      </c>
      <c r="W16" s="32">
        <v>110</v>
      </c>
      <c r="X16" s="32">
        <v>122</v>
      </c>
      <c r="Y16" s="32">
        <v>105</v>
      </c>
      <c r="Z16" s="32">
        <v>107</v>
      </c>
      <c r="AA16" s="37">
        <v>118</v>
      </c>
      <c r="AB16" s="32">
        <v>103</v>
      </c>
      <c r="AC16" s="32">
        <v>105</v>
      </c>
      <c r="AD16" s="32">
        <v>132</v>
      </c>
      <c r="AE16" s="32">
        <v>143</v>
      </c>
    </row>
    <row r="17" spans="1:31" s="10" customFormat="1" ht="16.5" customHeight="1" x14ac:dyDescent="0.3">
      <c r="A17" s="11" t="s">
        <v>9</v>
      </c>
      <c r="B17" s="9" t="s">
        <v>1</v>
      </c>
      <c r="C17" s="9" t="s">
        <v>1</v>
      </c>
      <c r="D17" s="9">
        <v>1135</v>
      </c>
      <c r="E17" s="9">
        <v>205</v>
      </c>
      <c r="F17" s="9">
        <v>110</v>
      </c>
      <c r="G17" s="9">
        <v>162</v>
      </c>
      <c r="H17" s="9">
        <v>103</v>
      </c>
      <c r="I17" s="9">
        <v>121</v>
      </c>
      <c r="J17" s="9">
        <v>141</v>
      </c>
      <c r="K17" s="9">
        <v>97</v>
      </c>
      <c r="L17" s="9">
        <v>110</v>
      </c>
      <c r="M17" s="9">
        <v>102</v>
      </c>
      <c r="N17" s="9">
        <v>137</v>
      </c>
      <c r="O17" s="32">
        <v>118</v>
      </c>
      <c r="P17" s="32">
        <v>154</v>
      </c>
      <c r="Q17" s="32">
        <v>124</v>
      </c>
      <c r="R17" s="32">
        <v>102</v>
      </c>
      <c r="S17" s="32">
        <v>141</v>
      </c>
      <c r="T17" s="32">
        <v>172</v>
      </c>
      <c r="U17" s="37">
        <v>168</v>
      </c>
      <c r="V17" s="32">
        <v>140</v>
      </c>
      <c r="W17" s="32">
        <v>148</v>
      </c>
      <c r="X17" s="37">
        <v>144</v>
      </c>
      <c r="Y17" s="37">
        <v>156</v>
      </c>
      <c r="Z17" s="32">
        <v>122</v>
      </c>
      <c r="AA17" s="32">
        <v>120</v>
      </c>
      <c r="AB17" s="32">
        <v>90</v>
      </c>
      <c r="AC17" s="32">
        <v>105</v>
      </c>
      <c r="AD17" s="32">
        <v>112</v>
      </c>
      <c r="AE17" s="32">
        <v>104</v>
      </c>
    </row>
    <row r="18" spans="1:31" s="7" customFormat="1" ht="16.5" customHeight="1" x14ac:dyDescent="0.3">
      <c r="A18" s="5" t="s">
        <v>15</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row>
    <row r="19" spans="1:31" s="10" customFormat="1" ht="16.5" customHeight="1" x14ac:dyDescent="0.3">
      <c r="A19" s="8" t="s">
        <v>4</v>
      </c>
      <c r="B19" s="12">
        <v>1.2</v>
      </c>
      <c r="C19" s="12">
        <v>2.2000000000000002</v>
      </c>
      <c r="D19" s="12">
        <v>5.7</v>
      </c>
      <c r="E19" s="12">
        <v>5.0999999999999996</v>
      </c>
      <c r="F19" s="12">
        <v>15.720421999999999</v>
      </c>
      <c r="G19" s="12">
        <v>37.788944000000001</v>
      </c>
      <c r="H19" s="12">
        <v>39.146062000000001</v>
      </c>
      <c r="I19" s="12">
        <v>28.873650999999999</v>
      </c>
      <c r="J19" s="12">
        <v>62.166058</v>
      </c>
      <c r="K19" s="12">
        <v>32.518689000000002</v>
      </c>
      <c r="L19" s="12">
        <v>85.136314999999996</v>
      </c>
      <c r="M19" s="12">
        <v>55.186641999999999</v>
      </c>
      <c r="N19" s="12">
        <v>63.308923</v>
      </c>
      <c r="O19" s="33">
        <v>86.355559999999997</v>
      </c>
      <c r="P19" s="33">
        <v>150.555745</v>
      </c>
      <c r="Q19" s="33">
        <v>25.346751000000001</v>
      </c>
      <c r="R19" s="33">
        <v>51.648516999999998</v>
      </c>
      <c r="S19" s="33">
        <v>67.416844999999995</v>
      </c>
      <c r="T19" s="33">
        <v>166.021004</v>
      </c>
      <c r="U19" s="33">
        <v>306.45469100000003</v>
      </c>
      <c r="V19" s="33">
        <v>75.120323999999997</v>
      </c>
      <c r="W19" s="33">
        <v>60.443449999999999</v>
      </c>
      <c r="X19" s="33">
        <v>148.27732900000001</v>
      </c>
      <c r="Y19" s="33">
        <v>74.169877</v>
      </c>
      <c r="Z19" s="43">
        <v>1075.19399</v>
      </c>
      <c r="AA19" s="39">
        <v>273.53214700000001</v>
      </c>
      <c r="AB19" s="39">
        <v>144.914963</v>
      </c>
      <c r="AC19" s="33">
        <v>278.52553999999998</v>
      </c>
      <c r="AD19" s="33">
        <v>131.449399</v>
      </c>
      <c r="AE19" s="33">
        <v>247.661384</v>
      </c>
    </row>
    <row r="20" spans="1:31" s="10" customFormat="1" ht="16.5" customHeight="1" x14ac:dyDescent="0.3">
      <c r="A20" s="8" t="s">
        <v>3</v>
      </c>
      <c r="B20" s="12">
        <v>3.3</v>
      </c>
      <c r="C20" s="12">
        <v>5</v>
      </c>
      <c r="D20" s="12">
        <f>SUM(D21:D22)</f>
        <v>10</v>
      </c>
      <c r="E20" s="12">
        <f>SUM(E21:E22)</f>
        <v>22.9</v>
      </c>
      <c r="F20" s="12">
        <f>SUM(F21:F22)</f>
        <v>18.996355999999999</v>
      </c>
      <c r="G20" s="12">
        <f t="shared" ref="G20:AE20" si="5">SUM(G21:G22)</f>
        <v>19.696986000000003</v>
      </c>
      <c r="H20" s="12">
        <f t="shared" si="5"/>
        <v>30.081465000000001</v>
      </c>
      <c r="I20" s="12">
        <f t="shared" si="5"/>
        <v>38.381923</v>
      </c>
      <c r="J20" s="12">
        <f t="shared" si="5"/>
        <v>97.138971999999995</v>
      </c>
      <c r="K20" s="12">
        <f t="shared" si="5"/>
        <v>20.669923000000001</v>
      </c>
      <c r="L20" s="12">
        <f t="shared" si="5"/>
        <v>29.331316000000001</v>
      </c>
      <c r="M20" s="12">
        <f t="shared" si="5"/>
        <v>24.15128</v>
      </c>
      <c r="N20" s="12">
        <f t="shared" si="5"/>
        <v>60.679442000000002</v>
      </c>
      <c r="O20" s="40">
        <f t="shared" si="5"/>
        <v>41.570492000000002</v>
      </c>
      <c r="P20" s="12">
        <f t="shared" si="5"/>
        <v>40.365094999999997</v>
      </c>
      <c r="Q20" s="12">
        <f t="shared" si="5"/>
        <v>27.802833</v>
      </c>
      <c r="R20" s="12">
        <f t="shared" si="5"/>
        <v>49.173532999999999</v>
      </c>
      <c r="S20" s="12">
        <f t="shared" si="5"/>
        <v>69.847509000000002</v>
      </c>
      <c r="T20" s="28">
        <f t="shared" si="5"/>
        <v>73.266312999999997</v>
      </c>
      <c r="U20" s="12">
        <f t="shared" si="5"/>
        <v>796.07372299999997</v>
      </c>
      <c r="V20" s="40">
        <f t="shared" si="5"/>
        <v>65.633944999999997</v>
      </c>
      <c r="W20" s="12">
        <f t="shared" si="5"/>
        <v>87.352000000000004</v>
      </c>
      <c r="X20" s="40">
        <f t="shared" si="5"/>
        <v>294.55554899999998</v>
      </c>
      <c r="Y20" s="12">
        <f t="shared" si="5"/>
        <v>87.846200999999994</v>
      </c>
      <c r="Z20" s="40">
        <f t="shared" si="5"/>
        <v>615.3203299999999</v>
      </c>
      <c r="AA20" s="40">
        <f t="shared" si="5"/>
        <v>151.50040100000001</v>
      </c>
      <c r="AB20" s="12">
        <f t="shared" si="5"/>
        <v>80.589051999999995</v>
      </c>
      <c r="AC20" s="12">
        <f t="shared" si="5"/>
        <v>68.604119999999995</v>
      </c>
      <c r="AD20" s="12">
        <f t="shared" si="5"/>
        <v>127.13763</v>
      </c>
      <c r="AE20" s="12">
        <f t="shared" si="5"/>
        <v>80.695785999999998</v>
      </c>
    </row>
    <row r="21" spans="1:31" s="10" customFormat="1" ht="16.5" customHeight="1" x14ac:dyDescent="0.3">
      <c r="A21" s="11" t="s">
        <v>8</v>
      </c>
      <c r="B21" s="9" t="s">
        <v>1</v>
      </c>
      <c r="C21" s="9" t="s">
        <v>1</v>
      </c>
      <c r="D21" s="12">
        <v>8.8000000000000007</v>
      </c>
      <c r="E21" s="12">
        <v>13.4</v>
      </c>
      <c r="F21" s="12">
        <v>11.302315999999999</v>
      </c>
      <c r="G21" s="12">
        <v>11.931238</v>
      </c>
      <c r="H21" s="12">
        <v>23.303965000000002</v>
      </c>
      <c r="I21" s="12">
        <v>23.035267999999999</v>
      </c>
      <c r="J21" s="12">
        <v>43.878805999999997</v>
      </c>
      <c r="K21" s="12">
        <v>9.7192500000000006</v>
      </c>
      <c r="L21" s="12">
        <v>13.078474</v>
      </c>
      <c r="M21" s="12">
        <v>11.658117000000001</v>
      </c>
      <c r="N21" s="12">
        <v>41.624324000000001</v>
      </c>
      <c r="O21" s="41">
        <v>15.656834</v>
      </c>
      <c r="P21" s="34">
        <v>16.966260999999999</v>
      </c>
      <c r="Q21" s="34">
        <v>13.731347</v>
      </c>
      <c r="R21" s="34">
        <v>25.369330999999999</v>
      </c>
      <c r="S21" s="34">
        <v>48.815100999999999</v>
      </c>
      <c r="T21" s="34">
        <v>35.759906999999998</v>
      </c>
      <c r="U21" s="34">
        <v>298.07498199999998</v>
      </c>
      <c r="V21" s="34">
        <v>41.118273000000002</v>
      </c>
      <c r="W21" s="34">
        <v>61.625942000000002</v>
      </c>
      <c r="X21" s="34">
        <v>256.01143999999999</v>
      </c>
      <c r="Y21" s="34">
        <v>55.911890999999997</v>
      </c>
      <c r="Z21" s="41">
        <v>594.03104699999994</v>
      </c>
      <c r="AA21" s="41">
        <v>123.71087</v>
      </c>
      <c r="AB21" s="34">
        <v>55.031816999999997</v>
      </c>
      <c r="AC21" s="34">
        <v>50.129334</v>
      </c>
      <c r="AD21" s="34">
        <v>52.278126999999998</v>
      </c>
      <c r="AE21" s="34">
        <v>50.717658</v>
      </c>
    </row>
    <row r="22" spans="1:31" s="10" customFormat="1" ht="16.5" customHeight="1" thickBot="1" x14ac:dyDescent="0.35">
      <c r="A22" s="13" t="s">
        <v>9</v>
      </c>
      <c r="B22" s="14" t="s">
        <v>1</v>
      </c>
      <c r="C22" s="14" t="s">
        <v>1</v>
      </c>
      <c r="D22" s="15">
        <v>1.2</v>
      </c>
      <c r="E22" s="15">
        <v>9.5</v>
      </c>
      <c r="F22" s="15">
        <v>7.6940400000000002</v>
      </c>
      <c r="G22" s="15">
        <v>7.7657480000000003</v>
      </c>
      <c r="H22" s="15">
        <v>6.7774999999999999</v>
      </c>
      <c r="I22" s="15">
        <v>15.346655</v>
      </c>
      <c r="J22" s="15">
        <v>53.260165999999998</v>
      </c>
      <c r="K22" s="15">
        <v>10.950673</v>
      </c>
      <c r="L22" s="15">
        <v>16.252842000000001</v>
      </c>
      <c r="M22" s="15">
        <v>12.493162999999999</v>
      </c>
      <c r="N22" s="15">
        <v>19.055118</v>
      </c>
      <c r="O22" s="35">
        <v>25.913658000000002</v>
      </c>
      <c r="P22" s="35">
        <v>23.398834000000001</v>
      </c>
      <c r="Q22" s="35">
        <v>14.071486</v>
      </c>
      <c r="R22" s="35">
        <v>23.804202</v>
      </c>
      <c r="S22" s="35">
        <v>21.032408</v>
      </c>
      <c r="T22" s="35">
        <v>37.506405999999998</v>
      </c>
      <c r="U22" s="35">
        <v>497.998741</v>
      </c>
      <c r="V22" s="42">
        <v>24.515671999999999</v>
      </c>
      <c r="W22" s="35">
        <v>25.726057999999998</v>
      </c>
      <c r="X22" s="42">
        <v>38.544108999999999</v>
      </c>
      <c r="Y22" s="35">
        <v>31.93431</v>
      </c>
      <c r="Z22" s="35">
        <v>21.289283000000001</v>
      </c>
      <c r="AA22" s="42">
        <v>27.789531</v>
      </c>
      <c r="AB22" s="35">
        <v>25.557234999999999</v>
      </c>
      <c r="AC22" s="35">
        <v>18.474786000000002</v>
      </c>
      <c r="AD22" s="35">
        <v>74.859503000000004</v>
      </c>
      <c r="AE22" s="35">
        <v>29.978128000000002</v>
      </c>
    </row>
    <row r="23" spans="1:31" s="16" customFormat="1" ht="12.75" customHeight="1" x14ac:dyDescent="0.2">
      <c r="A23" s="44" t="s">
        <v>21</v>
      </c>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31" s="17" customFormat="1" ht="12.75" customHeight="1" x14ac:dyDescent="0.2">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spans="1:31" s="18" customFormat="1" ht="18" customHeight="1" x14ac:dyDescent="0.2">
      <c r="A25" s="46" t="s">
        <v>16</v>
      </c>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31" s="18" customFormat="1" ht="12.75" customHeight="1"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31" s="18" customFormat="1" ht="12.75" customHeight="1" x14ac:dyDescent="0.2">
      <c r="A27" s="48" t="s">
        <v>6</v>
      </c>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31" s="16" customFormat="1" ht="17.25" customHeight="1" x14ac:dyDescent="0.2">
      <c r="A28" s="49" t="s">
        <v>13</v>
      </c>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31" s="16" customFormat="1" ht="25.5" customHeight="1" x14ac:dyDescent="0.2">
      <c r="A29" s="49" t="s">
        <v>17</v>
      </c>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31" s="16" customFormat="1" ht="12.75" customHeight="1" x14ac:dyDescent="0.2">
      <c r="A30" s="49" t="s">
        <v>11</v>
      </c>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31" s="16" customFormat="1" ht="30.75" customHeight="1" x14ac:dyDescent="0.2">
      <c r="A31" s="49" t="s">
        <v>14</v>
      </c>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31" s="16" customFormat="1" ht="26.25" customHeight="1" x14ac:dyDescent="0.2">
      <c r="A32" s="50" t="s">
        <v>19</v>
      </c>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s="16" customFormat="1" ht="12.75" customHeight="1" x14ac:dyDescent="0.2">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s="16" customFormat="1" ht="12.75" customHeight="1" x14ac:dyDescent="0.2">
      <c r="A34" s="52" t="s">
        <v>7</v>
      </c>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s="16" customFormat="1" ht="16.5" customHeight="1" x14ac:dyDescent="0.2">
      <c r="A35" s="53" t="s">
        <v>10</v>
      </c>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s="16" customFormat="1" ht="16.5" customHeight="1" x14ac:dyDescent="0.2">
      <c r="A36" s="54" t="s">
        <v>20</v>
      </c>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9" spans="1:26" x14ac:dyDescent="0.2">
      <c r="G39" s="20"/>
      <c r="H39" s="20"/>
      <c r="I39" s="20"/>
      <c r="J39" s="20"/>
      <c r="K39" s="20"/>
      <c r="L39" s="20"/>
      <c r="M39" s="20"/>
      <c r="N39" s="20"/>
      <c r="O39" s="20"/>
      <c r="P39" s="20"/>
      <c r="Q39" s="20"/>
      <c r="R39" s="20"/>
      <c r="S39" s="20"/>
      <c r="T39" s="20"/>
      <c r="U39" s="20"/>
      <c r="V39" s="20"/>
      <c r="W39" s="20"/>
      <c r="X39" s="20"/>
      <c r="Y39" s="20"/>
      <c r="Z39" s="20"/>
    </row>
    <row r="40" spans="1:26" x14ac:dyDescent="0.2">
      <c r="G40" s="20"/>
      <c r="H40" s="20"/>
      <c r="I40" s="20"/>
      <c r="J40" s="20"/>
      <c r="K40" s="20"/>
      <c r="L40" s="20"/>
      <c r="M40" s="20"/>
      <c r="N40" s="20"/>
      <c r="O40" s="20"/>
      <c r="P40" s="20"/>
      <c r="Q40" s="20"/>
      <c r="R40" s="20"/>
      <c r="S40" s="20"/>
      <c r="T40" s="20"/>
      <c r="U40" s="20"/>
      <c r="V40" s="20"/>
      <c r="W40" s="20"/>
      <c r="X40" s="20"/>
      <c r="Y40" s="20"/>
      <c r="Z40" s="20"/>
    </row>
    <row r="41" spans="1:26" x14ac:dyDescent="0.2">
      <c r="G41" s="20"/>
      <c r="H41" s="20"/>
      <c r="I41" s="20"/>
      <c r="J41" s="20"/>
      <c r="K41" s="20"/>
      <c r="L41" s="20"/>
      <c r="M41" s="20"/>
      <c r="N41" s="20"/>
      <c r="O41" s="20"/>
      <c r="P41" s="20"/>
      <c r="Q41" s="20"/>
      <c r="R41" s="20"/>
      <c r="S41" s="20"/>
      <c r="T41" s="20"/>
      <c r="U41" s="20"/>
      <c r="V41" s="20"/>
      <c r="W41" s="20"/>
      <c r="X41" s="20"/>
      <c r="Y41" s="20"/>
      <c r="Z41" s="20"/>
    </row>
    <row r="44" spans="1:26" x14ac:dyDescent="0.2">
      <c r="G44" s="21"/>
      <c r="H44" s="21"/>
      <c r="I44" s="21"/>
      <c r="J44" s="21"/>
      <c r="K44" s="21"/>
      <c r="L44" s="21"/>
      <c r="M44" s="21"/>
      <c r="N44" s="21"/>
      <c r="O44" s="21"/>
      <c r="P44" s="21"/>
      <c r="Q44" s="21"/>
      <c r="R44" s="21"/>
      <c r="S44" s="21"/>
      <c r="T44" s="21"/>
      <c r="U44" s="21"/>
      <c r="V44" s="21"/>
      <c r="W44" s="21"/>
      <c r="X44" s="21"/>
      <c r="Y44" s="21"/>
      <c r="Z44" s="21"/>
    </row>
    <row r="59" spans="2:25" x14ac:dyDescent="0.2">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2:25" x14ac:dyDescent="0.2">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2:25" x14ac:dyDescent="0.2">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2:25" x14ac:dyDescent="0.2">
      <c r="B62" s="24"/>
      <c r="C62" s="24"/>
      <c r="D62" s="24"/>
      <c r="E62" s="24"/>
      <c r="F62" s="24"/>
      <c r="G62" s="24"/>
      <c r="H62" s="24"/>
      <c r="I62" s="24"/>
      <c r="J62" s="24"/>
      <c r="K62" s="24"/>
      <c r="L62" s="24"/>
      <c r="M62" s="24"/>
      <c r="N62" s="24"/>
      <c r="O62" s="24"/>
      <c r="P62" s="24"/>
      <c r="Q62" s="24"/>
      <c r="R62" s="24"/>
      <c r="S62" s="24"/>
      <c r="T62" s="24"/>
      <c r="U62" s="24"/>
      <c r="V62" s="24"/>
      <c r="W62" s="24"/>
      <c r="X62" s="24"/>
      <c r="Y62" s="24"/>
    </row>
    <row r="64" spans="2:25" x14ac:dyDescent="0.2">
      <c r="B64" s="24"/>
      <c r="C64" s="24"/>
      <c r="D64" s="24"/>
      <c r="E64" s="24"/>
      <c r="F64" s="24"/>
      <c r="G64" s="24"/>
      <c r="H64" s="24"/>
      <c r="I64" s="24"/>
      <c r="J64" s="24"/>
      <c r="K64" s="24"/>
      <c r="L64" s="24"/>
      <c r="M64" s="24"/>
      <c r="N64" s="24"/>
      <c r="O64" s="24"/>
      <c r="P64" s="24"/>
      <c r="Q64" s="24"/>
      <c r="R64" s="24"/>
      <c r="S64" s="24"/>
      <c r="T64" s="24"/>
      <c r="U64" s="24"/>
      <c r="V64" s="24"/>
      <c r="W64" s="24"/>
      <c r="X64" s="24"/>
      <c r="Y64" s="24"/>
    </row>
    <row r="65" spans="2:25" x14ac:dyDescent="0.2">
      <c r="B65" s="24"/>
      <c r="C65" s="24"/>
      <c r="D65" s="24"/>
      <c r="E65" s="24"/>
      <c r="F65" s="24"/>
      <c r="G65" s="24"/>
      <c r="H65" s="24"/>
      <c r="I65" s="24"/>
      <c r="J65" s="24"/>
      <c r="K65" s="24"/>
      <c r="L65" s="24"/>
      <c r="M65" s="24"/>
      <c r="N65" s="24"/>
      <c r="O65" s="24"/>
      <c r="P65" s="24"/>
      <c r="Q65" s="24"/>
      <c r="R65" s="24"/>
      <c r="S65" s="24"/>
      <c r="T65" s="24"/>
      <c r="U65" s="24"/>
      <c r="V65" s="24"/>
      <c r="W65" s="24"/>
      <c r="X65" s="24"/>
      <c r="Y65" s="24"/>
    </row>
    <row r="66" spans="2:25" x14ac:dyDescent="0.2">
      <c r="B66" s="24"/>
      <c r="C66" s="24"/>
      <c r="D66" s="24"/>
      <c r="E66" s="24"/>
      <c r="F66" s="24"/>
      <c r="G66" s="24"/>
      <c r="H66" s="24"/>
      <c r="I66" s="24"/>
      <c r="J66" s="24"/>
      <c r="K66" s="24"/>
      <c r="L66" s="24"/>
      <c r="M66" s="24"/>
      <c r="N66" s="24"/>
      <c r="O66" s="24"/>
      <c r="P66" s="24"/>
      <c r="Q66" s="24"/>
      <c r="R66" s="24"/>
      <c r="S66" s="24"/>
      <c r="T66" s="24"/>
      <c r="U66" s="24"/>
      <c r="V66" s="24"/>
      <c r="W66" s="24"/>
      <c r="X66" s="24"/>
      <c r="Y66" s="24"/>
    </row>
    <row r="67" spans="2:25" x14ac:dyDescent="0.2">
      <c r="B67" s="24"/>
      <c r="C67" s="24"/>
      <c r="D67" s="24"/>
      <c r="E67" s="24"/>
      <c r="F67" s="24"/>
      <c r="G67" s="24"/>
      <c r="H67" s="24"/>
      <c r="I67" s="24"/>
      <c r="J67" s="24"/>
      <c r="K67" s="24"/>
      <c r="L67" s="24"/>
      <c r="M67" s="24"/>
      <c r="N67" s="24"/>
      <c r="O67" s="24"/>
      <c r="P67" s="24"/>
      <c r="Q67" s="24"/>
      <c r="R67" s="24"/>
      <c r="S67" s="24"/>
      <c r="T67" s="24"/>
      <c r="U67" s="24"/>
      <c r="V67" s="24"/>
      <c r="W67" s="24"/>
      <c r="X67" s="24"/>
      <c r="Y67" s="24"/>
    </row>
    <row r="69" spans="2:25" x14ac:dyDescent="0.2">
      <c r="B69" s="20"/>
      <c r="C69" s="20"/>
      <c r="D69" s="20"/>
      <c r="E69" s="20"/>
      <c r="F69" s="20"/>
      <c r="G69" s="20"/>
      <c r="H69" s="20"/>
      <c r="I69" s="20"/>
      <c r="J69" s="20"/>
      <c r="K69" s="20"/>
      <c r="L69" s="20"/>
      <c r="M69" s="20"/>
      <c r="N69" s="20"/>
      <c r="O69" s="20"/>
      <c r="P69" s="20"/>
      <c r="Q69" s="20"/>
      <c r="R69" s="20"/>
      <c r="S69" s="20"/>
      <c r="T69" s="20"/>
      <c r="U69" s="20"/>
      <c r="V69" s="20"/>
      <c r="W69" s="20"/>
      <c r="X69" s="20"/>
      <c r="Y69" s="20"/>
    </row>
    <row r="70" spans="2:25" x14ac:dyDescent="0.2">
      <c r="B70" s="20"/>
      <c r="C70" s="20"/>
      <c r="D70" s="20"/>
      <c r="E70" s="20"/>
      <c r="F70" s="20"/>
      <c r="G70" s="20"/>
      <c r="H70" s="20"/>
      <c r="I70" s="20"/>
      <c r="J70" s="20"/>
      <c r="K70" s="20"/>
      <c r="L70" s="20"/>
      <c r="M70" s="20"/>
      <c r="N70" s="20"/>
      <c r="O70" s="20"/>
      <c r="P70" s="20"/>
      <c r="Q70" s="20"/>
      <c r="R70" s="20"/>
      <c r="S70" s="20"/>
      <c r="T70" s="20"/>
      <c r="U70" s="20"/>
      <c r="V70" s="20"/>
      <c r="W70" s="20"/>
      <c r="X70" s="20"/>
      <c r="Y70" s="20"/>
    </row>
    <row r="71" spans="2:25" x14ac:dyDescent="0.2">
      <c r="B71" s="20"/>
      <c r="C71" s="20"/>
      <c r="D71" s="20"/>
      <c r="E71" s="20"/>
      <c r="F71" s="20"/>
      <c r="G71" s="20"/>
      <c r="H71" s="20"/>
      <c r="I71" s="20"/>
      <c r="J71" s="20"/>
      <c r="K71" s="20"/>
      <c r="L71" s="20"/>
      <c r="M71" s="20"/>
      <c r="N71" s="20"/>
      <c r="O71" s="20"/>
      <c r="P71" s="20"/>
      <c r="Q71" s="20"/>
      <c r="R71" s="20"/>
      <c r="S71" s="20"/>
      <c r="T71" s="20"/>
      <c r="U71" s="20"/>
      <c r="V71" s="20"/>
      <c r="W71" s="20"/>
      <c r="X71" s="20"/>
      <c r="Y71" s="20"/>
    </row>
    <row r="72" spans="2:25" x14ac:dyDescent="0.2">
      <c r="B72" s="20"/>
      <c r="C72" s="20"/>
      <c r="D72" s="20"/>
      <c r="E72" s="20"/>
      <c r="F72" s="20"/>
      <c r="G72" s="20"/>
      <c r="H72" s="20"/>
      <c r="I72" s="20"/>
      <c r="J72" s="20"/>
      <c r="K72" s="20"/>
      <c r="L72" s="20"/>
      <c r="M72" s="20"/>
      <c r="N72" s="20"/>
      <c r="O72" s="20"/>
      <c r="P72" s="20"/>
      <c r="Q72" s="20"/>
      <c r="R72" s="20"/>
      <c r="S72" s="20"/>
      <c r="T72" s="20"/>
      <c r="U72" s="20"/>
      <c r="V72" s="20"/>
      <c r="W72" s="20"/>
      <c r="X72" s="20"/>
      <c r="Y72" s="20"/>
    </row>
    <row r="74" spans="2:25" x14ac:dyDescent="0.2">
      <c r="B74" s="25"/>
      <c r="C74" s="25"/>
      <c r="D74" s="25"/>
      <c r="E74" s="25"/>
      <c r="F74" s="25"/>
      <c r="G74" s="25"/>
      <c r="H74" s="25"/>
      <c r="I74" s="25"/>
      <c r="J74" s="25"/>
      <c r="K74" s="25"/>
      <c r="L74" s="25"/>
      <c r="M74" s="25"/>
      <c r="N74" s="25"/>
      <c r="O74" s="25"/>
      <c r="P74" s="25"/>
      <c r="Q74" s="25"/>
      <c r="R74" s="25"/>
      <c r="S74" s="25"/>
      <c r="T74" s="25"/>
      <c r="U74" s="25"/>
      <c r="V74" s="25"/>
      <c r="W74" s="25"/>
      <c r="X74" s="25"/>
      <c r="Y74" s="25"/>
    </row>
    <row r="75" spans="2:25" x14ac:dyDescent="0.2">
      <c r="B75" s="25"/>
      <c r="C75" s="25"/>
      <c r="D75" s="25"/>
      <c r="E75" s="25"/>
      <c r="F75" s="25"/>
      <c r="G75" s="25"/>
      <c r="H75" s="25"/>
      <c r="I75" s="25"/>
      <c r="J75" s="25"/>
      <c r="K75" s="25"/>
      <c r="L75" s="25"/>
      <c r="M75" s="25"/>
      <c r="N75" s="25"/>
      <c r="O75" s="25"/>
      <c r="P75" s="25"/>
      <c r="Q75" s="25"/>
      <c r="R75" s="25"/>
      <c r="S75" s="25"/>
      <c r="T75" s="25"/>
      <c r="U75" s="25"/>
      <c r="V75" s="25"/>
      <c r="W75" s="25"/>
      <c r="X75" s="25"/>
      <c r="Y75" s="25"/>
    </row>
    <row r="76" spans="2:25" x14ac:dyDescent="0.2">
      <c r="B76" s="25"/>
      <c r="C76" s="25"/>
      <c r="D76" s="25"/>
      <c r="E76" s="25"/>
      <c r="F76" s="25"/>
      <c r="G76" s="25"/>
      <c r="H76" s="25"/>
      <c r="I76" s="25"/>
      <c r="J76" s="25"/>
      <c r="K76" s="25"/>
      <c r="L76" s="25"/>
      <c r="M76" s="25"/>
      <c r="N76" s="25"/>
      <c r="O76" s="25"/>
      <c r="P76" s="25"/>
      <c r="Q76" s="25"/>
      <c r="R76" s="25"/>
      <c r="S76" s="25"/>
      <c r="T76" s="25"/>
      <c r="U76" s="25"/>
      <c r="V76" s="25"/>
      <c r="W76" s="25"/>
      <c r="X76" s="25"/>
      <c r="Y76" s="25"/>
    </row>
    <row r="77" spans="2:25" x14ac:dyDescent="0.2">
      <c r="B77" s="25"/>
      <c r="C77" s="25"/>
      <c r="D77" s="25"/>
      <c r="E77" s="25"/>
      <c r="F77" s="25"/>
      <c r="G77" s="25"/>
      <c r="H77" s="25"/>
      <c r="I77" s="25"/>
      <c r="J77" s="25"/>
      <c r="K77" s="25"/>
      <c r="L77" s="25"/>
      <c r="M77" s="25"/>
      <c r="N77" s="25"/>
      <c r="O77" s="25"/>
      <c r="P77" s="25"/>
      <c r="Q77" s="25"/>
      <c r="R77" s="25"/>
      <c r="S77" s="25"/>
      <c r="T77" s="25"/>
      <c r="U77" s="25"/>
      <c r="V77" s="25"/>
      <c r="W77" s="25"/>
      <c r="X77" s="25"/>
      <c r="Y77" s="25"/>
    </row>
  </sheetData>
  <mergeCells count="15">
    <mergeCell ref="A33:Z33"/>
    <mergeCell ref="A34:Z34"/>
    <mergeCell ref="A35:Z35"/>
    <mergeCell ref="A36:Z36"/>
    <mergeCell ref="A1:AE1"/>
    <mergeCell ref="A28:Z28"/>
    <mergeCell ref="A29:Z29"/>
    <mergeCell ref="A30:Z30"/>
    <mergeCell ref="A31:Z31"/>
    <mergeCell ref="A32:Z32"/>
    <mergeCell ref="A23:Z23"/>
    <mergeCell ref="A24:Z24"/>
    <mergeCell ref="A25:Z25"/>
    <mergeCell ref="A26:Z26"/>
    <mergeCell ref="A27:Z27"/>
  </mergeCells>
  <phoneticPr fontId="0" type="noConversion"/>
  <pageMargins left="0.5" right="0.5" top="0.5" bottom="0.5" header="0.25" footer="0.25"/>
  <pageSetup scale="76" firstPageNumber="55" orientation="landscape" useFirstPageNumber="1"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2-50</vt:lpstr>
      <vt:lpstr>'2-50'!Print_Area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2016-07-01T17:46:46Z</cp:lastPrinted>
  <dcterms:created xsi:type="dcterms:W3CDTF">1980-01-01T04:00:00Z</dcterms:created>
  <dcterms:modified xsi:type="dcterms:W3CDTF">2016-07-01T17:46:52Z</dcterms:modified>
</cp:coreProperties>
</file>