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5" yWindow="15" windowWidth="7485" windowHeight="7950"/>
  </bookViews>
  <sheets>
    <sheet name="3-02" sheetId="1" r:id="rId1"/>
  </sheets>
  <definedNames>
    <definedName name="_xlnm.Print_Area" localSheetId="0">'3-02'!$A$1:$K$39</definedName>
  </definedNames>
  <calcPr calcId="145621" concurrentCalc="0"/>
</workbook>
</file>

<file path=xl/calcChain.xml><?xml version="1.0" encoding="utf-8"?>
<calcChain xmlns="http://schemas.openxmlformats.org/spreadsheetml/2006/main">
  <c r="S31" i="1" l="1"/>
  <c r="R31" i="1"/>
  <c r="Q31" i="1"/>
  <c r="P31" i="1"/>
  <c r="O31" i="1"/>
  <c r="N31" i="1"/>
  <c r="M31" i="1"/>
  <c r="L31" i="1"/>
  <c r="K31" i="1"/>
  <c r="J31" i="1"/>
  <c r="I31" i="1"/>
  <c r="H31" i="1"/>
  <c r="G31" i="1"/>
  <c r="F31" i="1"/>
  <c r="E31" i="1"/>
  <c r="D31" i="1"/>
  <c r="C31" i="1"/>
  <c r="B31" i="1"/>
  <c r="S30" i="1"/>
  <c r="R30" i="1"/>
  <c r="Q30" i="1"/>
  <c r="P30" i="1"/>
  <c r="O30" i="1"/>
  <c r="N30" i="1"/>
  <c r="M30" i="1"/>
  <c r="L30" i="1"/>
  <c r="K30" i="1"/>
  <c r="J30" i="1"/>
  <c r="I30" i="1"/>
  <c r="H30" i="1"/>
  <c r="G30" i="1"/>
  <c r="F30" i="1"/>
  <c r="E30" i="1"/>
  <c r="D30" i="1"/>
  <c r="C30" i="1"/>
  <c r="B30" i="1"/>
  <c r="S29" i="1"/>
  <c r="R29" i="1"/>
  <c r="Q29" i="1"/>
  <c r="P29" i="1"/>
  <c r="O29" i="1"/>
  <c r="N29" i="1"/>
  <c r="M29" i="1"/>
  <c r="L29" i="1"/>
  <c r="K29" i="1"/>
  <c r="J29" i="1"/>
  <c r="I29" i="1"/>
  <c r="H29" i="1"/>
  <c r="G29" i="1"/>
  <c r="F29" i="1"/>
  <c r="E29" i="1"/>
  <c r="D29" i="1"/>
  <c r="C29" i="1"/>
  <c r="B29" i="1"/>
  <c r="S28" i="1"/>
  <c r="R28" i="1"/>
  <c r="Q28" i="1"/>
  <c r="P28" i="1"/>
  <c r="O28" i="1"/>
  <c r="N28" i="1"/>
  <c r="M28" i="1"/>
  <c r="L28" i="1"/>
  <c r="K28" i="1"/>
  <c r="J28" i="1"/>
  <c r="I28" i="1"/>
  <c r="H28" i="1"/>
  <c r="G28" i="1"/>
  <c r="F28" i="1"/>
  <c r="E28" i="1"/>
  <c r="D28" i="1"/>
  <c r="C28" i="1"/>
  <c r="B28" i="1"/>
  <c r="S27" i="1"/>
  <c r="R27" i="1"/>
  <c r="Q27" i="1"/>
  <c r="P27" i="1"/>
  <c r="O27" i="1"/>
  <c r="N27" i="1"/>
  <c r="M27" i="1"/>
  <c r="L27" i="1"/>
  <c r="K27" i="1"/>
  <c r="J27" i="1"/>
  <c r="I27" i="1"/>
  <c r="H27" i="1"/>
  <c r="G27" i="1"/>
  <c r="F27" i="1"/>
  <c r="E27" i="1"/>
  <c r="D27" i="1"/>
  <c r="C27" i="1"/>
  <c r="B27" i="1"/>
  <c r="S26" i="1"/>
  <c r="R26" i="1"/>
  <c r="Q26" i="1"/>
  <c r="P26" i="1"/>
  <c r="O26" i="1"/>
  <c r="N26" i="1"/>
  <c r="M26" i="1"/>
  <c r="L26" i="1"/>
  <c r="K26" i="1"/>
  <c r="J26" i="1"/>
  <c r="I26" i="1"/>
  <c r="H26" i="1"/>
  <c r="G26" i="1"/>
  <c r="F26" i="1"/>
  <c r="E26" i="1"/>
  <c r="D26" i="1"/>
  <c r="C26" i="1"/>
  <c r="B26" i="1"/>
  <c r="S25" i="1"/>
  <c r="R25" i="1"/>
  <c r="Q25" i="1"/>
  <c r="P25" i="1"/>
  <c r="O25" i="1"/>
  <c r="N25" i="1"/>
  <c r="M25" i="1"/>
  <c r="L25" i="1"/>
  <c r="K25" i="1"/>
  <c r="J25" i="1"/>
  <c r="I25" i="1"/>
  <c r="H25" i="1"/>
  <c r="G25" i="1"/>
  <c r="F25" i="1"/>
  <c r="E25" i="1"/>
  <c r="D25" i="1"/>
  <c r="C25" i="1"/>
  <c r="B25" i="1"/>
  <c r="S24" i="1"/>
  <c r="R24" i="1"/>
  <c r="Q24" i="1"/>
  <c r="P24" i="1"/>
  <c r="O24" i="1"/>
  <c r="N24" i="1"/>
  <c r="M24" i="1"/>
  <c r="L24" i="1"/>
  <c r="K24" i="1"/>
  <c r="J24" i="1"/>
  <c r="I24" i="1"/>
  <c r="H24" i="1"/>
  <c r="G24" i="1"/>
  <c r="F24" i="1"/>
  <c r="E24" i="1"/>
  <c r="D24" i="1"/>
  <c r="C24" i="1"/>
  <c r="B24" i="1"/>
  <c r="S22" i="1"/>
  <c r="R22" i="1"/>
  <c r="Q22" i="1"/>
  <c r="P22" i="1"/>
  <c r="O22" i="1"/>
  <c r="N22" i="1"/>
  <c r="M22" i="1"/>
  <c r="L22" i="1"/>
  <c r="K22" i="1"/>
  <c r="J22" i="1"/>
  <c r="I22" i="1"/>
  <c r="H22" i="1"/>
  <c r="G22" i="1"/>
  <c r="F22" i="1"/>
  <c r="E22" i="1"/>
  <c r="D22" i="1"/>
  <c r="C22" i="1"/>
  <c r="B22" i="1"/>
  <c r="S21" i="1"/>
  <c r="R21" i="1"/>
  <c r="Q21" i="1"/>
  <c r="P21" i="1"/>
  <c r="O21" i="1"/>
  <c r="N21" i="1"/>
  <c r="M21" i="1"/>
  <c r="L21" i="1"/>
  <c r="K21" i="1"/>
  <c r="J21" i="1"/>
  <c r="I21" i="1"/>
  <c r="H21" i="1"/>
  <c r="G21" i="1"/>
  <c r="F21" i="1"/>
  <c r="E21" i="1"/>
  <c r="D21" i="1"/>
  <c r="C21" i="1"/>
  <c r="B21" i="1"/>
  <c r="S20" i="1"/>
  <c r="R20" i="1"/>
  <c r="Q20" i="1"/>
  <c r="P20" i="1"/>
  <c r="O20" i="1"/>
  <c r="N20" i="1"/>
  <c r="M20" i="1"/>
  <c r="L20" i="1"/>
  <c r="K20" i="1"/>
  <c r="J20" i="1"/>
  <c r="I20" i="1"/>
  <c r="H20" i="1"/>
  <c r="G20" i="1"/>
  <c r="F20" i="1"/>
  <c r="E20" i="1"/>
  <c r="D20" i="1"/>
  <c r="C20" i="1"/>
  <c r="B20" i="1"/>
  <c r="S19" i="1"/>
  <c r="R19" i="1"/>
  <c r="Q19" i="1"/>
  <c r="P19" i="1"/>
  <c r="O19" i="1"/>
  <c r="N19" i="1"/>
  <c r="M19" i="1"/>
  <c r="L19" i="1"/>
  <c r="K19" i="1"/>
  <c r="J19" i="1"/>
  <c r="I19" i="1"/>
  <c r="H19" i="1"/>
  <c r="G19" i="1"/>
  <c r="F19" i="1"/>
  <c r="E19" i="1"/>
  <c r="D19" i="1"/>
  <c r="C19" i="1"/>
  <c r="B19" i="1"/>
  <c r="S18" i="1"/>
  <c r="R18" i="1"/>
  <c r="Q18" i="1"/>
  <c r="P18" i="1"/>
  <c r="O18" i="1"/>
  <c r="N18" i="1"/>
  <c r="M18" i="1"/>
  <c r="L18" i="1"/>
  <c r="K18" i="1"/>
  <c r="J18" i="1"/>
  <c r="I18" i="1"/>
  <c r="H18" i="1"/>
  <c r="G18" i="1"/>
  <c r="F18" i="1"/>
  <c r="E18" i="1"/>
  <c r="D18" i="1"/>
  <c r="C18" i="1"/>
  <c r="B18" i="1"/>
  <c r="S17" i="1"/>
  <c r="R17" i="1"/>
  <c r="Q17" i="1"/>
  <c r="P17" i="1"/>
  <c r="O17" i="1"/>
  <c r="N17" i="1"/>
  <c r="M17" i="1"/>
  <c r="L17" i="1"/>
  <c r="K17" i="1"/>
  <c r="J17" i="1"/>
  <c r="I17" i="1"/>
  <c r="H17" i="1"/>
  <c r="G17" i="1"/>
  <c r="F17" i="1"/>
  <c r="E17" i="1"/>
  <c r="D17" i="1"/>
  <c r="C17" i="1"/>
  <c r="B17" i="1"/>
  <c r="S16" i="1"/>
  <c r="R16" i="1"/>
  <c r="Q16" i="1"/>
  <c r="P16" i="1"/>
  <c r="O16" i="1"/>
  <c r="N16" i="1"/>
  <c r="M16" i="1"/>
  <c r="L16" i="1"/>
  <c r="K16" i="1"/>
  <c r="J16" i="1"/>
  <c r="I16" i="1"/>
  <c r="H16" i="1"/>
  <c r="G16" i="1"/>
  <c r="F16" i="1"/>
  <c r="E16" i="1"/>
  <c r="D16" i="1"/>
  <c r="C16" i="1"/>
  <c r="B16" i="1"/>
  <c r="S15" i="1"/>
  <c r="R15" i="1"/>
  <c r="Q15" i="1"/>
  <c r="P15" i="1"/>
  <c r="O15" i="1"/>
  <c r="N15" i="1"/>
  <c r="M15" i="1"/>
  <c r="L15" i="1"/>
  <c r="K15" i="1"/>
  <c r="J15" i="1"/>
  <c r="I15" i="1"/>
  <c r="H15" i="1"/>
  <c r="G15" i="1"/>
  <c r="F15" i="1"/>
  <c r="E15" i="1"/>
  <c r="D15" i="1"/>
  <c r="C15" i="1"/>
  <c r="B15" i="1"/>
  <c r="S14" i="1"/>
  <c r="R14" i="1"/>
  <c r="Q14" i="1"/>
  <c r="P14" i="1"/>
  <c r="O14" i="1"/>
  <c r="N14" i="1"/>
  <c r="M14" i="1"/>
  <c r="L14" i="1"/>
  <c r="K14" i="1"/>
  <c r="J14" i="1"/>
  <c r="I14" i="1"/>
  <c r="H14" i="1"/>
  <c r="G14" i="1"/>
  <c r="F14" i="1"/>
  <c r="E14" i="1"/>
  <c r="D14" i="1"/>
  <c r="C14" i="1"/>
  <c r="B14" i="1"/>
</calcChain>
</file>

<file path=xl/sharedStrings.xml><?xml version="1.0" encoding="utf-8"?>
<sst xmlns="http://schemas.openxmlformats.org/spreadsheetml/2006/main" count="37" uniqueCount="21">
  <si>
    <t xml:space="preserve"> </t>
  </si>
  <si>
    <t>TOTAL U.S. GDP</t>
  </si>
  <si>
    <t>For-hire transportation services GDP, total</t>
  </si>
  <si>
    <t>Percent of U.S. GDP</t>
  </si>
  <si>
    <t>Percent of for-hire transportation services GDP</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</si>
  <si>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</si>
  <si>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</si>
  <si>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</si>
  <si>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</si>
  <si>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</si>
  <si>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</si>
  <si>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</si>
  <si>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</si>
  <si>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For-hire transportation services</t>
  </si>
  <si>
    <t>SOURCE</t>
  </si>
  <si>
    <t>Details may not add to totals due to the nature of the chained dollar calculations.</t>
  </si>
  <si>
    <t>NOTES</t>
  </si>
  <si>
    <t>Table 3-2:  U.S. Gross Domestic Product (GDP) Attributed to For-Hire Transportation Services (Billions of chained 2009 dollars)</t>
  </si>
  <si>
    <t>At the time of this publication the Bureau of Economic Analysis (BEA) had only published chained 2009 dollar estimates from 1997 onward. Current dollar estimates for earlier years can be found in table 3-1, and chained 2005 dollars estimates for earlier years can be found in the 2013 edition of NTS, table 3-2.</t>
  </si>
  <si>
    <r>
      <t xml:space="preserve">U.S. Department of Commerce, Bureau of Economic Analysis, </t>
    </r>
    <r>
      <rPr>
        <i/>
        <sz val="9"/>
        <rFont val="Arial"/>
        <family val="2"/>
      </rPr>
      <t>Industry Economic Accounts</t>
    </r>
    <r>
      <rPr>
        <sz val="9"/>
        <rFont val="Arial"/>
        <family val="2"/>
      </rPr>
      <t>,</t>
    </r>
    <r>
      <rPr>
        <i/>
        <sz val="9"/>
        <rFont val="Arial"/>
        <family val="2"/>
      </rPr>
      <t xml:space="preserve"> Interactive tables</t>
    </r>
    <r>
      <rPr>
        <sz val="9"/>
        <rFont val="Arial"/>
        <family val="2"/>
      </rPr>
      <t>, available at http://www.bea.gov/industry/index.htm as of April 21, 2016.</t>
    </r>
  </si>
  <si>
    <r>
      <t>KEY:</t>
    </r>
    <r>
      <rPr>
        <sz val="9"/>
        <rFont val="Arial"/>
        <family val="2"/>
      </rPr>
      <t xml:space="preserve"> R = revised.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</si>
</sst>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_)"/>
    <numFmt numFmtId="165" formatCode="0.0"/>
    <numFmt numFmtId="166" formatCode="#,##0.0"/>
    <numFmt numFmtId="167" formatCode="&quot;$&quot;#,##0\ ;\(&quot;$&quot;#,##0\)"/>
    <numFmt numFmtId="168" formatCode="\(\R\)\ General"/>
  </numFmts>
  <fonts count="20" x14ac:knownFonts="1">
    <font>
      <sz val="10"/>
      <name val="Arial"/>
    </font>
    <font>
      <sz val="10"/>
      <name val="Arial"/>
      <family val="2"/>
    </font>
    <font>
      <sz val="10"/>
      <name val="Helv"/>
    </font>
    <font>
      <sz val="9"/>
      <name val="Helv"/>
    </font>
    <font>
      <sz val="8"/>
      <name val="Helv"/>
    </font>
    <font>
      <b/>
      <sz val="18"/>
      <name val="Arial"/>
      <family val="2"/>
    </font>
    <font>
      <b/>
      <sz val="12"/>
      <name val="Arial"/>
      <family val="2"/>
    </font>
    <font>
      <b/>
      <sz val="10"/>
      <name val="Helv"/>
    </font>
    <font>
      <b/>
      <sz val="9"/>
      <name val="Helv"/>
    </font>
    <font>
      <vertAlign val="superscript"/>
      <sz val="12"/>
      <name val="Helv"/>
    </font>
    <font>
      <b/>
      <sz val="14"/>
      <name val="Helv"/>
    </font>
    <font>
      <b/>
      <sz val="12"/>
      <name val="Helv"/>
    </font>
    <font>
      <sz val="10"/>
      <name val="Arial"/>
      <family val="2"/>
    </font>
    <font>
      <b/>
      <sz val="10"/>
      <name val="Arial"/>
      <family val="2"/>
    </font>
    <font>
      <b/>
      <sz val="11"/>
      <name val="Arial Narrow"/>
      <family val="2"/>
    </font>
    <font>
      <sz val="11"/>
      <name val="Arial Narrow"/>
      <family val="2"/>
    </font>
    <font>
      <b/>
      <sz val="9"/>
      <name val="Arial"/>
      <family val="2"/>
    </font>
    <font>
      <sz val="9"/>
      <name val="Arial"/>
      <family val="2"/>
    </font>
    <font>
      <sz val="10"/>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double">
        <color indexed="64"/>
      </top>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s>
  <cellStyleXfs count="32">
    <xf numFmtId="0" fontId="0" fillId="0" borderId="0"/>
    <xf numFmtId="3" fontId="1" fillId="0" borderId="0" applyFont="0" applyFill="0" applyBorder="0" applyAlignment="0" applyProtection="0"/>
    <xf numFmtId="167" fontId="1" fillId="0" borderId="0" applyFont="0" applyFill="0" applyBorder="0" applyAlignment="0" applyProtection="0"/>
    <xf numFmtId="164" fontId="2" fillId="0" borderId="1" applyNumberFormat="0">
      <alignment horizontal="right"/>
    </xf>
    <xf numFmtId="0" fontId="1" fillId="0" borderId="0" applyFont="0" applyFill="0" applyBorder="0" applyAlignment="0" applyProtection="0"/>
    <xf numFmtId="2"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1">
      <alignment horizontal="left"/>
    </xf>
    <xf numFmtId="0" fontId="8" fillId="0" borderId="2">
      <alignment horizontal="right" vertical="center"/>
    </xf>
    <xf numFmtId="0" fontId="2" fillId="0" borderId="1">
      <alignment horizontal="left" vertical="center"/>
    </xf>
    <xf numFmtId="0" fontId="7" fillId="0" borderId="2">
      <alignment horizontal="left" vertical="center"/>
    </xf>
    <xf numFmtId="0" fontId="7" fillId="2" borderId="0">
      <alignment horizontal="centerContinuous" wrapText="1"/>
    </xf>
    <xf numFmtId="0" fontId="1" fillId="0" borderId="0"/>
    <xf numFmtId="0" fontId="4" fillId="0" borderId="0">
      <alignment horizontal="right"/>
    </xf>
    <xf numFmtId="0" fontId="9" fillId="0" borderId="0">
      <alignment horizontal="right"/>
    </xf>
    <xf numFmtId="0" fontId="4" fillId="0" borderId="0">
      <alignment horizontal="left"/>
    </xf>
    <xf numFmtId="49" fontId="9" fillId="0" borderId="2">
      <alignment horizontal="left" vertical="center"/>
    </xf>
    <xf numFmtId="164" fontId="3" fillId="0" borderId="0" applyNumberFormat="0">
      <alignment horizontal="right"/>
    </xf>
    <xf numFmtId="0" fontId="8" fillId="3" borderId="0">
      <alignment horizontal="centerContinuous" vertical="center" wrapText="1"/>
    </xf>
    <xf numFmtId="0" fontId="8" fillId="0" borderId="3">
      <alignment horizontal="left" vertical="center"/>
    </xf>
    <xf numFmtId="0" fontId="10" fillId="0" borderId="0">
      <alignment horizontal="left" vertical="top"/>
    </xf>
    <xf numFmtId="0" fontId="7" fillId="0" borderId="0">
      <alignment horizontal="left"/>
    </xf>
    <xf numFmtId="0" fontId="11" fillId="0" borderId="0">
      <alignment horizontal="left"/>
    </xf>
    <xf numFmtId="0" fontId="2" fillId="0" borderId="0">
      <alignment horizontal="left"/>
    </xf>
    <xf numFmtId="0" fontId="10" fillId="0" borderId="0">
      <alignment horizontal="left" vertical="top"/>
    </xf>
    <xf numFmtId="0" fontId="11" fillId="0" borderId="0">
      <alignment horizontal="left"/>
    </xf>
    <xf numFmtId="0" fontId="2" fillId="0" borderId="0">
      <alignment horizontal="left"/>
    </xf>
    <xf numFmtId="0" fontId="1" fillId="0" borderId="4" applyNumberFormat="0" applyFont="0" applyFill="0" applyAlignment="0" applyProtection="0"/>
    <xf numFmtId="49" fontId="3" fillId="0" borderId="1">
      <alignment horizontal="left"/>
    </xf>
    <xf numFmtId="0" fontId="8" fillId="0" borderId="2">
      <alignment horizontal="left"/>
    </xf>
    <xf numFmtId="0" fontId="7" fillId="0" borderId="0">
      <alignment horizontal="left" vertical="center"/>
    </xf>
  </cellStyleXfs>
  <cellXfs count="38">
    <xf numFmtId="0" fontId="0" fillId="0" borderId="0" xfId="0"/>
    <xf numFmtId="0" fontId="12" fillId="0" borderId="0" xfId="0" applyFont="1" applyFill="1"/>
    <xf numFmtId="0" fontId="13" fillId="0" borderId="0" xfId="0" applyFont="1" applyFill="1"/>
    <xf numFmtId="0" fontId="12" fillId="0" borderId="0" xfId="0" applyFont="1" applyFill="1" applyBorder="1"/>
    <xf numFmtId="0" fontId="14" fillId="0" borderId="0" xfId="8" applyFont="1" applyFill="1" applyBorder="1" applyAlignment="1">
      <alignment horizontal="left"/>
    </xf>
    <xf numFmtId="166" fontId="14" fillId="0" borderId="0" xfId="8" applyNumberFormat="1" applyFont="1" applyFill="1" applyBorder="1" applyAlignment="1">
      <alignment horizontal="left"/>
    </xf>
    <xf numFmtId="0" fontId="17" fillId="0" borderId="0" xfId="0" applyFont="1" applyFill="1" applyAlignment="1"/>
    <xf numFmtId="0" fontId="16" fillId="0" borderId="0" xfId="0" applyFont="1" applyFill="1" applyAlignment="1"/>
    <xf numFmtId="0" fontId="17" fillId="0" borderId="0" xfId="0" applyFont="1" applyFill="1"/>
    <xf numFmtId="0" fontId="13" fillId="0" borderId="0" xfId="0" applyFont="1" applyFill="1" applyBorder="1"/>
    <xf numFmtId="0" fontId="14" fillId="0" borderId="5" xfId="8" applyFont="1" applyFill="1" applyBorder="1" applyAlignment="1">
      <alignment horizontal="center"/>
    </xf>
    <xf numFmtId="0" fontId="12" fillId="0" borderId="0" xfId="0" applyFont="1" applyFill="1" applyAlignment="1">
      <alignment horizontal="center"/>
    </xf>
    <xf numFmtId="165" fontId="14" fillId="0" borderId="0" xfId="8" applyNumberFormat="1" applyFont="1" applyFill="1" applyBorder="1" applyAlignment="1">
      <alignment horizontal="left"/>
    </xf>
    <xf numFmtId="0" fontId="18" fillId="0" borderId="0" xfId="0" applyFont="1" applyFill="1"/>
    <xf numFmtId="49" fontId="17" fillId="0" borderId="0" xfId="0" applyNumberFormat="1" applyFont="1" applyFill="1" applyAlignment="1">
      <alignment horizontal="left" wrapText="1"/>
    </xf>
    <xf numFmtId="0" fontId="17" fillId="0" borderId="0" xfId="0" applyNumberFormat="1" applyFont="1" applyFill="1" applyAlignment="1">
      <alignment horizontal="left" wrapText="1"/>
    </xf>
    <xf numFmtId="2" fontId="14" fillId="0" borderId="0" xfId="8" applyNumberFormat="1" applyFont="1" applyFill="1" applyBorder="1" applyAlignment="1">
      <alignment horizontal="left"/>
    </xf>
    <xf numFmtId="0" fontId="15" fillId="0" borderId="0" xfId="8" applyFont="1" applyFill="1" applyBorder="1" applyAlignment="1">
      <alignment horizontal="left" indent="1"/>
    </xf>
    <xf numFmtId="0" fontId="15" fillId="0" borderId="6" xfId="8" applyFont="1" applyFill="1" applyBorder="1" applyAlignment="1">
      <alignment horizontal="left" indent="1"/>
    </xf>
    <xf numFmtId="166" fontId="14" fillId="0" borderId="0" xfId="8" applyNumberFormat="1" applyFont="1" applyFill="1" applyBorder="1" applyAlignment="1">
      <alignment horizontal="right"/>
    </xf>
    <xf numFmtId="166" fontId="15" fillId="0" borderId="0" xfId="8" applyNumberFormat="1" applyFont="1" applyFill="1" applyBorder="1" applyAlignment="1">
      <alignment horizontal="right"/>
    </xf>
    <xf numFmtId="2" fontId="15" fillId="0" borderId="0" xfId="8" applyNumberFormat="1" applyFont="1" applyFill="1" applyBorder="1" applyAlignment="1">
      <alignment horizontal="right"/>
    </xf>
    <xf numFmtId="2" fontId="15" fillId="0" borderId="6" xfId="8" applyNumberFormat="1" applyFont="1" applyFill="1" applyBorder="1" applyAlignment="1">
      <alignment horizontal="right"/>
    </xf>
    <xf numFmtId="0" fontId="15" fillId="0" borderId="0" xfId="0" applyFont="1" applyFill="1"/>
    <xf numFmtId="0" fontId="14" fillId="0" borderId="5" xfId="8" applyNumberFormat="1" applyFont="1" applyFill="1" applyBorder="1" applyAlignment="1">
      <alignment horizontal="center"/>
    </xf>
    <xf numFmtId="0" fontId="14" fillId="0" borderId="5" xfId="0" applyNumberFormat="1" applyFont="1" applyFill="1" applyBorder="1" applyAlignment="1">
      <alignment horizontal="center"/>
    </xf>
    <xf numFmtId="168" fontId="14" fillId="0" borderId="5" xfId="0" applyNumberFormat="1" applyFont="1" applyFill="1" applyBorder="1" applyAlignment="1">
      <alignment horizontal="center"/>
    </xf>
    <xf numFmtId="168" fontId="14" fillId="0" borderId="5" xfId="8" applyNumberFormat="1" applyFont="1" applyFill="1" applyBorder="1" applyAlignment="1">
      <alignment horizontal="center"/>
    </xf>
    <xf numFmtId="0" fontId="14" fillId="0" borderId="0" xfId="0" applyFont="1" applyFill="1"/>
    <xf numFmtId="0" fontId="15" fillId="0" borderId="0" xfId="0" applyFont="1" applyFill="1" applyBorder="1"/>
    <xf numFmtId="49" fontId="17" fillId="0" borderId="0" xfId="0" applyNumberFormat="1" applyFont="1" applyFill="1" applyAlignment="1">
      <alignment wrapText="1"/>
    </xf>
    <xf numFmtId="0" fontId="6" fillId="0" borderId="6" xfId="8" applyFont="1" applyFill="1" applyBorder="1" applyAlignment="1">
      <alignment horizontal="left" wrapText="1"/>
    </xf>
    <xf numFmtId="0" fontId="16" fillId="0" borderId="7" xfId="8" applyFont="1" applyFill="1" applyBorder="1" applyAlignment="1">
      <alignment horizontal="left" vertical="top"/>
    </xf>
    <xf numFmtId="0" fontId="16" fillId="0" borderId="0" xfId="8" applyFont="1" applyFill="1" applyBorder="1" applyAlignment="1">
      <alignment wrapText="1"/>
    </xf>
    <xf numFmtId="0" fontId="17" fillId="0" borderId="0" xfId="8" applyFont="1" applyFill="1" applyBorder="1" applyAlignment="1">
      <alignment wrapText="1"/>
    </xf>
    <xf numFmtId="0" fontId="17" fillId="0" borderId="0" xfId="8" applyFont="1" applyFill="1" applyBorder="1" applyAlignment="1">
      <alignment horizontal="left" wrapText="1"/>
    </xf>
    <xf numFmtId="0" fontId="17" fillId="0" borderId="0" xfId="0" applyFont="1" applyFill="1" applyAlignment="1">
      <alignment wrapText="1"/>
    </xf>
    <xf numFmtId="0" fontId="16" fillId="0" borderId="0" xfId="0" applyNumberFormat="1" applyFont="1" applyFill="1" applyAlignment="1">
      <alignment wrapText="1"/>
    </xf>
  </cellXfs>
  <cellStyles count="32">
    <cellStyle name="Comma0" xfId="1"/>
    <cellStyle name="Currency0" xfId="2"/>
    <cellStyle name="Data" xfId="3"/>
    <cellStyle name="Date" xfId="4"/>
    <cellStyle name="Fixed" xfId="5"/>
    <cellStyle name="Heading 1" xfId="6" builtinId="16" customBuiltin="1"/>
    <cellStyle name="Heading 2" xfId="7" builtinId="17" customBuiltin="1"/>
    <cellStyle name="Hed Side" xfId="8"/>
    <cellStyle name="Hed Side bold" xfId="9"/>
    <cellStyle name="Hed Side Regular" xfId="10"/>
    <cellStyle name="Hed Side_1-43A" xfId="11"/>
    <cellStyle name="Hed Top" xfId="12"/>
    <cellStyle name="Normal" xfId="0" builtinId="0"/>
    <cellStyle name="Normal 2" xfId="13"/>
    <cellStyle name="Source Hed" xfId="14"/>
    <cellStyle name="Source Superscript" xfId="15"/>
    <cellStyle name="Source Text" xfId="16"/>
    <cellStyle name="Superscript" xfId="17"/>
    <cellStyle name="Table Data" xfId="18"/>
    <cellStyle name="Table Head Top" xfId="19"/>
    <cellStyle name="Table Hed Side" xfId="20"/>
    <cellStyle name="Table Title" xfId="21"/>
    <cellStyle name="Title Text" xfId="22"/>
    <cellStyle name="Title Text 1" xfId="23"/>
    <cellStyle name="Title Text 2" xfId="24"/>
    <cellStyle name="Title-1" xfId="25"/>
    <cellStyle name="Title-2" xfId="26"/>
    <cellStyle name="Title-3" xfId="27"/>
    <cellStyle name="Total" xfId="28" builtinId="25" customBuiltin="1"/>
    <cellStyle name="Wrap" xfId="29"/>
    <cellStyle name="Wrap Bold" xfId="30"/>
    <cellStyle name="Wrap Title" xfId="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S41"/>
  <sheetViews>
    <sheetView tabSelected="1" zoomScaleNormal="100" zoomScaleSheetLayoutView="100" workbookViewId="0">
      <selection sqref="A1:S1"/>
    </sheetView>
  </sheetViews>
  <sheetFormatPr defaultRowHeight="12.75" x14ac:dyDescent="0.2"/>
  <cols>
    <col min="1" max="1" width="42.85546875" style="1" customWidth="1"/>
    <col min="2" max="19" width="7.7109375" style="1" customWidth="1"/>
    <col min="20" max="16384" width="9.140625" style="1"/>
  </cols>
  <sheetData>
    <row r="1" spans="1:19" ht="16.5" customHeight="1" thickBot="1" x14ac:dyDescent="0.3">
      <c r="A1" s="31" t="s">
        <v>17</v>
      </c>
      <c r="B1" s="31"/>
      <c r="C1" s="31"/>
      <c r="D1" s="31"/>
      <c r="E1" s="31"/>
      <c r="F1" s="31"/>
      <c r="G1" s="31"/>
      <c r="H1" s="31"/>
      <c r="I1" s="31"/>
      <c r="J1" s="31"/>
      <c r="K1" s="31"/>
      <c r="L1" s="31"/>
      <c r="M1" s="31"/>
      <c r="N1" s="31"/>
      <c r="O1" s="31"/>
      <c r="P1" s="31"/>
      <c r="Q1" s="31"/>
      <c r="R1" s="31"/>
      <c r="S1" s="31"/>
    </row>
    <row r="2" spans="1:19" s="11" customFormat="1" ht="16.5" customHeight="1" x14ac:dyDescent="0.3">
      <c r="A2" s="10" t="s">
        <v>0</v>
      </c>
      <c r="B2" s="24">
        <v>1997</v>
      </c>
      <c r="C2" s="24">
        <v>1998</v>
      </c>
      <c r="D2" s="24">
        <v>1999</v>
      </c>
      <c r="E2" s="24">
        <v>2000</v>
      </c>
      <c r="F2" s="24">
        <v>2001</v>
      </c>
      <c r="G2" s="24">
        <v>2002</v>
      </c>
      <c r="H2" s="24">
        <v>2003</v>
      </c>
      <c r="I2" s="24">
        <v>2004</v>
      </c>
      <c r="J2" s="24">
        <v>2005</v>
      </c>
      <c r="K2" s="24">
        <v>2006</v>
      </c>
      <c r="L2" s="24">
        <v>2007</v>
      </c>
      <c r="M2" s="24">
        <v>2008</v>
      </c>
      <c r="N2" s="24">
        <v>2009</v>
      </c>
      <c r="O2" s="24">
        <v>2010</v>
      </c>
      <c r="P2" s="25">
        <v>2011</v>
      </c>
      <c r="Q2" s="26">
        <v>2012</v>
      </c>
      <c r="R2" s="27">
        <v>2013</v>
      </c>
      <c r="S2" s="24">
        <v>2014</v>
      </c>
    </row>
    <row r="3" spans="1:19" ht="16.5" customHeight="1" x14ac:dyDescent="0.3">
      <c r="A3" s="4" t="s">
        <v>1</v>
      </c>
      <c r="B3" s="19">
        <v>11034.9</v>
      </c>
      <c r="C3" s="19">
        <v>11525.9</v>
      </c>
      <c r="D3" s="19">
        <v>12065.9</v>
      </c>
      <c r="E3" s="19">
        <v>12559.7</v>
      </c>
      <c r="F3" s="19">
        <v>12682.2</v>
      </c>
      <c r="G3" s="19">
        <v>12908.8</v>
      </c>
      <c r="H3" s="19">
        <v>13271.1</v>
      </c>
      <c r="I3" s="19">
        <v>13773.5</v>
      </c>
      <c r="J3" s="19">
        <v>14234.2</v>
      </c>
      <c r="K3" s="19">
        <v>14613.8</v>
      </c>
      <c r="L3" s="19">
        <v>14873.7</v>
      </c>
      <c r="M3" s="19">
        <v>14830.4</v>
      </c>
      <c r="N3" s="19">
        <v>14418.7</v>
      </c>
      <c r="O3" s="19">
        <v>14783.8</v>
      </c>
      <c r="P3" s="19">
        <v>15020.6</v>
      </c>
      <c r="Q3" s="19">
        <v>15354.6</v>
      </c>
      <c r="R3" s="28">
        <v>15583.3</v>
      </c>
      <c r="S3" s="28">
        <v>15961.7</v>
      </c>
    </row>
    <row r="4" spans="1:19" ht="16.5" customHeight="1" x14ac:dyDescent="0.3">
      <c r="A4" s="5" t="s">
        <v>2</v>
      </c>
      <c r="B4" s="19">
        <v>357.4</v>
      </c>
      <c r="C4" s="19">
        <v>370.4</v>
      </c>
      <c r="D4" s="19">
        <v>373.8</v>
      </c>
      <c r="E4" s="19">
        <v>379.9</v>
      </c>
      <c r="F4" s="19">
        <v>354.5</v>
      </c>
      <c r="G4" s="19">
        <v>343.2</v>
      </c>
      <c r="H4" s="19">
        <v>357.1</v>
      </c>
      <c r="I4" s="19">
        <v>392.2</v>
      </c>
      <c r="J4" s="19">
        <v>414.4</v>
      </c>
      <c r="K4" s="19">
        <v>439.9</v>
      </c>
      <c r="L4" s="19">
        <v>434.4</v>
      </c>
      <c r="M4" s="19">
        <v>433.9</v>
      </c>
      <c r="N4" s="19">
        <v>398.8</v>
      </c>
      <c r="O4" s="19">
        <v>421.4</v>
      </c>
      <c r="P4" s="19">
        <v>436.5</v>
      </c>
      <c r="Q4" s="19">
        <v>439.7</v>
      </c>
      <c r="R4" s="28">
        <v>442</v>
      </c>
      <c r="S4" s="28">
        <v>445.7</v>
      </c>
    </row>
    <row r="5" spans="1:19" ht="16.5" customHeight="1" x14ac:dyDescent="0.3">
      <c r="A5" s="17" t="s">
        <v>5</v>
      </c>
      <c r="B5" s="20">
        <v>82.6</v>
      </c>
      <c r="C5" s="20">
        <v>78.400000000000006</v>
      </c>
      <c r="D5" s="20">
        <v>78</v>
      </c>
      <c r="E5" s="20">
        <v>69</v>
      </c>
      <c r="F5" s="20">
        <v>48</v>
      </c>
      <c r="G5" s="20">
        <v>48.4</v>
      </c>
      <c r="H5" s="20">
        <v>51.8</v>
      </c>
      <c r="I5" s="20">
        <v>62.1</v>
      </c>
      <c r="J5" s="20">
        <v>66</v>
      </c>
      <c r="K5" s="20">
        <v>69.400000000000006</v>
      </c>
      <c r="L5" s="20">
        <v>74.599999999999994</v>
      </c>
      <c r="M5" s="20">
        <v>67.400000000000006</v>
      </c>
      <c r="N5" s="20">
        <v>63.7</v>
      </c>
      <c r="O5" s="20">
        <v>70.099999999999994</v>
      </c>
      <c r="P5" s="20">
        <v>68.900000000000006</v>
      </c>
      <c r="Q5" s="20">
        <v>64.599999999999994</v>
      </c>
      <c r="R5" s="23">
        <v>67.5</v>
      </c>
      <c r="S5" s="23">
        <v>66</v>
      </c>
    </row>
    <row r="6" spans="1:19" ht="16.5" customHeight="1" x14ac:dyDescent="0.3">
      <c r="A6" s="17" t="s">
        <v>6</v>
      </c>
      <c r="B6" s="20">
        <v>31.6</v>
      </c>
      <c r="C6" s="20">
        <v>32.5</v>
      </c>
      <c r="D6" s="20">
        <v>33.9</v>
      </c>
      <c r="E6" s="20">
        <v>35.200000000000003</v>
      </c>
      <c r="F6" s="20">
        <v>34</v>
      </c>
      <c r="G6" s="20">
        <v>30.8</v>
      </c>
      <c r="H6" s="20">
        <v>33.4</v>
      </c>
      <c r="I6" s="20">
        <v>35.5</v>
      </c>
      <c r="J6" s="20">
        <v>36.200000000000003</v>
      </c>
      <c r="K6" s="20">
        <v>37.299999999999997</v>
      </c>
      <c r="L6" s="20">
        <v>36.9</v>
      </c>
      <c r="M6" s="20">
        <v>38.5</v>
      </c>
      <c r="N6" s="20">
        <v>33.700000000000003</v>
      </c>
      <c r="O6" s="20">
        <v>34.4</v>
      </c>
      <c r="P6" s="20">
        <v>35.299999999999997</v>
      </c>
      <c r="Q6" s="20">
        <v>36.299999999999997</v>
      </c>
      <c r="R6" s="23">
        <v>36.5</v>
      </c>
      <c r="S6" s="23">
        <v>37.5</v>
      </c>
    </row>
    <row r="7" spans="1:19" ht="16.5" customHeight="1" x14ac:dyDescent="0.3">
      <c r="A7" s="17" t="s">
        <v>7</v>
      </c>
      <c r="B7" s="20">
        <v>5.8</v>
      </c>
      <c r="C7" s="20">
        <v>4.5</v>
      </c>
      <c r="D7" s="20">
        <v>3.7</v>
      </c>
      <c r="E7" s="20">
        <v>4.5999999999999996</v>
      </c>
      <c r="F7" s="20">
        <v>4.2</v>
      </c>
      <c r="G7" s="20">
        <v>3.2</v>
      </c>
      <c r="H7" s="20">
        <v>3.3</v>
      </c>
      <c r="I7" s="20">
        <v>4.3</v>
      </c>
      <c r="J7" s="20">
        <v>5.6</v>
      </c>
      <c r="K7" s="20">
        <v>8.9</v>
      </c>
      <c r="L7" s="20">
        <v>11.8</v>
      </c>
      <c r="M7" s="20">
        <v>13.9</v>
      </c>
      <c r="N7" s="20">
        <v>16.600000000000001</v>
      </c>
      <c r="O7" s="20">
        <v>13.9</v>
      </c>
      <c r="P7" s="20">
        <v>15.8</v>
      </c>
      <c r="Q7" s="20">
        <v>16</v>
      </c>
      <c r="R7" s="23">
        <v>19.600000000000001</v>
      </c>
      <c r="S7" s="23">
        <v>19</v>
      </c>
    </row>
    <row r="8" spans="1:19" ht="16.5" customHeight="1" x14ac:dyDescent="0.3">
      <c r="A8" s="17" t="s">
        <v>8</v>
      </c>
      <c r="B8" s="20">
        <v>107.6</v>
      </c>
      <c r="C8" s="20">
        <v>110.6</v>
      </c>
      <c r="D8" s="20">
        <v>116.1</v>
      </c>
      <c r="E8" s="20">
        <v>120.9</v>
      </c>
      <c r="F8" s="20">
        <v>113.2</v>
      </c>
      <c r="G8" s="20">
        <v>111.5</v>
      </c>
      <c r="H8" s="20">
        <v>114.6</v>
      </c>
      <c r="I8" s="20">
        <v>122.1</v>
      </c>
      <c r="J8" s="20">
        <v>126.2</v>
      </c>
      <c r="K8" s="20">
        <v>133.6</v>
      </c>
      <c r="L8" s="20">
        <v>129.6</v>
      </c>
      <c r="M8" s="20">
        <v>123.3</v>
      </c>
      <c r="N8" s="20">
        <v>109.3</v>
      </c>
      <c r="O8" s="20">
        <v>119.8</v>
      </c>
      <c r="P8" s="20">
        <v>129.69999999999999</v>
      </c>
      <c r="Q8" s="20">
        <v>132.5</v>
      </c>
      <c r="R8" s="23">
        <v>128.80000000000001</v>
      </c>
      <c r="S8" s="23">
        <v>129.19999999999999</v>
      </c>
    </row>
    <row r="9" spans="1:19" ht="16.5" customHeight="1" x14ac:dyDescent="0.3">
      <c r="A9" s="17" t="s">
        <v>9</v>
      </c>
      <c r="B9" s="20">
        <v>23.9</v>
      </c>
      <c r="C9" s="20">
        <v>24.9</v>
      </c>
      <c r="D9" s="20">
        <v>27.2</v>
      </c>
      <c r="E9" s="20">
        <v>28</v>
      </c>
      <c r="F9" s="20">
        <v>27.7</v>
      </c>
      <c r="G9" s="20">
        <v>27.5</v>
      </c>
      <c r="H9" s="20">
        <v>28.2</v>
      </c>
      <c r="I9" s="20">
        <v>29.2</v>
      </c>
      <c r="J9" s="20">
        <v>29</v>
      </c>
      <c r="K9" s="20">
        <v>30.4</v>
      </c>
      <c r="L9" s="20">
        <v>30.5</v>
      </c>
      <c r="M9" s="20">
        <v>30</v>
      </c>
      <c r="N9" s="20">
        <v>27.2</v>
      </c>
      <c r="O9" s="20">
        <v>27.3</v>
      </c>
      <c r="P9" s="20">
        <v>28.1</v>
      </c>
      <c r="Q9" s="20">
        <v>27.9</v>
      </c>
      <c r="R9" s="23">
        <v>27</v>
      </c>
      <c r="S9" s="23">
        <v>27.7</v>
      </c>
    </row>
    <row r="10" spans="1:19" ht="16.5" customHeight="1" x14ac:dyDescent="0.3">
      <c r="A10" s="17" t="s">
        <v>10</v>
      </c>
      <c r="B10" s="20">
        <v>6.6</v>
      </c>
      <c r="C10" s="20">
        <v>9</v>
      </c>
      <c r="D10" s="20">
        <v>10.5</v>
      </c>
      <c r="E10" s="20">
        <v>10.5</v>
      </c>
      <c r="F10" s="20">
        <v>16.8</v>
      </c>
      <c r="G10" s="20">
        <v>10.4</v>
      </c>
      <c r="H10" s="20">
        <v>11.8</v>
      </c>
      <c r="I10" s="20">
        <v>12.8</v>
      </c>
      <c r="J10" s="20">
        <v>12.7</v>
      </c>
      <c r="K10" s="20">
        <v>13</v>
      </c>
      <c r="L10" s="20">
        <v>15.4</v>
      </c>
      <c r="M10" s="20">
        <v>19.5</v>
      </c>
      <c r="N10" s="20">
        <v>14</v>
      </c>
      <c r="O10" s="20">
        <v>17.3</v>
      </c>
      <c r="P10" s="20">
        <v>17.7</v>
      </c>
      <c r="Q10" s="20">
        <v>19.5</v>
      </c>
      <c r="R10" s="23">
        <v>19</v>
      </c>
      <c r="S10" s="23">
        <v>20.2</v>
      </c>
    </row>
    <row r="11" spans="1:19" s="3" customFormat="1" ht="16.5" customHeight="1" x14ac:dyDescent="0.3">
      <c r="A11" s="17" t="s">
        <v>11</v>
      </c>
      <c r="B11" s="20">
        <v>79.8</v>
      </c>
      <c r="C11" s="20">
        <v>86.3</v>
      </c>
      <c r="D11" s="20">
        <v>81.5</v>
      </c>
      <c r="E11" s="20">
        <v>86</v>
      </c>
      <c r="F11" s="20">
        <v>87.2</v>
      </c>
      <c r="G11" s="20">
        <v>89</v>
      </c>
      <c r="H11" s="20">
        <v>89.2</v>
      </c>
      <c r="I11" s="20">
        <v>94.6</v>
      </c>
      <c r="J11" s="20">
        <v>100.4</v>
      </c>
      <c r="K11" s="20">
        <v>103.7</v>
      </c>
      <c r="L11" s="20">
        <v>93.5</v>
      </c>
      <c r="M11" s="20">
        <v>96.2</v>
      </c>
      <c r="N11" s="20">
        <v>88.4</v>
      </c>
      <c r="O11" s="20">
        <v>91</v>
      </c>
      <c r="P11" s="20">
        <v>91.6</v>
      </c>
      <c r="Q11" s="20">
        <v>89.8</v>
      </c>
      <c r="R11" s="29">
        <v>88.6</v>
      </c>
      <c r="S11" s="29">
        <v>89.1</v>
      </c>
    </row>
    <row r="12" spans="1:19" s="2" customFormat="1" ht="16.5" customHeight="1" x14ac:dyDescent="0.3">
      <c r="A12" s="17" t="s">
        <v>12</v>
      </c>
      <c r="B12" s="20">
        <v>25.5</v>
      </c>
      <c r="C12" s="20">
        <v>29.5</v>
      </c>
      <c r="D12" s="20">
        <v>28.6</v>
      </c>
      <c r="E12" s="20">
        <v>30.6</v>
      </c>
      <c r="F12" s="20">
        <v>29</v>
      </c>
      <c r="G12" s="20">
        <v>29.5</v>
      </c>
      <c r="H12" s="20">
        <v>31.7</v>
      </c>
      <c r="I12" s="20">
        <v>37.299999999999997</v>
      </c>
      <c r="J12" s="20">
        <v>42.7</v>
      </c>
      <c r="K12" s="20">
        <v>45.9</v>
      </c>
      <c r="L12" s="20">
        <v>43.6</v>
      </c>
      <c r="M12" s="20">
        <v>46.3</v>
      </c>
      <c r="N12" s="20">
        <v>45.9</v>
      </c>
      <c r="O12" s="20">
        <v>47.8</v>
      </c>
      <c r="P12" s="20">
        <v>50.4</v>
      </c>
      <c r="Q12" s="20">
        <v>55.4</v>
      </c>
      <c r="R12" s="23">
        <v>57.8</v>
      </c>
      <c r="S12" s="23">
        <v>60.2</v>
      </c>
    </row>
    <row r="13" spans="1:19" ht="16.5" customHeight="1" x14ac:dyDescent="0.3">
      <c r="A13" s="4" t="s">
        <v>3</v>
      </c>
      <c r="B13" s="4"/>
      <c r="C13" s="4"/>
      <c r="D13" s="4"/>
      <c r="E13" s="4"/>
      <c r="F13" s="4"/>
      <c r="G13" s="4"/>
      <c r="H13" s="4"/>
      <c r="I13" s="4"/>
      <c r="J13" s="4"/>
      <c r="K13" s="4"/>
      <c r="L13" s="4"/>
      <c r="M13" s="4"/>
      <c r="N13" s="4"/>
      <c r="O13" s="4"/>
      <c r="P13" s="4"/>
      <c r="Q13" s="4"/>
      <c r="R13" s="23"/>
      <c r="S13" s="23"/>
    </row>
    <row r="14" spans="1:19" ht="16.5" customHeight="1" x14ac:dyDescent="0.3">
      <c r="A14" s="4" t="s">
        <v>13</v>
      </c>
      <c r="B14" s="21">
        <f t="shared" ref="B14:S22" si="0">+B4/B$3*100</f>
        <v>3.2388150323065905</v>
      </c>
      <c r="C14" s="21">
        <f t="shared" si="0"/>
        <v>3.2136319072697144</v>
      </c>
      <c r="D14" s="21">
        <f t="shared" si="0"/>
        <v>3.0979868886697224</v>
      </c>
      <c r="E14" s="21">
        <f t="shared" si="0"/>
        <v>3.0247537759659862</v>
      </c>
      <c r="F14" s="21">
        <f t="shared" si="0"/>
        <v>2.79525634353661</v>
      </c>
      <c r="G14" s="21">
        <f t="shared" si="0"/>
        <v>2.6586514625681708</v>
      </c>
      <c r="H14" s="21">
        <f t="shared" si="0"/>
        <v>2.6908093526535106</v>
      </c>
      <c r="I14" s="21">
        <f t="shared" si="0"/>
        <v>2.8474970051185244</v>
      </c>
      <c r="J14" s="21">
        <f t="shared" si="0"/>
        <v>2.9112981410967946</v>
      </c>
      <c r="K14" s="21">
        <f t="shared" si="0"/>
        <v>3.0101684708973711</v>
      </c>
      <c r="L14" s="21">
        <f t="shared" si="0"/>
        <v>2.9205913794146712</v>
      </c>
      <c r="M14" s="21">
        <f t="shared" si="0"/>
        <v>2.9257471140360343</v>
      </c>
      <c r="N14" s="21">
        <f t="shared" si="0"/>
        <v>2.7658526774258427</v>
      </c>
      <c r="O14" s="21">
        <f t="shared" si="0"/>
        <v>2.8504173487195446</v>
      </c>
      <c r="P14" s="21">
        <f t="shared" si="0"/>
        <v>2.9060090808622827</v>
      </c>
      <c r="Q14" s="21">
        <f t="shared" si="0"/>
        <v>2.8636369557005716</v>
      </c>
      <c r="R14" s="21">
        <f t="shared" si="0"/>
        <v>2.8363697034646065</v>
      </c>
      <c r="S14" s="21">
        <f t="shared" si="0"/>
        <v>2.7923090898839096</v>
      </c>
    </row>
    <row r="15" spans="1:19" ht="16.5" customHeight="1" x14ac:dyDescent="0.3">
      <c r="A15" s="17" t="s">
        <v>5</v>
      </c>
      <c r="B15" s="21">
        <f t="shared" si="0"/>
        <v>0.74853419605071181</v>
      </c>
      <c r="C15" s="21">
        <f t="shared" si="0"/>
        <v>0.68020718555600868</v>
      </c>
      <c r="D15" s="21">
        <f t="shared" si="0"/>
        <v>0.64644991256350548</v>
      </c>
      <c r="E15" s="21">
        <f t="shared" si="0"/>
        <v>0.54937617936734162</v>
      </c>
      <c r="F15" s="21">
        <f t="shared" si="0"/>
        <v>0.37848322846193877</v>
      </c>
      <c r="G15" s="21">
        <f t="shared" si="0"/>
        <v>0.37493802677243432</v>
      </c>
      <c r="H15" s="21">
        <f t="shared" si="0"/>
        <v>0.39032182712812047</v>
      </c>
      <c r="I15" s="21">
        <f t="shared" si="0"/>
        <v>0.45086579300831303</v>
      </c>
      <c r="J15" s="21">
        <f t="shared" si="0"/>
        <v>0.46367200123645863</v>
      </c>
      <c r="K15" s="21">
        <f t="shared" si="0"/>
        <v>0.47489359372647783</v>
      </c>
      <c r="L15" s="21">
        <f t="shared" si="0"/>
        <v>0.50155643854588972</v>
      </c>
      <c r="M15" s="21">
        <f t="shared" si="0"/>
        <v>0.45447189556586476</v>
      </c>
      <c r="N15" s="21">
        <f t="shared" si="0"/>
        <v>0.44178740108331543</v>
      </c>
      <c r="O15" s="21">
        <f t="shared" si="0"/>
        <v>0.47416767001718096</v>
      </c>
      <c r="P15" s="21">
        <f t="shared" si="0"/>
        <v>0.45870338069051841</v>
      </c>
      <c r="Q15" s="21">
        <f t="shared" si="0"/>
        <v>0.420720826332174</v>
      </c>
      <c r="R15" s="21">
        <f t="shared" si="0"/>
        <v>0.43315600675081656</v>
      </c>
      <c r="S15" s="21">
        <f t="shared" si="0"/>
        <v>0.41348979118765544</v>
      </c>
    </row>
    <row r="16" spans="1:19" ht="16.5" customHeight="1" x14ac:dyDescent="0.3">
      <c r="A16" s="17" t="s">
        <v>6</v>
      </c>
      <c r="B16" s="21">
        <f t="shared" si="0"/>
        <v>0.28636417185475177</v>
      </c>
      <c r="C16" s="21">
        <f t="shared" si="0"/>
        <v>0.28197364197155972</v>
      </c>
      <c r="D16" s="21">
        <f t="shared" si="0"/>
        <v>0.28095707738336967</v>
      </c>
      <c r="E16" s="21">
        <f t="shared" si="0"/>
        <v>0.28026147121348438</v>
      </c>
      <c r="F16" s="21">
        <f t="shared" si="0"/>
        <v>0.26809228682720665</v>
      </c>
      <c r="G16" s="21">
        <f t="shared" si="0"/>
        <v>0.23859692612791275</v>
      </c>
      <c r="H16" s="21">
        <f t="shared" si="0"/>
        <v>0.25167469162315104</v>
      </c>
      <c r="I16" s="21">
        <f t="shared" si="0"/>
        <v>0.25774131484372165</v>
      </c>
      <c r="J16" s="21">
        <f t="shared" si="0"/>
        <v>0.25431706734484555</v>
      </c>
      <c r="K16" s="21">
        <f t="shared" si="0"/>
        <v>0.25523819951005211</v>
      </c>
      <c r="L16" s="21">
        <f t="shared" si="0"/>
        <v>0.24808890861050037</v>
      </c>
      <c r="M16" s="21">
        <f t="shared" si="0"/>
        <v>0.25960189880245982</v>
      </c>
      <c r="N16" s="21">
        <f t="shared" si="0"/>
        <v>0.23372426085569434</v>
      </c>
      <c r="O16" s="21">
        <f t="shared" si="0"/>
        <v>0.23268713050771792</v>
      </c>
      <c r="P16" s="21">
        <f t="shared" si="0"/>
        <v>0.23501058546263129</v>
      </c>
      <c r="Q16" s="21">
        <f t="shared" si="0"/>
        <v>0.23641123832597397</v>
      </c>
      <c r="R16" s="21">
        <f t="shared" si="0"/>
        <v>0.23422509994673787</v>
      </c>
      <c r="S16" s="21">
        <f t="shared" si="0"/>
        <v>0.2349373813566224</v>
      </c>
    </row>
    <row r="17" spans="1:19" ht="16.5" customHeight="1" x14ac:dyDescent="0.3">
      <c r="A17" s="17" t="s">
        <v>7</v>
      </c>
      <c r="B17" s="21">
        <f t="shared" si="0"/>
        <v>5.2560512555618985E-2</v>
      </c>
      <c r="C17" s="21">
        <f t="shared" si="0"/>
        <v>3.9042504272985189E-2</v>
      </c>
      <c r="D17" s="21">
        <f t="shared" si="0"/>
        <v>3.0664931749807313E-2</v>
      </c>
      <c r="E17" s="21">
        <f t="shared" si="0"/>
        <v>3.6625078624489431E-2</v>
      </c>
      <c r="F17" s="21">
        <f t="shared" si="0"/>
        <v>3.311728249041964E-2</v>
      </c>
      <c r="G17" s="21">
        <f t="shared" si="0"/>
        <v>2.4789291026276652E-2</v>
      </c>
      <c r="H17" s="21">
        <f t="shared" si="0"/>
        <v>2.4866062345999956E-2</v>
      </c>
      <c r="I17" s="21">
        <f t="shared" si="0"/>
        <v>3.1219370530366282E-2</v>
      </c>
      <c r="J17" s="21">
        <f t="shared" si="0"/>
        <v>3.9341866771578311E-2</v>
      </c>
      <c r="K17" s="21">
        <f t="shared" si="0"/>
        <v>6.0901339829476257E-2</v>
      </c>
      <c r="L17" s="21">
        <f t="shared" si="0"/>
        <v>7.9334664542111244E-2</v>
      </c>
      <c r="M17" s="21">
        <f t="shared" si="0"/>
        <v>9.3726399827381596E-2</v>
      </c>
      <c r="N17" s="21">
        <f t="shared" si="0"/>
        <v>0.11512827092595034</v>
      </c>
      <c r="O17" s="21">
        <f t="shared" si="0"/>
        <v>9.4021834710967422E-2</v>
      </c>
      <c r="P17" s="21">
        <f t="shared" si="0"/>
        <v>0.10518887394644688</v>
      </c>
      <c r="Q17" s="21">
        <f t="shared" si="0"/>
        <v>0.10420330063954776</v>
      </c>
      <c r="R17" s="21">
        <f t="shared" si="0"/>
        <v>0.12577567010838528</v>
      </c>
      <c r="S17" s="21">
        <f t="shared" si="0"/>
        <v>0.11903493988735536</v>
      </c>
    </row>
    <row r="18" spans="1:19" ht="16.5" customHeight="1" x14ac:dyDescent="0.3">
      <c r="A18" s="17" t="s">
        <v>8</v>
      </c>
      <c r="B18" s="21">
        <f t="shared" si="0"/>
        <v>0.97508812948010404</v>
      </c>
      <c r="C18" s="21">
        <f t="shared" si="0"/>
        <v>0.95957799390936938</v>
      </c>
      <c r="D18" s="21">
        <f t="shared" si="0"/>
        <v>0.96221583139260225</v>
      </c>
      <c r="E18" s="21">
        <f t="shared" si="0"/>
        <v>0.96260260993495073</v>
      </c>
      <c r="F18" s="21">
        <f t="shared" si="0"/>
        <v>0.8925896137894056</v>
      </c>
      <c r="G18" s="21">
        <f t="shared" si="0"/>
        <v>0.86375185919682695</v>
      </c>
      <c r="H18" s="21">
        <f t="shared" si="0"/>
        <v>0.86353052874290748</v>
      </c>
      <c r="I18" s="21">
        <f t="shared" si="0"/>
        <v>0.88648491668784257</v>
      </c>
      <c r="J18" s="21">
        <f t="shared" si="0"/>
        <v>0.8865970690309255</v>
      </c>
      <c r="K18" s="21">
        <f t="shared" si="0"/>
        <v>0.91420438215932887</v>
      </c>
      <c r="L18" s="21">
        <f t="shared" si="0"/>
        <v>0.87133665463200138</v>
      </c>
      <c r="M18" s="21">
        <f t="shared" si="0"/>
        <v>0.83140036681411156</v>
      </c>
      <c r="N18" s="21">
        <f t="shared" si="0"/>
        <v>0.75804337422929935</v>
      </c>
      <c r="O18" s="21">
        <f t="shared" si="0"/>
        <v>0.81034646031466884</v>
      </c>
      <c r="P18" s="21">
        <f t="shared" si="0"/>
        <v>0.86348081967431378</v>
      </c>
      <c r="Q18" s="21">
        <f t="shared" si="0"/>
        <v>0.86293358342125481</v>
      </c>
      <c r="R18" s="21">
        <f t="shared" si="0"/>
        <v>0.82652583214081754</v>
      </c>
      <c r="S18" s="21">
        <f t="shared" si="0"/>
        <v>0.80943759123401626</v>
      </c>
    </row>
    <row r="19" spans="1:19" ht="16.5" customHeight="1" x14ac:dyDescent="0.3">
      <c r="A19" s="17" t="s">
        <v>9</v>
      </c>
      <c r="B19" s="21">
        <f t="shared" si="0"/>
        <v>0.21658556035849894</v>
      </c>
      <c r="C19" s="21">
        <f t="shared" si="0"/>
        <v>0.21603519031051804</v>
      </c>
      <c r="D19" s="21">
        <f t="shared" si="0"/>
        <v>0.22542868745804293</v>
      </c>
      <c r="E19" s="21">
        <f t="shared" si="0"/>
        <v>0.22293526119254439</v>
      </c>
      <c r="F19" s="21">
        <f t="shared" si="0"/>
        <v>0.21841636309157716</v>
      </c>
      <c r="G19" s="21">
        <f t="shared" si="0"/>
        <v>0.21303296975706495</v>
      </c>
      <c r="H19" s="21">
        <f t="shared" si="0"/>
        <v>0.21249180550218144</v>
      </c>
      <c r="I19" s="21">
        <f t="shared" si="0"/>
        <v>0.21200130685737106</v>
      </c>
      <c r="J19" s="21">
        <f t="shared" si="0"/>
        <v>0.20373466720995911</v>
      </c>
      <c r="K19" s="21">
        <f t="shared" si="0"/>
        <v>0.20802255402427844</v>
      </c>
      <c r="L19" s="21">
        <f t="shared" si="0"/>
        <v>0.20505993801138925</v>
      </c>
      <c r="M19" s="21">
        <f t="shared" si="0"/>
        <v>0.20228719387204663</v>
      </c>
      <c r="N19" s="21">
        <f t="shared" si="0"/>
        <v>0.18864391380637643</v>
      </c>
      <c r="O19" s="21">
        <f t="shared" si="0"/>
        <v>0.18466158903664823</v>
      </c>
      <c r="P19" s="21">
        <f t="shared" si="0"/>
        <v>0.18707641505665554</v>
      </c>
      <c r="Q19" s="21">
        <f t="shared" si="0"/>
        <v>0.18170450549021139</v>
      </c>
      <c r="R19" s="21">
        <f t="shared" si="0"/>
        <v>0.17326240270032664</v>
      </c>
      <c r="S19" s="21">
        <f t="shared" si="0"/>
        <v>0.17354041236209175</v>
      </c>
    </row>
    <row r="20" spans="1:19" ht="16.5" customHeight="1" x14ac:dyDescent="0.3">
      <c r="A20" s="17" t="s">
        <v>10</v>
      </c>
      <c r="B20" s="21">
        <f t="shared" si="0"/>
        <v>5.9810238425359541E-2</v>
      </c>
      <c r="C20" s="21">
        <f t="shared" si="0"/>
        <v>7.8085008545970377E-2</v>
      </c>
      <c r="D20" s="21">
        <f t="shared" si="0"/>
        <v>8.702210361431803E-2</v>
      </c>
      <c r="E20" s="21">
        <f t="shared" si="0"/>
        <v>8.3600722947204151E-2</v>
      </c>
      <c r="F20" s="21">
        <f t="shared" si="0"/>
        <v>0.13246912996167856</v>
      </c>
      <c r="G20" s="21">
        <f t="shared" si="0"/>
        <v>8.0565195835399117E-2</v>
      </c>
      <c r="H20" s="21">
        <f t="shared" si="0"/>
        <v>8.8915010812969542E-2</v>
      </c>
      <c r="I20" s="21">
        <f t="shared" si="0"/>
        <v>9.2932079718299629E-2</v>
      </c>
      <c r="J20" s="21">
        <f t="shared" si="0"/>
        <v>8.9221733571257941E-2</v>
      </c>
      <c r="K20" s="21">
        <f t="shared" si="0"/>
        <v>8.8957013234066434E-2</v>
      </c>
      <c r="L20" s="21">
        <f t="shared" si="0"/>
        <v>0.10353846050411128</v>
      </c>
      <c r="M20" s="21">
        <f t="shared" si="0"/>
        <v>0.13148667601683028</v>
      </c>
      <c r="N20" s="21">
        <f t="shared" si="0"/>
        <v>9.7096132106223157E-2</v>
      </c>
      <c r="O20" s="21">
        <f t="shared" si="0"/>
        <v>0.11701998133091629</v>
      </c>
      <c r="P20" s="21">
        <f t="shared" si="0"/>
        <v>0.11783816891469047</v>
      </c>
      <c r="Q20" s="21">
        <f t="shared" si="0"/>
        <v>0.12699777265444884</v>
      </c>
      <c r="R20" s="21">
        <f t="shared" si="0"/>
        <v>0.12192539449282244</v>
      </c>
      <c r="S20" s="21">
        <f t="shared" si="0"/>
        <v>0.12655293609076726</v>
      </c>
    </row>
    <row r="21" spans="1:19" s="9" customFormat="1" ht="16.5" customHeight="1" x14ac:dyDescent="0.3">
      <c r="A21" s="17" t="s">
        <v>11</v>
      </c>
      <c r="B21" s="21">
        <f t="shared" si="0"/>
        <v>0.72316015550661994</v>
      </c>
      <c r="C21" s="21">
        <f t="shared" si="0"/>
        <v>0.74874847083524931</v>
      </c>
      <c r="D21" s="21">
        <f t="shared" si="0"/>
        <v>0.6754572804349448</v>
      </c>
      <c r="E21" s="21">
        <f t="shared" si="0"/>
        <v>0.68472973080567201</v>
      </c>
      <c r="F21" s="21">
        <f t="shared" si="0"/>
        <v>0.68757786503918883</v>
      </c>
      <c r="G21" s="21">
        <f t="shared" si="0"/>
        <v>0.68945215666831927</v>
      </c>
      <c r="H21" s="21">
        <f t="shared" si="0"/>
        <v>0.67213720038278668</v>
      </c>
      <c r="I21" s="21">
        <f t="shared" si="0"/>
        <v>0.68682615166805816</v>
      </c>
      <c r="J21" s="21">
        <f t="shared" si="0"/>
        <v>0.70534346854758256</v>
      </c>
      <c r="K21" s="21">
        <f t="shared" si="0"/>
        <v>0.70960325172097616</v>
      </c>
      <c r="L21" s="21">
        <f t="shared" si="0"/>
        <v>0.62862636734638988</v>
      </c>
      <c r="M21" s="21">
        <f t="shared" si="0"/>
        <v>0.6486676016830295</v>
      </c>
      <c r="N21" s="21">
        <f t="shared" si="0"/>
        <v>0.61309271987072345</v>
      </c>
      <c r="O21" s="21">
        <f t="shared" si="0"/>
        <v>0.61553863012216081</v>
      </c>
      <c r="P21" s="21">
        <f t="shared" si="0"/>
        <v>0.60982916794269193</v>
      </c>
      <c r="Q21" s="21">
        <f t="shared" si="0"/>
        <v>0.58484102483946176</v>
      </c>
      <c r="R21" s="21">
        <f t="shared" si="0"/>
        <v>0.5685573658981089</v>
      </c>
      <c r="S21" s="21">
        <f t="shared" si="0"/>
        <v>0.55821121810333485</v>
      </c>
    </row>
    <row r="22" spans="1:19" ht="16.5" customHeight="1" x14ac:dyDescent="0.3">
      <c r="A22" s="17" t="s">
        <v>12</v>
      </c>
      <c r="B22" s="21">
        <f t="shared" si="0"/>
        <v>0.23108501209798005</v>
      </c>
      <c r="C22" s="21">
        <f t="shared" si="0"/>
        <v>0.25594530578956959</v>
      </c>
      <c r="D22" s="21">
        <f t="shared" si="0"/>
        <v>0.23703163460661869</v>
      </c>
      <c r="E22" s="21">
        <f t="shared" si="0"/>
        <v>0.24363639258899497</v>
      </c>
      <c r="F22" s="21">
        <f t="shared" si="0"/>
        <v>0.22866695052908803</v>
      </c>
      <c r="G22" s="21">
        <f t="shared" si="0"/>
        <v>0.22852627664848787</v>
      </c>
      <c r="H22" s="21">
        <f t="shared" si="0"/>
        <v>0.23886490192975715</v>
      </c>
      <c r="I22" s="21">
        <f t="shared" si="0"/>
        <v>0.27080988855410748</v>
      </c>
      <c r="J22" s="21">
        <f t="shared" si="0"/>
        <v>0.29998173413328461</v>
      </c>
      <c r="K22" s="21">
        <f t="shared" si="0"/>
        <v>0.31408668518797306</v>
      </c>
      <c r="L22" s="21">
        <f t="shared" si="0"/>
        <v>0.29313486220644491</v>
      </c>
      <c r="M22" s="21">
        <f t="shared" si="0"/>
        <v>0.31219656920919192</v>
      </c>
      <c r="N22" s="21">
        <f t="shared" si="0"/>
        <v>0.31833660454826018</v>
      </c>
      <c r="O22" s="21">
        <f t="shared" si="0"/>
        <v>0.32332688483339872</v>
      </c>
      <c r="P22" s="21">
        <f t="shared" si="0"/>
        <v>0.33553919284183054</v>
      </c>
      <c r="Q22" s="21">
        <f t="shared" si="0"/>
        <v>0.3608039284644341</v>
      </c>
      <c r="R22" s="21">
        <f t="shared" si="0"/>
        <v>0.37090988429921773</v>
      </c>
      <c r="S22" s="21">
        <f t="shared" si="0"/>
        <v>0.37715280953783115</v>
      </c>
    </row>
    <row r="23" spans="1:19" ht="16.5" customHeight="1" x14ac:dyDescent="0.3">
      <c r="A23" s="12" t="s">
        <v>4</v>
      </c>
      <c r="B23" s="16"/>
      <c r="C23" s="16"/>
      <c r="D23" s="16"/>
      <c r="E23" s="16"/>
      <c r="F23" s="16"/>
      <c r="G23" s="16"/>
      <c r="H23" s="16"/>
      <c r="I23" s="16"/>
      <c r="J23" s="16"/>
      <c r="K23" s="16"/>
      <c r="L23" s="16"/>
      <c r="M23" s="16"/>
      <c r="N23" s="16"/>
      <c r="O23" s="16"/>
      <c r="P23" s="16"/>
      <c r="Q23" s="16"/>
      <c r="R23" s="16"/>
      <c r="S23" s="16"/>
    </row>
    <row r="24" spans="1:19" ht="16.5" customHeight="1" x14ac:dyDescent="0.3">
      <c r="A24" s="17" t="s">
        <v>5</v>
      </c>
      <c r="B24" s="21">
        <f t="shared" ref="B24:S31" si="1">+B5/B$4*100</f>
        <v>23.111359820928932</v>
      </c>
      <c r="C24" s="21">
        <f t="shared" si="1"/>
        <v>21.166306695464364</v>
      </c>
      <c r="D24" s="21">
        <f t="shared" si="1"/>
        <v>20.866773675762438</v>
      </c>
      <c r="E24" s="21">
        <f t="shared" si="1"/>
        <v>18.162674387996841</v>
      </c>
      <c r="F24" s="21">
        <f t="shared" si="1"/>
        <v>13.540197461212976</v>
      </c>
      <c r="G24" s="21">
        <f t="shared" si="1"/>
        <v>14.102564102564102</v>
      </c>
      <c r="H24" s="21">
        <f t="shared" si="1"/>
        <v>14.505740688882666</v>
      </c>
      <c r="I24" s="21">
        <f t="shared" si="1"/>
        <v>15.833758286588475</v>
      </c>
      <c r="J24" s="21">
        <f t="shared" si="1"/>
        <v>15.926640926640928</v>
      </c>
      <c r="K24" s="21">
        <f t="shared" si="1"/>
        <v>15.776312798363268</v>
      </c>
      <c r="L24" s="21">
        <f t="shared" si="1"/>
        <v>17.173112338858196</v>
      </c>
      <c r="M24" s="21">
        <f t="shared" si="1"/>
        <v>15.533533072136438</v>
      </c>
      <c r="N24" s="21">
        <f t="shared" si="1"/>
        <v>15.972918756268806</v>
      </c>
      <c r="O24" s="21">
        <f t="shared" si="1"/>
        <v>16.635026103464643</v>
      </c>
      <c r="P24" s="21">
        <f t="shared" si="1"/>
        <v>15.784650630011457</v>
      </c>
      <c r="Q24" s="21">
        <f t="shared" si="1"/>
        <v>14.691835342278825</v>
      </c>
      <c r="R24" s="21">
        <f t="shared" si="1"/>
        <v>15.271493212669684</v>
      </c>
      <c r="S24" s="21">
        <f t="shared" si="1"/>
        <v>14.808166928427195</v>
      </c>
    </row>
    <row r="25" spans="1:19" ht="16.5" customHeight="1" x14ac:dyDescent="0.3">
      <c r="A25" s="17" t="s">
        <v>6</v>
      </c>
      <c r="B25" s="21">
        <f t="shared" si="1"/>
        <v>8.8416340235030777</v>
      </c>
      <c r="C25" s="21">
        <f t="shared" si="1"/>
        <v>8.7742980561555086</v>
      </c>
      <c r="D25" s="21">
        <f t="shared" si="1"/>
        <v>9.0690208667736751</v>
      </c>
      <c r="E25" s="21">
        <f t="shared" si="1"/>
        <v>9.2655962095288249</v>
      </c>
      <c r="F25" s="21">
        <f t="shared" si="1"/>
        <v>9.5909732016925258</v>
      </c>
      <c r="G25" s="21">
        <f t="shared" si="1"/>
        <v>8.9743589743589745</v>
      </c>
      <c r="H25" s="21">
        <f t="shared" si="1"/>
        <v>9.3531223746849612</v>
      </c>
      <c r="I25" s="21">
        <f t="shared" si="1"/>
        <v>9.0515043345232034</v>
      </c>
      <c r="J25" s="21">
        <f t="shared" si="1"/>
        <v>8.7355212355212366</v>
      </c>
      <c r="K25" s="21">
        <f t="shared" si="1"/>
        <v>8.4791998181404864</v>
      </c>
      <c r="L25" s="21">
        <f t="shared" si="1"/>
        <v>8.4944751381215475</v>
      </c>
      <c r="M25" s="21">
        <f t="shared" si="1"/>
        <v>8.8730122147960362</v>
      </c>
      <c r="N25" s="21">
        <f t="shared" si="1"/>
        <v>8.4503510531594781</v>
      </c>
      <c r="O25" s="21">
        <f t="shared" si="1"/>
        <v>8.1632653061224492</v>
      </c>
      <c r="P25" s="21">
        <f t="shared" si="1"/>
        <v>8.0870561282932414</v>
      </c>
      <c r="Q25" s="21">
        <f t="shared" si="1"/>
        <v>8.2556288378439842</v>
      </c>
      <c r="R25" s="21">
        <f t="shared" si="1"/>
        <v>8.2579185520361982</v>
      </c>
      <c r="S25" s="21">
        <f t="shared" si="1"/>
        <v>8.4137312093336334</v>
      </c>
    </row>
    <row r="26" spans="1:19" ht="16.5" customHeight="1" x14ac:dyDescent="0.3">
      <c r="A26" s="17" t="s">
        <v>7</v>
      </c>
      <c r="B26" s="21">
        <f t="shared" si="1"/>
        <v>1.6228315612758812</v>
      </c>
      <c r="C26" s="21">
        <f t="shared" si="1"/>
        <v>1.2149028077753781</v>
      </c>
      <c r="D26" s="21">
        <f t="shared" si="1"/>
        <v>0.98983413590155167</v>
      </c>
      <c r="E26" s="21">
        <f t="shared" si="1"/>
        <v>1.2108449591997894</v>
      </c>
      <c r="F26" s="21">
        <f t="shared" si="1"/>
        <v>1.1847672778561353</v>
      </c>
      <c r="G26" s="21">
        <f t="shared" si="1"/>
        <v>0.93240093240093236</v>
      </c>
      <c r="H26" s="21">
        <f t="shared" si="1"/>
        <v>0.92411089330719687</v>
      </c>
      <c r="I26" s="21">
        <f t="shared" si="1"/>
        <v>1.0963793982661907</v>
      </c>
      <c r="J26" s="21">
        <f t="shared" si="1"/>
        <v>1.3513513513513513</v>
      </c>
      <c r="K26" s="21">
        <f t="shared" si="1"/>
        <v>2.0231870879745397</v>
      </c>
      <c r="L26" s="21">
        <f t="shared" si="1"/>
        <v>2.7163904235727445</v>
      </c>
      <c r="M26" s="21">
        <f t="shared" si="1"/>
        <v>3.2035031113159715</v>
      </c>
      <c r="N26" s="21">
        <f t="shared" si="1"/>
        <v>4.1624874623871619</v>
      </c>
      <c r="O26" s="21">
        <f t="shared" si="1"/>
        <v>3.2985287138111059</v>
      </c>
      <c r="P26" s="21">
        <f t="shared" si="1"/>
        <v>3.6197021764032078</v>
      </c>
      <c r="Q26" s="21">
        <f t="shared" si="1"/>
        <v>3.6388446668182852</v>
      </c>
      <c r="R26" s="21">
        <f t="shared" si="1"/>
        <v>4.4343891402714934</v>
      </c>
      <c r="S26" s="21">
        <f t="shared" si="1"/>
        <v>4.2629571460623739</v>
      </c>
    </row>
    <row r="27" spans="1:19" ht="16.5" customHeight="1" x14ac:dyDescent="0.3">
      <c r="A27" s="17" t="s">
        <v>8</v>
      </c>
      <c r="B27" s="21">
        <f t="shared" si="1"/>
        <v>30.106323447118079</v>
      </c>
      <c r="C27" s="21">
        <f t="shared" si="1"/>
        <v>29.859611231101514</v>
      </c>
      <c r="D27" s="21">
        <f t="shared" si="1"/>
        <v>31.059390048154089</v>
      </c>
      <c r="E27" s="21">
        <f t="shared" si="1"/>
        <v>31.824164253750993</v>
      </c>
      <c r="F27" s="21">
        <f t="shared" si="1"/>
        <v>31.932299012693939</v>
      </c>
      <c r="G27" s="21">
        <f t="shared" si="1"/>
        <v>32.488344988344991</v>
      </c>
      <c r="H27" s="21">
        <f t="shared" si="1"/>
        <v>32.091851022122654</v>
      </c>
      <c r="I27" s="21">
        <f t="shared" si="1"/>
        <v>31.132075471698112</v>
      </c>
      <c r="J27" s="21">
        <f t="shared" si="1"/>
        <v>30.453667953667956</v>
      </c>
      <c r="K27" s="21">
        <f t="shared" si="1"/>
        <v>30.37053875880882</v>
      </c>
      <c r="L27" s="21">
        <f t="shared" si="1"/>
        <v>29.834254143646412</v>
      </c>
      <c r="M27" s="21">
        <f t="shared" si="1"/>
        <v>28.416685872320812</v>
      </c>
      <c r="N27" s="21">
        <f t="shared" si="1"/>
        <v>27.407221664994985</v>
      </c>
      <c r="O27" s="21">
        <f t="shared" si="1"/>
        <v>28.429046037019461</v>
      </c>
      <c r="P27" s="21">
        <f t="shared" si="1"/>
        <v>29.713631156930127</v>
      </c>
      <c r="Q27" s="21">
        <f t="shared" si="1"/>
        <v>30.134182397088928</v>
      </c>
      <c r="R27" s="21">
        <f t="shared" si="1"/>
        <v>29.140271493212673</v>
      </c>
      <c r="S27" s="21">
        <f t="shared" si="1"/>
        <v>28.988108593224137</v>
      </c>
    </row>
    <row r="28" spans="1:19" ht="16.5" customHeight="1" x14ac:dyDescent="0.3">
      <c r="A28" s="17" t="s">
        <v>9</v>
      </c>
      <c r="B28" s="21">
        <f t="shared" si="1"/>
        <v>6.6871852266368217</v>
      </c>
      <c r="C28" s="21">
        <f t="shared" si="1"/>
        <v>6.7224622030237589</v>
      </c>
      <c r="D28" s="21">
        <f t="shared" si="1"/>
        <v>7.2766185125735685</v>
      </c>
      <c r="E28" s="21">
        <f t="shared" si="1"/>
        <v>7.3703606212161095</v>
      </c>
      <c r="F28" s="21">
        <f t="shared" si="1"/>
        <v>7.813822284908321</v>
      </c>
      <c r="G28" s="21">
        <f t="shared" si="1"/>
        <v>8.0128205128205128</v>
      </c>
      <c r="H28" s="21">
        <f t="shared" si="1"/>
        <v>7.8969476337160449</v>
      </c>
      <c r="I28" s="21">
        <f t="shared" si="1"/>
        <v>7.4451810300866912</v>
      </c>
      <c r="J28" s="21">
        <f t="shared" si="1"/>
        <v>6.9980694980694977</v>
      </c>
      <c r="K28" s="21">
        <f t="shared" si="1"/>
        <v>6.9106615139804495</v>
      </c>
      <c r="L28" s="21">
        <f t="shared" si="1"/>
        <v>7.0211786372007365</v>
      </c>
      <c r="M28" s="21">
        <f t="shared" si="1"/>
        <v>6.9140354920488587</v>
      </c>
      <c r="N28" s="21">
        <f t="shared" si="1"/>
        <v>6.8204613841524573</v>
      </c>
      <c r="O28" s="21">
        <f t="shared" si="1"/>
        <v>6.4784053156146184</v>
      </c>
      <c r="P28" s="21">
        <f t="shared" si="1"/>
        <v>6.4375715922107686</v>
      </c>
      <c r="Q28" s="21">
        <f t="shared" si="1"/>
        <v>6.3452353877643848</v>
      </c>
      <c r="R28" s="21">
        <f t="shared" si="1"/>
        <v>6.1085972850678729</v>
      </c>
      <c r="S28" s="21">
        <f t="shared" si="1"/>
        <v>6.2149427866277769</v>
      </c>
    </row>
    <row r="29" spans="1:19" ht="16.5" customHeight="1" x14ac:dyDescent="0.3">
      <c r="A29" s="17" t="s">
        <v>10</v>
      </c>
      <c r="B29" s="21">
        <f t="shared" si="1"/>
        <v>1.846670397313934</v>
      </c>
      <c r="C29" s="21">
        <f t="shared" si="1"/>
        <v>2.4298056155507561</v>
      </c>
      <c r="D29" s="21">
        <f t="shared" si="1"/>
        <v>2.8089887640449436</v>
      </c>
      <c r="E29" s="21">
        <f t="shared" si="1"/>
        <v>2.7638852329560413</v>
      </c>
      <c r="F29" s="21">
        <f t="shared" si="1"/>
        <v>4.7390691114245413</v>
      </c>
      <c r="G29" s="21">
        <f t="shared" si="1"/>
        <v>3.0303030303030303</v>
      </c>
      <c r="H29" s="21">
        <f t="shared" si="1"/>
        <v>3.30439652758331</v>
      </c>
      <c r="I29" s="21">
        <f t="shared" si="1"/>
        <v>3.2636409994900561</v>
      </c>
      <c r="J29" s="21">
        <f t="shared" si="1"/>
        <v>3.0646718146718146</v>
      </c>
      <c r="K29" s="21">
        <f t="shared" si="1"/>
        <v>2.9552170947942717</v>
      </c>
      <c r="L29" s="21">
        <f t="shared" si="1"/>
        <v>3.5451197053406998</v>
      </c>
      <c r="M29" s="21">
        <f t="shared" si="1"/>
        <v>4.4941230698317591</v>
      </c>
      <c r="N29" s="21">
        <f t="shared" si="1"/>
        <v>3.5105315947843532</v>
      </c>
      <c r="O29" s="21">
        <f t="shared" si="1"/>
        <v>4.1053630754627441</v>
      </c>
      <c r="P29" s="21">
        <f t="shared" si="1"/>
        <v>4.0549828178694156</v>
      </c>
      <c r="Q29" s="21">
        <f t="shared" si="1"/>
        <v>4.4348419376847854</v>
      </c>
      <c r="R29" s="21">
        <f t="shared" si="1"/>
        <v>4.2986425339366514</v>
      </c>
      <c r="S29" s="21">
        <f t="shared" si="1"/>
        <v>4.5321965447610504</v>
      </c>
    </row>
    <row r="30" spans="1:19" ht="16.5" customHeight="1" x14ac:dyDescent="0.3">
      <c r="A30" s="17" t="s">
        <v>11</v>
      </c>
      <c r="B30" s="21">
        <f t="shared" si="1"/>
        <v>22.327923894795749</v>
      </c>
      <c r="C30" s="21">
        <f t="shared" si="1"/>
        <v>23.299136069114471</v>
      </c>
      <c r="D30" s="21">
        <f t="shared" si="1"/>
        <v>21.80310326377742</v>
      </c>
      <c r="E30" s="21">
        <f t="shared" si="1"/>
        <v>22.637536193735194</v>
      </c>
      <c r="F30" s="21">
        <f t="shared" si="1"/>
        <v>24.598025387870241</v>
      </c>
      <c r="G30" s="21">
        <f t="shared" si="1"/>
        <v>25.932400932400935</v>
      </c>
      <c r="H30" s="21">
        <f t="shared" si="1"/>
        <v>24.978997479697561</v>
      </c>
      <c r="I30" s="21">
        <f t="shared" si="1"/>
        <v>24.120346761856197</v>
      </c>
      <c r="J30" s="21">
        <f t="shared" si="1"/>
        <v>24.227799227799231</v>
      </c>
      <c r="K30" s="21">
        <f t="shared" si="1"/>
        <v>23.573539440782</v>
      </c>
      <c r="L30" s="21">
        <f t="shared" si="1"/>
        <v>21.523941068139965</v>
      </c>
      <c r="M30" s="21">
        <f t="shared" si="1"/>
        <v>22.171007144503342</v>
      </c>
      <c r="N30" s="21">
        <f t="shared" si="1"/>
        <v>22.166499498495487</v>
      </c>
      <c r="O30" s="21">
        <f t="shared" si="1"/>
        <v>21.59468438538206</v>
      </c>
      <c r="P30" s="21">
        <f t="shared" si="1"/>
        <v>20.985108820160363</v>
      </c>
      <c r="Q30" s="21">
        <f t="shared" si="1"/>
        <v>20.423015692517627</v>
      </c>
      <c r="R30" s="21">
        <f t="shared" si="1"/>
        <v>20.04524886877828</v>
      </c>
      <c r="S30" s="21">
        <f t="shared" si="1"/>
        <v>19.99102535337671</v>
      </c>
    </row>
    <row r="31" spans="1:19" ht="16.5" customHeight="1" thickBot="1" x14ac:dyDescent="0.35">
      <c r="A31" s="18" t="s">
        <v>12</v>
      </c>
      <c r="B31" s="22">
        <f t="shared" si="1"/>
        <v>7.1348628987129281</v>
      </c>
      <c r="C31" s="22">
        <f t="shared" si="1"/>
        <v>7.9643628509719235</v>
      </c>
      <c r="D31" s="22">
        <f t="shared" si="1"/>
        <v>7.6511503477795619</v>
      </c>
      <c r="E31" s="22">
        <f t="shared" si="1"/>
        <v>8.0547512503290335</v>
      </c>
      <c r="F31" s="22">
        <f t="shared" si="1"/>
        <v>8.1805359661495061</v>
      </c>
      <c r="G31" s="22">
        <f t="shared" si="1"/>
        <v>8.5955710955710956</v>
      </c>
      <c r="H31" s="22">
        <f t="shared" si="1"/>
        <v>8.8770652478297389</v>
      </c>
      <c r="I31" s="22">
        <f t="shared" si="1"/>
        <v>9.510453850076491</v>
      </c>
      <c r="J31" s="22">
        <f t="shared" si="1"/>
        <v>10.304054054054056</v>
      </c>
      <c r="K31" s="22">
        <f t="shared" si="1"/>
        <v>10.434189588542852</v>
      </c>
      <c r="L31" s="22">
        <f t="shared" si="1"/>
        <v>10.036832412523021</v>
      </c>
      <c r="M31" s="22">
        <f t="shared" si="1"/>
        <v>10.67066144272874</v>
      </c>
      <c r="N31" s="22">
        <f t="shared" si="1"/>
        <v>11.509528585757272</v>
      </c>
      <c r="O31" s="22">
        <f t="shared" si="1"/>
        <v>11.343141907925961</v>
      </c>
      <c r="P31" s="22">
        <f t="shared" si="1"/>
        <v>11.546391752577319</v>
      </c>
      <c r="Q31" s="22">
        <f t="shared" si="1"/>
        <v>12.599499658858312</v>
      </c>
      <c r="R31" s="22">
        <f t="shared" si="1"/>
        <v>13.076923076923078</v>
      </c>
      <c r="S31" s="22">
        <f t="shared" si="1"/>
        <v>13.506843168050258</v>
      </c>
    </row>
    <row r="32" spans="1:19" ht="12.75" customHeight="1" x14ac:dyDescent="0.2">
      <c r="A32" s="32" t="s">
        <v>20</v>
      </c>
      <c r="B32" s="32"/>
      <c r="C32" s="32"/>
      <c r="D32" s="32"/>
      <c r="E32" s="32"/>
      <c r="F32" s="32"/>
      <c r="G32" s="32"/>
      <c r="H32" s="32"/>
      <c r="I32" s="32"/>
      <c r="J32" s="32"/>
      <c r="K32" s="32"/>
      <c r="L32" s="32"/>
      <c r="M32" s="32"/>
      <c r="N32" s="32"/>
    </row>
    <row r="33" spans="1:14" ht="12.75" customHeight="1" x14ac:dyDescent="0.2">
      <c r="A33" s="33"/>
      <c r="B33" s="33"/>
      <c r="C33" s="33"/>
      <c r="D33" s="33"/>
      <c r="E33" s="33"/>
      <c r="F33" s="33"/>
      <c r="G33" s="33"/>
      <c r="H33" s="33"/>
      <c r="I33" s="33"/>
      <c r="J33" s="33"/>
      <c r="K33" s="33"/>
      <c r="L33" s="33"/>
      <c r="M33" s="33"/>
      <c r="N33" s="33"/>
    </row>
    <row r="34" spans="1:14" s="8" customFormat="1" ht="12.75" customHeight="1" x14ac:dyDescent="0.2">
      <c r="A34" s="33" t="s">
        <v>16</v>
      </c>
      <c r="B34" s="33"/>
      <c r="C34" s="33"/>
      <c r="D34" s="33"/>
      <c r="E34" s="33"/>
      <c r="F34" s="33"/>
      <c r="G34" s="33"/>
      <c r="H34" s="33"/>
      <c r="I34" s="33"/>
      <c r="J34" s="33"/>
      <c r="K34" s="33"/>
      <c r="L34" s="33"/>
      <c r="M34" s="33"/>
      <c r="N34" s="33"/>
    </row>
    <row r="35" spans="1:14" s="8" customFormat="1" ht="12" customHeight="1" x14ac:dyDescent="0.2">
      <c r="A35" s="34" t="s">
        <v>15</v>
      </c>
      <c r="B35" s="34"/>
      <c r="C35" s="34"/>
      <c r="D35" s="34"/>
      <c r="E35" s="34"/>
      <c r="F35" s="34"/>
      <c r="G35" s="34"/>
      <c r="H35" s="34"/>
      <c r="I35" s="34"/>
      <c r="J35" s="34"/>
      <c r="K35" s="34"/>
      <c r="L35" s="34"/>
      <c r="M35" s="34"/>
      <c r="N35" s="34"/>
    </row>
    <row r="36" spans="1:14" ht="25.5" customHeight="1" x14ac:dyDescent="0.2">
      <c r="A36" s="35" t="s">
        <v>18</v>
      </c>
      <c r="B36" s="35"/>
      <c r="C36" s="35"/>
      <c r="D36" s="35"/>
      <c r="E36" s="35"/>
      <c r="F36" s="35"/>
      <c r="G36" s="35"/>
      <c r="H36" s="35"/>
      <c r="I36" s="35"/>
      <c r="J36" s="35"/>
      <c r="K36" s="35"/>
      <c r="L36" s="35"/>
      <c r="M36" s="35"/>
      <c r="N36" s="35"/>
    </row>
    <row r="37" spans="1:14" s="13" customFormat="1" ht="12.75" customHeight="1" x14ac:dyDescent="0.2">
      <c r="A37" s="36"/>
      <c r="B37" s="36"/>
      <c r="C37" s="36"/>
      <c r="D37" s="36"/>
      <c r="E37" s="36"/>
      <c r="F37" s="36"/>
      <c r="G37" s="36"/>
      <c r="H37" s="36"/>
      <c r="I37" s="36"/>
      <c r="J37" s="36"/>
      <c r="K37" s="36"/>
      <c r="L37" s="36"/>
      <c r="M37" s="36"/>
      <c r="N37" s="36"/>
    </row>
    <row r="38" spans="1:14" s="13" customFormat="1" ht="12.75" customHeight="1" x14ac:dyDescent="0.2">
      <c r="A38" s="37" t="s">
        <v>14</v>
      </c>
      <c r="B38" s="37"/>
      <c r="C38" s="37"/>
      <c r="D38" s="37"/>
      <c r="E38" s="37"/>
      <c r="F38" s="37"/>
      <c r="G38" s="37"/>
      <c r="H38" s="37"/>
      <c r="I38" s="37"/>
      <c r="J38" s="37"/>
      <c r="K38" s="37"/>
      <c r="L38" s="37"/>
      <c r="M38" s="37"/>
      <c r="N38" s="37"/>
    </row>
    <row r="39" spans="1:14" s="3" customFormat="1" ht="15" customHeight="1" x14ac:dyDescent="0.2">
      <c r="A39" s="30" t="s">
        <v>19</v>
      </c>
      <c r="B39" s="30"/>
      <c r="C39" s="30"/>
      <c r="D39" s="30"/>
      <c r="E39" s="30"/>
      <c r="F39" s="30"/>
      <c r="G39" s="30"/>
      <c r="H39" s="30"/>
      <c r="I39" s="30"/>
      <c r="J39" s="30"/>
      <c r="K39" s="30"/>
      <c r="L39" s="30"/>
      <c r="M39" s="30"/>
      <c r="N39" s="30"/>
    </row>
    <row r="40" spans="1:14" ht="13.7" customHeight="1" x14ac:dyDescent="0.2">
      <c r="A40" s="14"/>
      <c r="B40" s="14"/>
      <c r="C40" s="7"/>
      <c r="D40" s="6"/>
      <c r="E40" s="13"/>
      <c r="F40" s="13"/>
      <c r="G40" s="3"/>
      <c r="H40" s="3"/>
    </row>
    <row r="41" spans="1:14" x14ac:dyDescent="0.2">
      <c r="A41" s="15"/>
      <c r="B41" s="15"/>
      <c r="C41" s="3"/>
      <c r="D41" s="3"/>
      <c r="E41" s="3"/>
      <c r="F41" s="3"/>
    </row>
  </sheetData>
  <mergeCells count="9">
    <mergeCell ref="A39:N39"/>
    <mergeCell ref="A1:S1"/>
    <mergeCell ref="A32:N32"/>
    <mergeCell ref="A33:N33"/>
    <mergeCell ref="A34:N34"/>
    <mergeCell ref="A35:N35"/>
    <mergeCell ref="A36:N36"/>
    <mergeCell ref="A37:N37"/>
    <mergeCell ref="A38:N38"/>
  </mergeCells>
  <phoneticPr fontId="0" type="noConversion"/>
  <pageMargins left="0.75" right="0.75" top="1" bottom="1" header="0.5" footer="0.5"/>
  <pageSetup scale="76"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3-02</vt:lpstr>
      <vt:lpstr>'3-02'!Print_Area</vt:lpstr>
    </vt:vector>
  </TitlesOfParts>
  <Company>DTS-49</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L. Nguyen</cp:lastModifiedBy>
  <cp:lastPrinted>2016-07-01T17:45:53Z</cp:lastPrinted>
  <dcterms:created xsi:type="dcterms:W3CDTF">1999-02-04T15:17:53Z</dcterms:created>
  <dcterms:modified xsi:type="dcterms:W3CDTF">2016-07-01T17:45:58Z</dcterms:modified>
</cp:coreProperties>
</file>