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" yWindow="-195" windowWidth="19170" windowHeight="11805" tabRatio="601"/>
  </bookViews>
  <sheets>
    <sheet name="3-15" sheetId="1" r:id="rId1"/>
  </sheets>
  <definedNames>
    <definedName name="_xlnm.Print_Area" localSheetId="0">'3-15'!$A$1:$AA$32</definedName>
  </definedNames>
  <calcPr calcId="145621" iterate="1"/>
</workbook>
</file>

<file path=xl/calcChain.xml><?xml version="1.0" encoding="utf-8"?>
<calcChain xmlns="http://schemas.openxmlformats.org/spreadsheetml/2006/main">
  <c r="AG19" i="1" l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5" i="1"/>
  <c r="Q19" i="1"/>
  <c r="P19" i="1"/>
  <c r="O19" i="1"/>
  <c r="N19" i="1"/>
  <c r="M19" i="1"/>
  <c r="L19" i="1"/>
  <c r="K19" i="1"/>
  <c r="J5" i="1"/>
  <c r="I19" i="1"/>
  <c r="H19" i="1"/>
  <c r="G19" i="1"/>
  <c r="F19" i="1"/>
  <c r="E19" i="1"/>
  <c r="D19" i="1"/>
  <c r="C19" i="1"/>
  <c r="B5" i="1"/>
  <c r="F5" i="1" l="1"/>
  <c r="N5" i="1"/>
  <c r="V5" i="1"/>
  <c r="AD5" i="1"/>
  <c r="B19" i="1"/>
  <c r="J19" i="1"/>
  <c r="R19" i="1"/>
  <c r="G5" i="1"/>
  <c r="K5" i="1"/>
  <c r="S5" i="1"/>
  <c r="W5" i="1"/>
  <c r="AA5" i="1"/>
  <c r="P5" i="1"/>
  <c r="AF5" i="1"/>
  <c r="Z5" i="1"/>
  <c r="C5" i="1"/>
  <c r="O5" i="1"/>
  <c r="AE5" i="1"/>
  <c r="D5" i="1"/>
  <c r="H5" i="1"/>
  <c r="L5" i="1"/>
  <c r="T5" i="1"/>
  <c r="X5" i="1"/>
  <c r="AB5" i="1"/>
  <c r="E5" i="1"/>
  <c r="I5" i="1"/>
  <c r="M5" i="1"/>
  <c r="Q5" i="1"/>
  <c r="U5" i="1"/>
  <c r="Y5" i="1"/>
  <c r="AC5" i="1"/>
  <c r="AG5" i="1"/>
</calcChain>
</file>

<file path=xl/sharedStrings.xml><?xml version="1.0" encoding="utf-8"?>
<sst xmlns="http://schemas.openxmlformats.org/spreadsheetml/2006/main" count="28" uniqueCount="28">
  <si>
    <t>Transportation</t>
  </si>
  <si>
    <t>Recreation</t>
  </si>
  <si>
    <t>Disposable Personal Income (DPI)</t>
  </si>
  <si>
    <t>Total expenditures</t>
  </si>
  <si>
    <t>SOURCES</t>
  </si>
  <si>
    <t>Transportation as a percent of total expenditures</t>
  </si>
  <si>
    <t>Transportation as a percent of DPI</t>
  </si>
  <si>
    <r>
      <t xml:space="preserve">KEY: </t>
    </r>
    <r>
      <rPr>
        <sz val="9"/>
        <rFont val="Arial"/>
        <family val="2"/>
      </rPr>
      <t xml:space="preserve"> R = revised.</t>
    </r>
  </si>
  <si>
    <t>Communication</t>
  </si>
  <si>
    <t>Other</t>
  </si>
  <si>
    <t>Foreign travel, net</t>
  </si>
  <si>
    <t>Health</t>
  </si>
  <si>
    <r>
      <t xml:space="preserve">DPI: </t>
    </r>
    <r>
      <rPr>
        <sz val="9"/>
        <rFont val="Arial"/>
        <family val="2"/>
      </rPr>
      <t/>
    </r>
  </si>
  <si>
    <r>
      <t>All except DPI:</t>
    </r>
    <r>
      <rPr>
        <sz val="9"/>
        <rFont val="Arial"/>
        <family val="2"/>
      </rPr>
      <t xml:space="preserve"> </t>
    </r>
  </si>
  <si>
    <t>Numbers may not add to totals due to rounding.</t>
  </si>
  <si>
    <t>NOTES</t>
  </si>
  <si>
    <t>Food and beverage</t>
  </si>
  <si>
    <t>Housing, utilities, and fuels</t>
  </si>
  <si>
    <r>
      <t>Household operation</t>
    </r>
    <r>
      <rPr>
        <vertAlign val="superscript"/>
        <sz val="11"/>
        <rFont val="Arial Narrow"/>
        <family val="2"/>
      </rPr>
      <t>a</t>
    </r>
  </si>
  <si>
    <r>
      <rPr>
        <vertAlign val="superscript"/>
        <sz val="9"/>
        <rFont val="Arial"/>
        <family val="2"/>
      </rPr>
      <t xml:space="preserve">a </t>
    </r>
    <r>
      <rPr>
        <sz val="9"/>
        <rFont val="Arial"/>
        <family val="2"/>
      </rPr>
      <t>Includes furnishings, household equipment, and routine household maintenance.</t>
    </r>
  </si>
  <si>
    <t>Final consumption expenditures of nonprofit institutions serving  households</t>
  </si>
  <si>
    <t>Financial services and insurance</t>
  </si>
  <si>
    <t xml:space="preserve">Education </t>
  </si>
  <si>
    <t>Clothing and footwear</t>
  </si>
  <si>
    <t>The categories have been revised due to the Comprehensive Benchmark revision by the source in 2010, thus this table is not comparable to the 2009 and earlier editions.</t>
  </si>
  <si>
    <t>Table 3-15: Personal Expenditures by Category (Millions of current dollars)</t>
  </si>
  <si>
    <r>
      <t xml:space="preserve">Ibid., </t>
    </r>
    <r>
      <rPr>
        <i/>
        <sz val="9"/>
        <rFont val="Arial"/>
        <family val="2"/>
      </rPr>
      <t>National Income and Product Accounts Tables</t>
    </r>
    <r>
      <rPr>
        <sz val="9"/>
        <rFont val="Arial"/>
        <family val="2"/>
      </rPr>
      <t>, table 2.3.5u, available at http://www.bea.gov/national/nipaweb/nipa_underlying/SelectTable.asp as of October 31, 2016.</t>
    </r>
  </si>
  <si>
    <r>
      <t xml:space="preserve">U.S. Department of Commerce, Bureau of Economic Analysis, </t>
    </r>
    <r>
      <rPr>
        <i/>
        <sz val="9"/>
        <rFont val="Arial"/>
        <family val="2"/>
      </rPr>
      <t>National Income and Product Accounts Tables</t>
    </r>
    <r>
      <rPr>
        <sz val="9"/>
        <rFont val="Arial"/>
        <family val="2"/>
      </rPr>
      <t xml:space="preserve">, table 2.1, available at http://www.bea.gov/national/nipaweb/SelectTable.asp?Selected=N#S2 as of October 28, 2016.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</si>
</sst>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.00_)"/>
    <numFmt numFmtId="165" formatCode="&quot;$&quot;#,##0\ ;\(&quot;$&quot;#,##0\)"/>
    <numFmt numFmtId="166" formatCode="\(\R\)\ General"/>
    <numFmt numFmtId="167" formatCode="#,##0.0"/>
    <numFmt numFmtId="168" formatCode="\(\R\)\ #,##0"/>
    <numFmt numFmtId="170" formatCode="0.0"/>
  </numFmts>
  <fonts count="23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sz val="8"/>
      <name val="Arial"/>
      <family val="2"/>
    </font>
    <font>
      <vertAlign val="superscript"/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vertAlign val="superscript"/>
      <sz val="11"/>
      <name val="Arial Narrow"/>
      <family val="2"/>
    </font>
    <font>
      <vertAlign val="superscript"/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4">
    <xf numFmtId="0" fontId="0" fillId="0" borderId="0"/>
    <xf numFmtId="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7" fillId="2" borderId="0">
      <alignment horizontal="centerContinuous" wrapText="1"/>
    </xf>
    <xf numFmtId="0" fontId="22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>
      <alignment horizontal="right"/>
    </xf>
    <xf numFmtId="0" fontId="9" fillId="0" borderId="0">
      <alignment horizontal="right"/>
    </xf>
    <xf numFmtId="0" fontId="4" fillId="0" borderId="0">
      <alignment horizontal="left"/>
    </xf>
    <xf numFmtId="49" fontId="9" fillId="0" borderId="2">
      <alignment horizontal="left" vertical="center"/>
    </xf>
    <xf numFmtId="164" fontId="3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3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2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2" fillId="0" borderId="0">
      <alignment horizontal="left"/>
    </xf>
    <xf numFmtId="0" fontId="1" fillId="0" borderId="4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</cellStyleXfs>
  <cellXfs count="37">
    <xf numFmtId="0" fontId="0" fillId="0" borderId="0" xfId="0"/>
    <xf numFmtId="0" fontId="12" fillId="0" borderId="0" xfId="0" applyFont="1" applyFill="1" applyAlignment="1">
      <alignment horizontal="left"/>
    </xf>
    <xf numFmtId="0" fontId="12" fillId="0" borderId="0" xfId="0" applyFont="1" applyFill="1"/>
    <xf numFmtId="0" fontId="13" fillId="0" borderId="0" xfId="0" applyFont="1" applyFill="1" applyAlignment="1">
      <alignment horizontal="right"/>
    </xf>
    <xf numFmtId="49" fontId="12" fillId="0" borderId="0" xfId="0" applyNumberFormat="1" applyFont="1" applyFill="1" applyAlignment="1">
      <alignment horizontal="left"/>
    </xf>
    <xf numFmtId="3" fontId="14" fillId="0" borderId="0" xfId="3" applyNumberFormat="1" applyFont="1" applyFill="1" applyBorder="1" applyAlignment="1">
      <alignment horizontal="right"/>
    </xf>
    <xf numFmtId="0" fontId="15" fillId="0" borderId="0" xfId="12" applyFont="1" applyFill="1" applyBorder="1" applyAlignment="1">
      <alignment horizontal="left"/>
    </xf>
    <xf numFmtId="0" fontId="19" fillId="0" borderId="0" xfId="0" applyFont="1" applyFill="1"/>
    <xf numFmtId="3" fontId="15" fillId="0" borderId="0" xfId="3" applyNumberFormat="1" applyFont="1" applyFill="1" applyBorder="1" applyAlignment="1">
      <alignment horizontal="right"/>
    </xf>
    <xf numFmtId="0" fontId="12" fillId="0" borderId="0" xfId="0" applyFont="1" applyFill="1" applyAlignment="1"/>
    <xf numFmtId="0" fontId="14" fillId="0" borderId="6" xfId="0" applyFont="1" applyFill="1" applyBorder="1" applyAlignment="1">
      <alignment horizontal="center"/>
    </xf>
    <xf numFmtId="0" fontId="15" fillId="0" borderId="6" xfId="8" applyNumberFormat="1" applyFont="1" applyFill="1" applyBorder="1" applyAlignment="1">
      <alignment horizontal="center"/>
    </xf>
    <xf numFmtId="0" fontId="14" fillId="0" borderId="0" xfId="12" applyFont="1" applyFill="1" applyBorder="1" applyAlignment="1">
      <alignment horizontal="left" wrapText="1" indent="1"/>
    </xf>
    <xf numFmtId="0" fontId="14" fillId="0" borderId="5" xfId="12" applyFont="1" applyFill="1" applyBorder="1" applyAlignment="1">
      <alignment horizontal="left" indent="1"/>
    </xf>
    <xf numFmtId="0" fontId="15" fillId="0" borderId="0" xfId="12" applyFont="1" applyFill="1" applyBorder="1" applyAlignment="1">
      <alignment horizontal="left" indent="1"/>
    </xf>
    <xf numFmtId="0" fontId="14" fillId="0" borderId="0" xfId="12" applyFont="1" applyFill="1" applyBorder="1" applyAlignment="1">
      <alignment horizontal="left" wrapText="1" indent="2"/>
    </xf>
    <xf numFmtId="0" fontId="14" fillId="0" borderId="0" xfId="12" applyFont="1" applyFill="1" applyBorder="1" applyAlignment="1">
      <alignment horizontal="left" inden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167" fontId="14" fillId="0" borderId="0" xfId="15" applyNumberFormat="1" applyFont="1" applyFill="1" applyBorder="1" applyAlignment="1">
      <alignment horizontal="right"/>
    </xf>
    <xf numFmtId="167" fontId="14" fillId="0" borderId="5" xfId="15" applyNumberFormat="1" applyFont="1" applyFill="1" applyBorder="1" applyAlignment="1">
      <alignment horizontal="right"/>
    </xf>
    <xf numFmtId="3" fontId="14" fillId="0" borderId="0" xfId="14" applyNumberFormat="1" applyFont="1" applyFill="1"/>
    <xf numFmtId="166" fontId="15" fillId="0" borderId="6" xfId="8" applyNumberFormat="1" applyFont="1" applyFill="1" applyBorder="1" applyAlignment="1">
      <alignment horizontal="center"/>
    </xf>
    <xf numFmtId="3" fontId="14" fillId="0" borderId="0" xfId="0" applyNumberFormat="1" applyFont="1" applyFill="1"/>
    <xf numFmtId="170" fontId="14" fillId="0" borderId="0" xfId="15" applyNumberFormat="1" applyFont="1" applyFill="1" applyBorder="1" applyAlignment="1">
      <alignment horizontal="right"/>
    </xf>
    <xf numFmtId="0" fontId="1" fillId="0" borderId="0" xfId="0" applyFont="1" applyFill="1"/>
    <xf numFmtId="0" fontId="6" fillId="0" borderId="5" xfId="28" applyFont="1" applyFill="1" applyBorder="1" applyAlignment="1">
      <alignment horizontal="left" wrapText="1"/>
    </xf>
    <xf numFmtId="0" fontId="16" fillId="0" borderId="7" xfId="0" applyFont="1" applyFill="1" applyBorder="1" applyAlignment="1">
      <alignment wrapText="1"/>
    </xf>
    <xf numFmtId="3" fontId="17" fillId="0" borderId="0" xfId="0" applyNumberFormat="1" applyFont="1" applyFill="1" applyAlignment="1">
      <alignment horizontal="left" wrapText="1"/>
    </xf>
    <xf numFmtId="0" fontId="17" fillId="0" borderId="0" xfId="0" applyFont="1" applyFill="1" applyAlignment="1">
      <alignment horizontal="center"/>
    </xf>
    <xf numFmtId="0" fontId="16" fillId="0" borderId="0" xfId="0" applyFont="1" applyFill="1" applyBorder="1" applyAlignment="1">
      <alignment wrapText="1"/>
    </xf>
    <xf numFmtId="3" fontId="16" fillId="0" borderId="0" xfId="0" applyNumberFormat="1" applyFont="1" applyFill="1" applyAlignment="1">
      <alignment wrapText="1"/>
    </xf>
    <xf numFmtId="3" fontId="16" fillId="0" borderId="0" xfId="0" applyNumberFormat="1" applyFont="1" applyFill="1" applyAlignment="1">
      <alignment horizontal="left" wrapText="1"/>
    </xf>
    <xf numFmtId="3" fontId="17" fillId="0" borderId="0" xfId="0" applyNumberFormat="1" applyFont="1" applyFill="1" applyAlignment="1">
      <alignment wrapText="1"/>
    </xf>
    <xf numFmtId="0" fontId="17" fillId="0" borderId="0" xfId="0" applyFont="1" applyFill="1" applyAlignment="1">
      <alignment horizontal="left"/>
    </xf>
    <xf numFmtId="168" fontId="14" fillId="0" borderId="0" xfId="14" applyNumberFormat="1" applyFont="1" applyFill="1"/>
    <xf numFmtId="168" fontId="14" fillId="0" borderId="0" xfId="0" applyNumberFormat="1" applyFont="1" applyFill="1"/>
  </cellXfs>
  <cellStyles count="34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Normal 2" xfId="13"/>
    <cellStyle name="Normal 3" xfId="14"/>
    <cellStyle name="Percent" xfId="15" builtinId="5"/>
    <cellStyle name="Source Hed" xfId="16"/>
    <cellStyle name="Source Superscript" xfId="17"/>
    <cellStyle name="Source Text" xfId="18"/>
    <cellStyle name="Superscript" xfId="19"/>
    <cellStyle name="Table Data" xfId="20"/>
    <cellStyle name="Table Head Top" xfId="21"/>
    <cellStyle name="Table Hed Side" xfId="22"/>
    <cellStyle name="Table Title" xfId="23"/>
    <cellStyle name="Title Text" xfId="24"/>
    <cellStyle name="Title Text 1" xfId="25"/>
    <cellStyle name="Title Text 2" xfId="26"/>
    <cellStyle name="Title-1" xfId="27"/>
    <cellStyle name="Title-2" xfId="28"/>
    <cellStyle name="Title-3" xfId="29"/>
    <cellStyle name="Total" xfId="30" builtinId="25" customBuiltin="1"/>
    <cellStyle name="Wrap" xfId="31"/>
    <cellStyle name="Wrap Bold" xfId="32"/>
    <cellStyle name="Wrap Title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G36"/>
  <sheetViews>
    <sheetView tabSelected="1" zoomScaleNormal="100" workbookViewId="0">
      <selection sqref="A1:AG1"/>
    </sheetView>
  </sheetViews>
  <sheetFormatPr defaultRowHeight="12.75" x14ac:dyDescent="0.2"/>
  <cols>
    <col min="1" max="1" width="34.28515625" style="25" customWidth="1"/>
    <col min="2" max="16" width="10.7109375" style="25" customWidth="1"/>
    <col min="17" max="17" width="12.28515625" style="25" customWidth="1"/>
    <col min="18" max="18" width="11.7109375" style="25" customWidth="1"/>
    <col min="19" max="19" width="12.28515625" style="25" customWidth="1"/>
    <col min="20" max="20" width="11.85546875" style="25" customWidth="1"/>
    <col min="21" max="22" width="12.140625" style="25" customWidth="1"/>
    <col min="23" max="24" width="10.7109375" style="25" customWidth="1"/>
    <col min="25" max="25" width="12.28515625" style="25" customWidth="1"/>
    <col min="26" max="28" width="10.7109375" style="25" customWidth="1"/>
    <col min="29" max="29" width="11.85546875" style="25" customWidth="1"/>
    <col min="30" max="33" width="10.7109375" style="25" customWidth="1"/>
    <col min="34" max="16384" width="9.140625" style="25"/>
  </cols>
  <sheetData>
    <row r="1" spans="1:33" ht="16.5" customHeight="1" thickBot="1" x14ac:dyDescent="0.3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s="17" customFormat="1" ht="16.5" customHeight="1" x14ac:dyDescent="0.3">
      <c r="A2" s="10"/>
      <c r="B2" s="11">
        <v>1960</v>
      </c>
      <c r="C2" s="11">
        <v>1965</v>
      </c>
      <c r="D2" s="11">
        <v>1970</v>
      </c>
      <c r="E2" s="11">
        <v>1975</v>
      </c>
      <c r="F2" s="11">
        <v>1980</v>
      </c>
      <c r="G2" s="11">
        <v>1985</v>
      </c>
      <c r="H2" s="11">
        <v>1990</v>
      </c>
      <c r="I2" s="11">
        <v>1991</v>
      </c>
      <c r="J2" s="11">
        <v>1992</v>
      </c>
      <c r="K2" s="11">
        <v>1993</v>
      </c>
      <c r="L2" s="11">
        <v>1994</v>
      </c>
      <c r="M2" s="11">
        <v>1995</v>
      </c>
      <c r="N2" s="11">
        <v>1996</v>
      </c>
      <c r="O2" s="11">
        <v>1997</v>
      </c>
      <c r="P2" s="11">
        <v>1998</v>
      </c>
      <c r="Q2" s="11">
        <v>1999</v>
      </c>
      <c r="R2" s="11">
        <v>2000</v>
      </c>
      <c r="S2" s="11">
        <v>2001</v>
      </c>
      <c r="T2" s="11">
        <v>2002</v>
      </c>
      <c r="U2" s="11">
        <v>2003</v>
      </c>
      <c r="V2" s="11">
        <v>2004</v>
      </c>
      <c r="W2" s="11">
        <v>2005</v>
      </c>
      <c r="X2" s="11">
        <v>2006</v>
      </c>
      <c r="Y2" s="11">
        <v>2007</v>
      </c>
      <c r="Z2" s="11">
        <v>2008</v>
      </c>
      <c r="AA2" s="11">
        <v>2009</v>
      </c>
      <c r="AB2" s="11">
        <v>2010</v>
      </c>
      <c r="AC2" s="11">
        <v>2011</v>
      </c>
      <c r="AD2" s="22">
        <v>2012</v>
      </c>
      <c r="AE2" s="22">
        <v>2013</v>
      </c>
      <c r="AF2" s="22">
        <v>2014</v>
      </c>
      <c r="AG2" s="11">
        <v>2015</v>
      </c>
    </row>
    <row r="3" spans="1:33" ht="16.5" customHeight="1" x14ac:dyDescent="0.3">
      <c r="A3" s="6" t="s">
        <v>3</v>
      </c>
      <c r="B3" s="21">
        <v>331578</v>
      </c>
      <c r="C3" s="21">
        <v>443582</v>
      </c>
      <c r="D3" s="21">
        <v>647688</v>
      </c>
      <c r="E3" s="21">
        <v>1032755</v>
      </c>
      <c r="F3" s="21">
        <v>1754616</v>
      </c>
      <c r="G3" s="21">
        <v>2722674</v>
      </c>
      <c r="H3" s="21">
        <v>3825630</v>
      </c>
      <c r="I3" s="21">
        <v>3960151</v>
      </c>
      <c r="J3" s="21">
        <v>4215654</v>
      </c>
      <c r="K3" s="21">
        <v>4471002</v>
      </c>
      <c r="L3" s="21">
        <v>4741018</v>
      </c>
      <c r="M3" s="21">
        <v>4984178</v>
      </c>
      <c r="N3" s="21">
        <v>5268071</v>
      </c>
      <c r="O3" s="21">
        <v>5560720</v>
      </c>
      <c r="P3" s="21">
        <v>5903033</v>
      </c>
      <c r="Q3" s="21">
        <v>6307022</v>
      </c>
      <c r="R3" s="21">
        <v>6792396</v>
      </c>
      <c r="S3" s="21">
        <v>7103104</v>
      </c>
      <c r="T3" s="21">
        <v>7384053</v>
      </c>
      <c r="U3" s="21">
        <v>7765529</v>
      </c>
      <c r="V3" s="21">
        <v>8260018</v>
      </c>
      <c r="W3" s="21">
        <v>8794112</v>
      </c>
      <c r="X3" s="21">
        <v>9303992</v>
      </c>
      <c r="Y3" s="21">
        <v>9750505</v>
      </c>
      <c r="Z3" s="21">
        <v>10013648</v>
      </c>
      <c r="AA3" s="21">
        <v>9846968</v>
      </c>
      <c r="AB3" s="21">
        <v>10202191</v>
      </c>
      <c r="AC3" s="21">
        <v>10689299</v>
      </c>
      <c r="AD3" s="21">
        <v>11050627</v>
      </c>
      <c r="AE3" s="21">
        <v>11361174</v>
      </c>
      <c r="AF3" s="21">
        <v>11863366</v>
      </c>
      <c r="AG3" s="21">
        <v>12283683</v>
      </c>
    </row>
    <row r="4" spans="1:33" s="7" customFormat="1" ht="16.5" customHeight="1" x14ac:dyDescent="0.3">
      <c r="A4" s="14" t="s">
        <v>0</v>
      </c>
      <c r="B4" s="35">
        <v>40766</v>
      </c>
      <c r="C4" s="21">
        <v>56529</v>
      </c>
      <c r="D4" s="35">
        <v>76502</v>
      </c>
      <c r="E4" s="35">
        <v>124391</v>
      </c>
      <c r="F4" s="35">
        <v>226485</v>
      </c>
      <c r="G4" s="21">
        <v>357415</v>
      </c>
      <c r="H4" s="21">
        <v>442931</v>
      </c>
      <c r="I4" s="21">
        <v>418274</v>
      </c>
      <c r="J4" s="35">
        <v>451284</v>
      </c>
      <c r="K4" s="21">
        <v>485332</v>
      </c>
      <c r="L4" s="21">
        <v>528231</v>
      </c>
      <c r="M4" s="35">
        <v>554065</v>
      </c>
      <c r="N4" s="21">
        <v>598935</v>
      </c>
      <c r="O4" s="35">
        <v>641819</v>
      </c>
      <c r="P4" s="21">
        <v>668623</v>
      </c>
      <c r="Q4" s="35">
        <v>729011</v>
      </c>
      <c r="R4" s="21">
        <v>795384</v>
      </c>
      <c r="S4" s="35">
        <v>810478</v>
      </c>
      <c r="T4" s="35">
        <v>813117</v>
      </c>
      <c r="U4" s="21">
        <v>845959</v>
      </c>
      <c r="V4" s="35">
        <v>899250</v>
      </c>
      <c r="W4" s="35">
        <v>960769</v>
      </c>
      <c r="X4" s="35">
        <v>992932</v>
      </c>
      <c r="Y4" s="35">
        <v>1032708</v>
      </c>
      <c r="Z4" s="21">
        <v>1009672</v>
      </c>
      <c r="AA4" s="21">
        <v>866981</v>
      </c>
      <c r="AB4" s="35">
        <v>942142</v>
      </c>
      <c r="AC4" s="35">
        <v>1051990</v>
      </c>
      <c r="AD4" s="21">
        <v>1105743</v>
      </c>
      <c r="AE4" s="21">
        <v>1136249</v>
      </c>
      <c r="AF4" s="21">
        <v>1168011</v>
      </c>
      <c r="AG4" s="21">
        <v>1116236</v>
      </c>
    </row>
    <row r="5" spans="1:33" s="18" customFormat="1" ht="16.5" customHeight="1" x14ac:dyDescent="0.3">
      <c r="A5" s="15" t="s">
        <v>5</v>
      </c>
      <c r="B5" s="19">
        <f t="shared" ref="B5:AE5" si="0">B4/B3*100</f>
        <v>12.294543063773833</v>
      </c>
      <c r="C5" s="19">
        <f t="shared" si="0"/>
        <v>12.743754255132083</v>
      </c>
      <c r="D5" s="19">
        <f t="shared" si="0"/>
        <v>11.811551240720842</v>
      </c>
      <c r="E5" s="19">
        <f t="shared" si="0"/>
        <v>12.044579789010946</v>
      </c>
      <c r="F5" s="19">
        <f t="shared" si="0"/>
        <v>12.907952509266984</v>
      </c>
      <c r="G5" s="19">
        <f t="shared" si="0"/>
        <v>13.127352007621917</v>
      </c>
      <c r="H5" s="19">
        <f t="shared" si="0"/>
        <v>11.57798846203109</v>
      </c>
      <c r="I5" s="19">
        <f t="shared" si="0"/>
        <v>10.562072001799931</v>
      </c>
      <c r="J5" s="19">
        <f t="shared" si="0"/>
        <v>10.704958234238388</v>
      </c>
      <c r="K5" s="19">
        <f t="shared" si="0"/>
        <v>10.85510585770259</v>
      </c>
      <c r="L5" s="19">
        <f t="shared" si="0"/>
        <v>11.141721039658572</v>
      </c>
      <c r="M5" s="19">
        <f t="shared" si="0"/>
        <v>11.116476979754736</v>
      </c>
      <c r="N5" s="19">
        <f t="shared" si="0"/>
        <v>11.369152010289914</v>
      </c>
      <c r="O5" s="19">
        <f t="shared" si="0"/>
        <v>11.542012545138041</v>
      </c>
      <c r="P5" s="19">
        <f t="shared" si="0"/>
        <v>11.326770492389251</v>
      </c>
      <c r="Q5" s="24">
        <f t="shared" si="0"/>
        <v>11.558719788832192</v>
      </c>
      <c r="R5" s="24">
        <f t="shared" si="0"/>
        <v>11.709917972980374</v>
      </c>
      <c r="S5" s="24">
        <f t="shared" si="0"/>
        <v>11.410194754293334</v>
      </c>
      <c r="T5" s="24">
        <f t="shared" si="0"/>
        <v>11.011797992240846</v>
      </c>
      <c r="U5" s="24">
        <f t="shared" si="0"/>
        <v>10.893771692823503</v>
      </c>
      <c r="V5" s="24">
        <f t="shared" si="0"/>
        <v>10.886780149873765</v>
      </c>
      <c r="W5" s="24">
        <f t="shared" si="0"/>
        <v>10.925139456945738</v>
      </c>
      <c r="X5" s="24">
        <f t="shared" si="0"/>
        <v>10.672107198716423</v>
      </c>
      <c r="Y5" s="24">
        <f t="shared" si="0"/>
        <v>10.591328346583074</v>
      </c>
      <c r="Z5" s="24">
        <f t="shared" si="0"/>
        <v>10.082958777859977</v>
      </c>
      <c r="AA5" s="24">
        <f t="shared" si="0"/>
        <v>8.8045477552074907</v>
      </c>
      <c r="AB5" s="24">
        <f t="shared" si="0"/>
        <v>9.2347026241716126</v>
      </c>
      <c r="AC5" s="19">
        <f t="shared" si="0"/>
        <v>9.8415246874467641</v>
      </c>
      <c r="AD5" s="19">
        <f t="shared" si="0"/>
        <v>10.006156211769703</v>
      </c>
      <c r="AE5" s="19">
        <f t="shared" si="0"/>
        <v>10.001158330996427</v>
      </c>
      <c r="AF5" s="19">
        <f>AF4/AF3*100</f>
        <v>9.8455278206876535</v>
      </c>
      <c r="AG5" s="19">
        <f t="shared" ref="AG5" si="1">AG4/AG3*100</f>
        <v>9.0871443035447914</v>
      </c>
    </row>
    <row r="6" spans="1:33" ht="16.5" customHeight="1" x14ac:dyDescent="0.3">
      <c r="A6" s="16" t="s">
        <v>16</v>
      </c>
      <c r="B6" s="5">
        <v>83041</v>
      </c>
      <c r="C6" s="5">
        <v>101623</v>
      </c>
      <c r="D6" s="5">
        <v>145130</v>
      </c>
      <c r="E6" s="5">
        <v>225387</v>
      </c>
      <c r="F6" s="5">
        <v>360888</v>
      </c>
      <c r="G6" s="5">
        <v>477253</v>
      </c>
      <c r="H6" s="5">
        <v>653911</v>
      </c>
      <c r="I6" s="5">
        <v>676347</v>
      </c>
      <c r="J6" s="5">
        <v>690778</v>
      </c>
      <c r="K6" s="5">
        <v>711879</v>
      </c>
      <c r="L6" s="5">
        <v>740407</v>
      </c>
      <c r="M6" s="5">
        <v>759884</v>
      </c>
      <c r="N6" s="5">
        <v>788437</v>
      </c>
      <c r="O6" s="5">
        <v>818204</v>
      </c>
      <c r="P6" s="5">
        <v>849273</v>
      </c>
      <c r="Q6" s="5">
        <v>895860</v>
      </c>
      <c r="R6" s="5">
        <v>949361</v>
      </c>
      <c r="S6" s="5">
        <v>983666</v>
      </c>
      <c r="T6" s="5">
        <v>1011363</v>
      </c>
      <c r="U6" s="5">
        <v>1061478</v>
      </c>
      <c r="V6" s="5">
        <v>1129028</v>
      </c>
      <c r="W6" s="5">
        <v>1198859</v>
      </c>
      <c r="X6" s="5">
        <v>1266512</v>
      </c>
      <c r="Y6" s="5">
        <v>1332965</v>
      </c>
      <c r="Z6" s="5">
        <v>1385350</v>
      </c>
      <c r="AA6" s="5">
        <v>1370292</v>
      </c>
      <c r="AB6" s="5">
        <v>1406610</v>
      </c>
      <c r="AC6" s="5">
        <v>1478650</v>
      </c>
      <c r="AD6" s="5">
        <v>1533918</v>
      </c>
      <c r="AE6" s="5">
        <v>1568374</v>
      </c>
      <c r="AF6" s="5">
        <v>1645088</v>
      </c>
      <c r="AG6" s="5">
        <v>1709474</v>
      </c>
    </row>
    <row r="7" spans="1:33" ht="16.5" customHeight="1" x14ac:dyDescent="0.3">
      <c r="A7" s="16" t="s">
        <v>23</v>
      </c>
      <c r="B7" s="35">
        <v>29262</v>
      </c>
      <c r="C7" s="21">
        <v>36483</v>
      </c>
      <c r="D7" s="21">
        <v>49944</v>
      </c>
      <c r="E7" s="21">
        <v>71433</v>
      </c>
      <c r="F7" s="21">
        <v>108834</v>
      </c>
      <c r="G7" s="21">
        <v>154309</v>
      </c>
      <c r="H7" s="21">
        <v>206534</v>
      </c>
      <c r="I7" s="35">
        <v>210118</v>
      </c>
      <c r="J7" s="35">
        <v>223025</v>
      </c>
      <c r="K7" s="21">
        <v>231122</v>
      </c>
      <c r="L7" s="35">
        <v>240072</v>
      </c>
      <c r="M7" s="21">
        <v>244705</v>
      </c>
      <c r="N7" s="35">
        <v>253502</v>
      </c>
      <c r="O7" s="35">
        <v>262011</v>
      </c>
      <c r="P7" s="21">
        <v>273082</v>
      </c>
      <c r="Q7" s="35">
        <v>287191</v>
      </c>
      <c r="R7" s="21">
        <v>297541</v>
      </c>
      <c r="S7" s="21">
        <v>294642</v>
      </c>
      <c r="T7" s="35">
        <v>295169</v>
      </c>
      <c r="U7" s="21">
        <v>301463</v>
      </c>
      <c r="V7" s="35">
        <v>313500</v>
      </c>
      <c r="W7" s="21">
        <v>326573</v>
      </c>
      <c r="X7" s="21">
        <v>336346</v>
      </c>
      <c r="Y7" s="35">
        <v>339726</v>
      </c>
      <c r="Z7" s="21">
        <v>335351</v>
      </c>
      <c r="AA7" s="35">
        <v>321608</v>
      </c>
      <c r="AB7" s="21">
        <v>335798</v>
      </c>
      <c r="AC7" s="35">
        <v>354578</v>
      </c>
      <c r="AD7" s="21">
        <v>370080</v>
      </c>
      <c r="AE7" s="21">
        <v>379965</v>
      </c>
      <c r="AF7" s="21">
        <v>387780</v>
      </c>
      <c r="AG7" s="21">
        <v>396759</v>
      </c>
    </row>
    <row r="8" spans="1:33" ht="16.5" customHeight="1" x14ac:dyDescent="0.3">
      <c r="A8" s="16" t="s">
        <v>8</v>
      </c>
      <c r="B8" s="21">
        <v>5206</v>
      </c>
      <c r="C8" s="35">
        <v>7536</v>
      </c>
      <c r="D8" s="35">
        <v>11606</v>
      </c>
      <c r="E8" s="35">
        <v>19956</v>
      </c>
      <c r="F8" s="35">
        <v>31797</v>
      </c>
      <c r="G8" s="21">
        <v>53104</v>
      </c>
      <c r="H8" s="21">
        <v>70093</v>
      </c>
      <c r="I8" s="21">
        <v>73870</v>
      </c>
      <c r="J8" s="21">
        <v>81142</v>
      </c>
      <c r="K8" s="21">
        <v>85767</v>
      </c>
      <c r="L8" s="21">
        <v>93263</v>
      </c>
      <c r="M8" s="21">
        <v>98943</v>
      </c>
      <c r="N8" s="21">
        <v>108317</v>
      </c>
      <c r="O8" s="21">
        <v>120106</v>
      </c>
      <c r="P8" s="35">
        <v>129495</v>
      </c>
      <c r="Q8" s="21">
        <v>142299</v>
      </c>
      <c r="R8" s="35">
        <v>158256</v>
      </c>
      <c r="S8" s="35">
        <v>164927</v>
      </c>
      <c r="T8" s="21">
        <v>168929</v>
      </c>
      <c r="U8" s="21">
        <v>174388</v>
      </c>
      <c r="V8" s="35">
        <v>181117</v>
      </c>
      <c r="W8" s="35">
        <v>186987</v>
      </c>
      <c r="X8" s="21">
        <v>201197</v>
      </c>
      <c r="Y8" s="21">
        <v>216417</v>
      </c>
      <c r="Z8" s="35">
        <v>230691</v>
      </c>
      <c r="AA8" s="35">
        <v>230567</v>
      </c>
      <c r="AB8" s="35">
        <v>239590</v>
      </c>
      <c r="AC8" s="35">
        <v>253714</v>
      </c>
      <c r="AD8" s="21">
        <v>264630</v>
      </c>
      <c r="AE8" s="21">
        <v>270914</v>
      </c>
      <c r="AF8" s="21">
        <v>288171</v>
      </c>
      <c r="AG8" s="21">
        <v>296866</v>
      </c>
    </row>
    <row r="9" spans="1:33" ht="33" customHeight="1" x14ac:dyDescent="0.3">
      <c r="A9" s="12" t="s">
        <v>20</v>
      </c>
      <c r="B9" s="21">
        <v>5059</v>
      </c>
      <c r="C9" s="21">
        <v>6962</v>
      </c>
      <c r="D9" s="21">
        <v>10474</v>
      </c>
      <c r="E9" s="21">
        <v>17013</v>
      </c>
      <c r="F9" s="21">
        <v>30033</v>
      </c>
      <c r="G9" s="21">
        <v>47907</v>
      </c>
      <c r="H9" s="21">
        <v>75861</v>
      </c>
      <c r="I9" s="21">
        <v>80127</v>
      </c>
      <c r="J9" s="21">
        <v>87934</v>
      </c>
      <c r="K9" s="21">
        <v>90065</v>
      </c>
      <c r="L9" s="21">
        <v>97762</v>
      </c>
      <c r="M9" s="21">
        <v>102328</v>
      </c>
      <c r="N9" s="21">
        <v>110044</v>
      </c>
      <c r="O9" s="21">
        <v>105588</v>
      </c>
      <c r="P9" s="21">
        <v>123807</v>
      </c>
      <c r="Q9" s="21">
        <v>138229</v>
      </c>
      <c r="R9" s="21">
        <v>158041</v>
      </c>
      <c r="S9" s="21">
        <v>179082</v>
      </c>
      <c r="T9" s="21">
        <v>198342</v>
      </c>
      <c r="U9" s="21">
        <v>205512</v>
      </c>
      <c r="V9" s="21">
        <v>206372</v>
      </c>
      <c r="W9" s="21">
        <v>210268</v>
      </c>
      <c r="X9" s="21">
        <v>239185</v>
      </c>
      <c r="Y9" s="21">
        <v>248780</v>
      </c>
      <c r="Z9" s="21">
        <v>282144</v>
      </c>
      <c r="AA9" s="21">
        <v>276017</v>
      </c>
      <c r="AB9" s="21">
        <v>275350</v>
      </c>
      <c r="AC9" s="21">
        <v>274999</v>
      </c>
      <c r="AD9" s="21">
        <v>292870</v>
      </c>
      <c r="AE9" s="21">
        <v>304851</v>
      </c>
      <c r="AF9" s="21">
        <v>313562</v>
      </c>
      <c r="AG9" s="21">
        <v>327910</v>
      </c>
    </row>
    <row r="10" spans="1:33" ht="16.5" customHeight="1" x14ac:dyDescent="0.3">
      <c r="A10" s="16" t="s">
        <v>11</v>
      </c>
      <c r="B10" s="36">
        <v>20362</v>
      </c>
      <c r="C10" s="36">
        <v>31978</v>
      </c>
      <c r="D10" s="23">
        <v>56849</v>
      </c>
      <c r="E10" s="36">
        <v>102718</v>
      </c>
      <c r="F10" s="23">
        <v>195473</v>
      </c>
      <c r="G10" s="23">
        <v>345323</v>
      </c>
      <c r="H10" s="36">
        <v>583725</v>
      </c>
      <c r="I10" s="23">
        <v>638374</v>
      </c>
      <c r="J10" s="23">
        <v>700443</v>
      </c>
      <c r="K10" s="36">
        <v>741682</v>
      </c>
      <c r="L10" s="23">
        <v>779896</v>
      </c>
      <c r="M10" s="36">
        <v>826008</v>
      </c>
      <c r="N10" s="36">
        <v>868313</v>
      </c>
      <c r="O10" s="36">
        <v>919881</v>
      </c>
      <c r="P10" s="36">
        <v>979652</v>
      </c>
      <c r="Q10" s="36">
        <v>1033335</v>
      </c>
      <c r="R10" s="36">
        <v>1109594</v>
      </c>
      <c r="S10" s="23">
        <v>1209403</v>
      </c>
      <c r="T10" s="36">
        <v>1317081</v>
      </c>
      <c r="U10" s="36">
        <v>1411307</v>
      </c>
      <c r="V10" s="36">
        <v>1516185</v>
      </c>
      <c r="W10" s="23">
        <v>1614016</v>
      </c>
      <c r="X10" s="23">
        <v>1717339</v>
      </c>
      <c r="Y10" s="36">
        <v>1826827</v>
      </c>
      <c r="Z10" s="23">
        <v>1914173</v>
      </c>
      <c r="AA10" s="23">
        <v>2000918</v>
      </c>
      <c r="AB10" s="23">
        <v>2080439</v>
      </c>
      <c r="AC10" s="36">
        <v>2176926</v>
      </c>
      <c r="AD10" s="23">
        <v>2266212</v>
      </c>
      <c r="AE10" s="23">
        <v>2322992</v>
      </c>
      <c r="AF10" s="23">
        <v>2446456</v>
      </c>
      <c r="AG10" s="23">
        <v>2602443</v>
      </c>
    </row>
    <row r="11" spans="1:33" ht="16.5" customHeight="1" x14ac:dyDescent="0.3">
      <c r="A11" s="16" t="s">
        <v>18</v>
      </c>
      <c r="B11" s="23">
        <v>26179</v>
      </c>
      <c r="C11" s="23">
        <v>34706</v>
      </c>
      <c r="D11" s="23">
        <v>46617</v>
      </c>
      <c r="E11" s="36">
        <v>67804</v>
      </c>
      <c r="F11" s="36">
        <v>110736</v>
      </c>
      <c r="G11" s="36">
        <v>155992</v>
      </c>
      <c r="H11" s="23">
        <v>200559</v>
      </c>
      <c r="I11" s="36">
        <v>199110</v>
      </c>
      <c r="J11" s="36">
        <v>209399</v>
      </c>
      <c r="K11" s="23">
        <v>221891</v>
      </c>
      <c r="L11" s="36">
        <v>238615</v>
      </c>
      <c r="M11" s="36">
        <v>251693</v>
      </c>
      <c r="N11" s="36">
        <v>263722</v>
      </c>
      <c r="O11" s="23">
        <v>277270</v>
      </c>
      <c r="P11" s="23">
        <v>297117</v>
      </c>
      <c r="Q11" s="23">
        <v>320243</v>
      </c>
      <c r="R11" s="23">
        <v>343425</v>
      </c>
      <c r="S11" s="23">
        <v>352401</v>
      </c>
      <c r="T11" s="36">
        <v>365296</v>
      </c>
      <c r="U11" s="36">
        <v>380369</v>
      </c>
      <c r="V11" s="23">
        <v>407131</v>
      </c>
      <c r="W11" s="36">
        <v>431154</v>
      </c>
      <c r="X11" s="36">
        <v>449922</v>
      </c>
      <c r="Y11" s="23">
        <v>453747</v>
      </c>
      <c r="Z11" s="23">
        <v>442035</v>
      </c>
      <c r="AA11" s="36">
        <v>409813</v>
      </c>
      <c r="AB11" s="23">
        <v>417317</v>
      </c>
      <c r="AC11" s="36">
        <v>435205</v>
      </c>
      <c r="AD11" s="23">
        <v>452360</v>
      </c>
      <c r="AE11" s="23">
        <v>468552</v>
      </c>
      <c r="AF11" s="23">
        <v>487975</v>
      </c>
      <c r="AG11" s="23">
        <v>506312</v>
      </c>
    </row>
    <row r="12" spans="1:33" ht="16.5" customHeight="1" x14ac:dyDescent="0.3">
      <c r="A12" s="16" t="s">
        <v>17</v>
      </c>
      <c r="B12" s="23">
        <v>60525</v>
      </c>
      <c r="C12" s="23">
        <v>80999</v>
      </c>
      <c r="D12" s="23">
        <v>113786</v>
      </c>
      <c r="E12" s="36">
        <v>184844</v>
      </c>
      <c r="F12" s="23">
        <v>327662</v>
      </c>
      <c r="G12" s="36">
        <v>513936</v>
      </c>
      <c r="H12" s="36">
        <v>709298</v>
      </c>
      <c r="I12" s="36">
        <v>747524</v>
      </c>
      <c r="J12" s="23">
        <v>783255</v>
      </c>
      <c r="K12" s="23">
        <v>827304</v>
      </c>
      <c r="L12" s="23">
        <v>876082</v>
      </c>
      <c r="M12" s="36">
        <v>926674</v>
      </c>
      <c r="N12" s="23">
        <v>976690</v>
      </c>
      <c r="O12" s="23">
        <v>1023056</v>
      </c>
      <c r="P12" s="23">
        <v>1077040</v>
      </c>
      <c r="Q12" s="23">
        <v>1135488</v>
      </c>
      <c r="R12" s="23">
        <v>1214463</v>
      </c>
      <c r="S12" s="36">
        <v>1302992</v>
      </c>
      <c r="T12" s="36">
        <v>1347873</v>
      </c>
      <c r="U12" s="36">
        <v>1411556</v>
      </c>
      <c r="V12" s="36">
        <v>1488440</v>
      </c>
      <c r="W12" s="23">
        <v>1605961</v>
      </c>
      <c r="X12" s="23">
        <v>1706098</v>
      </c>
      <c r="Y12" s="36">
        <v>1783811</v>
      </c>
      <c r="Z12" s="23">
        <v>1869894</v>
      </c>
      <c r="AA12" s="23">
        <v>1905264</v>
      </c>
      <c r="AB12" s="23">
        <v>1935142</v>
      </c>
      <c r="AC12" s="23">
        <v>1989006</v>
      </c>
      <c r="AD12" s="23">
        <v>2021768</v>
      </c>
      <c r="AE12" s="23">
        <v>2080791</v>
      </c>
      <c r="AF12" s="23">
        <v>2170575</v>
      </c>
      <c r="AG12" s="23">
        <v>2253892</v>
      </c>
    </row>
    <row r="13" spans="1:33" ht="16.5" customHeight="1" x14ac:dyDescent="0.3">
      <c r="A13" s="16" t="s">
        <v>21</v>
      </c>
      <c r="B13" s="23">
        <v>13551</v>
      </c>
      <c r="C13" s="23">
        <v>19395</v>
      </c>
      <c r="D13" s="23">
        <v>31073</v>
      </c>
      <c r="E13" s="23">
        <v>54018</v>
      </c>
      <c r="F13" s="23">
        <v>95609</v>
      </c>
      <c r="G13" s="23">
        <v>188094</v>
      </c>
      <c r="H13" s="23">
        <v>247390</v>
      </c>
      <c r="I13" s="23">
        <v>266788</v>
      </c>
      <c r="J13" s="23">
        <v>295090</v>
      </c>
      <c r="K13" s="23">
        <v>332586</v>
      </c>
      <c r="L13" s="23">
        <v>346875</v>
      </c>
      <c r="M13" s="23">
        <v>366379</v>
      </c>
      <c r="N13" s="23">
        <v>392349</v>
      </c>
      <c r="O13" s="23">
        <v>429244</v>
      </c>
      <c r="P13" s="23">
        <v>467277</v>
      </c>
      <c r="Q13" s="23">
        <v>509124</v>
      </c>
      <c r="R13" s="23">
        <v>566284</v>
      </c>
      <c r="S13" s="23">
        <v>552822</v>
      </c>
      <c r="T13" s="23">
        <v>562584</v>
      </c>
      <c r="U13" s="23">
        <v>588472</v>
      </c>
      <c r="V13" s="23">
        <v>635347</v>
      </c>
      <c r="W13" s="23">
        <v>689633</v>
      </c>
      <c r="X13" s="23">
        <v>724208</v>
      </c>
      <c r="Y13" s="23">
        <v>768491</v>
      </c>
      <c r="Z13" s="23">
        <v>771483</v>
      </c>
      <c r="AA13" s="23">
        <v>718956</v>
      </c>
      <c r="AB13" s="23">
        <v>763238</v>
      </c>
      <c r="AC13" s="23">
        <v>795799</v>
      </c>
      <c r="AD13" s="23">
        <v>789303</v>
      </c>
      <c r="AE13" s="23">
        <v>830742</v>
      </c>
      <c r="AF13" s="23">
        <v>885667</v>
      </c>
      <c r="AG13" s="23">
        <v>921054</v>
      </c>
    </row>
    <row r="14" spans="1:33" ht="16.5" customHeight="1" x14ac:dyDescent="0.3">
      <c r="A14" s="16" t="s">
        <v>1</v>
      </c>
      <c r="B14" s="35">
        <v>19712</v>
      </c>
      <c r="C14" s="21">
        <v>28891</v>
      </c>
      <c r="D14" s="35">
        <v>47016</v>
      </c>
      <c r="E14" s="21">
        <v>77053</v>
      </c>
      <c r="F14" s="35">
        <v>127439</v>
      </c>
      <c r="G14" s="21">
        <v>207163</v>
      </c>
      <c r="H14" s="35">
        <v>314744</v>
      </c>
      <c r="I14" s="35">
        <v>326271</v>
      </c>
      <c r="J14" s="35">
        <v>346840</v>
      </c>
      <c r="K14" s="21">
        <v>378423</v>
      </c>
      <c r="L14" s="35">
        <v>413997</v>
      </c>
      <c r="M14" s="35">
        <v>449769</v>
      </c>
      <c r="N14" s="35">
        <v>481537</v>
      </c>
      <c r="O14" s="35">
        <v>509503</v>
      </c>
      <c r="P14" s="21">
        <v>544345</v>
      </c>
      <c r="Q14" s="35">
        <v>589944</v>
      </c>
      <c r="R14" s="35">
        <v>633685</v>
      </c>
      <c r="S14" s="35">
        <v>646980</v>
      </c>
      <c r="T14" s="35">
        <v>669336</v>
      </c>
      <c r="U14" s="35">
        <v>704292</v>
      </c>
      <c r="V14" s="21">
        <v>758713</v>
      </c>
      <c r="W14" s="21">
        <v>804574</v>
      </c>
      <c r="X14" s="35">
        <v>854113</v>
      </c>
      <c r="Y14" s="35">
        <v>893840</v>
      </c>
      <c r="Z14" s="35">
        <v>899642</v>
      </c>
      <c r="AA14" s="21">
        <v>861781</v>
      </c>
      <c r="AB14" s="21">
        <v>888288</v>
      </c>
      <c r="AC14" s="35">
        <v>922796</v>
      </c>
      <c r="AD14" s="21">
        <v>968157</v>
      </c>
      <c r="AE14" s="21">
        <v>1003037</v>
      </c>
      <c r="AF14" s="21">
        <v>1041847</v>
      </c>
      <c r="AG14" s="21">
        <v>1087027</v>
      </c>
    </row>
    <row r="15" spans="1:33" ht="16.5" customHeight="1" x14ac:dyDescent="0.3">
      <c r="A15" s="16" t="s">
        <v>22</v>
      </c>
      <c r="B15" s="35">
        <v>3361</v>
      </c>
      <c r="C15" s="21">
        <v>5465</v>
      </c>
      <c r="D15" s="35">
        <v>9913</v>
      </c>
      <c r="E15" s="21">
        <v>15886</v>
      </c>
      <c r="F15" s="35">
        <v>25444</v>
      </c>
      <c r="G15" s="35">
        <v>41171</v>
      </c>
      <c r="H15" s="35">
        <v>65957</v>
      </c>
      <c r="I15" s="21">
        <v>70561</v>
      </c>
      <c r="J15" s="21">
        <v>76442</v>
      </c>
      <c r="K15" s="35">
        <v>81087</v>
      </c>
      <c r="L15" s="21">
        <v>86364</v>
      </c>
      <c r="M15" s="21">
        <v>92304</v>
      </c>
      <c r="N15" s="21">
        <v>99626</v>
      </c>
      <c r="O15" s="21">
        <v>107120</v>
      </c>
      <c r="P15" s="35">
        <v>115245</v>
      </c>
      <c r="Q15" s="21">
        <v>123931</v>
      </c>
      <c r="R15" s="35">
        <v>134290</v>
      </c>
      <c r="S15" s="21">
        <v>143615</v>
      </c>
      <c r="T15" s="35">
        <v>149528</v>
      </c>
      <c r="U15" s="21">
        <v>159516</v>
      </c>
      <c r="V15" s="21">
        <v>168997</v>
      </c>
      <c r="W15" s="21">
        <v>180507</v>
      </c>
      <c r="X15" s="35">
        <v>193073</v>
      </c>
      <c r="Y15" s="21">
        <v>205998</v>
      </c>
      <c r="Z15" s="21">
        <v>218374</v>
      </c>
      <c r="AA15" s="21">
        <v>229051</v>
      </c>
      <c r="AB15" s="21">
        <v>244931</v>
      </c>
      <c r="AC15" s="21">
        <v>256286</v>
      </c>
      <c r="AD15" s="21">
        <v>262459</v>
      </c>
      <c r="AE15" s="21">
        <v>269168</v>
      </c>
      <c r="AF15" s="21">
        <v>278590</v>
      </c>
      <c r="AG15" s="21">
        <v>288267</v>
      </c>
    </row>
    <row r="16" spans="1:33" ht="16.5" customHeight="1" x14ac:dyDescent="0.3">
      <c r="A16" s="16" t="s">
        <v>10</v>
      </c>
      <c r="B16" s="21">
        <v>2121</v>
      </c>
      <c r="C16" s="21">
        <v>2858</v>
      </c>
      <c r="D16" s="21">
        <v>4514</v>
      </c>
      <c r="E16" s="21">
        <v>4445</v>
      </c>
      <c r="F16" s="21">
        <v>3540</v>
      </c>
      <c r="G16" s="35">
        <v>7741</v>
      </c>
      <c r="H16" s="21">
        <v>-7673</v>
      </c>
      <c r="I16" s="35">
        <v>-15220</v>
      </c>
      <c r="J16" s="35">
        <v>-20034</v>
      </c>
      <c r="K16" s="21">
        <v>-20674</v>
      </c>
      <c r="L16" s="21">
        <v>-17417</v>
      </c>
      <c r="M16" s="21">
        <v>-21291</v>
      </c>
      <c r="N16" s="35">
        <v>-24236</v>
      </c>
      <c r="O16" s="35">
        <v>-21480</v>
      </c>
      <c r="P16" s="35">
        <v>-15645</v>
      </c>
      <c r="Q16" s="21">
        <v>-26984</v>
      </c>
      <c r="R16" s="21">
        <v>-26424</v>
      </c>
      <c r="S16" s="21">
        <v>-15804</v>
      </c>
      <c r="T16" s="21">
        <v>-11366</v>
      </c>
      <c r="U16" s="21">
        <v>-5303</v>
      </c>
      <c r="V16" s="35">
        <v>-3121</v>
      </c>
      <c r="W16" s="21">
        <v>-4730</v>
      </c>
      <c r="X16" s="35">
        <v>-1463</v>
      </c>
      <c r="Y16" s="35">
        <v>-10410</v>
      </c>
      <c r="Z16" s="35">
        <v>-18138</v>
      </c>
      <c r="AA16" s="35">
        <v>-16990</v>
      </c>
      <c r="AB16" s="35">
        <v>-27297</v>
      </c>
      <c r="AC16" s="21">
        <v>-33725</v>
      </c>
      <c r="AD16" s="21">
        <v>-31775</v>
      </c>
      <c r="AE16" s="21">
        <v>-48784</v>
      </c>
      <c r="AF16" s="21">
        <v>-52030</v>
      </c>
      <c r="AG16" s="21">
        <v>-56887</v>
      </c>
    </row>
    <row r="17" spans="1:33" ht="16.5" customHeight="1" x14ac:dyDescent="0.3">
      <c r="A17" s="16" t="s">
        <v>9</v>
      </c>
      <c r="B17" s="35">
        <v>22434</v>
      </c>
      <c r="C17" s="35">
        <v>30158</v>
      </c>
      <c r="D17" s="21">
        <v>44263</v>
      </c>
      <c r="E17" s="35">
        <v>67806</v>
      </c>
      <c r="F17" s="21">
        <v>110675</v>
      </c>
      <c r="G17" s="21">
        <v>173267</v>
      </c>
      <c r="H17" s="35">
        <v>262298</v>
      </c>
      <c r="I17" s="21">
        <v>268009</v>
      </c>
      <c r="J17" s="35">
        <v>290056</v>
      </c>
      <c r="K17" s="21">
        <v>304538</v>
      </c>
      <c r="L17" s="35">
        <v>316870</v>
      </c>
      <c r="M17" s="21">
        <v>332720</v>
      </c>
      <c r="N17" s="35">
        <v>350832</v>
      </c>
      <c r="O17" s="35">
        <v>368397</v>
      </c>
      <c r="P17" s="35">
        <v>393720</v>
      </c>
      <c r="Q17" s="35">
        <v>429351</v>
      </c>
      <c r="R17" s="35">
        <v>458495</v>
      </c>
      <c r="S17" s="35">
        <v>477903</v>
      </c>
      <c r="T17" s="21">
        <v>496803</v>
      </c>
      <c r="U17" s="35">
        <v>526522</v>
      </c>
      <c r="V17" s="35">
        <v>559062</v>
      </c>
      <c r="W17" s="35">
        <v>589541</v>
      </c>
      <c r="X17" s="35">
        <v>624535</v>
      </c>
      <c r="Y17" s="35">
        <v>657602</v>
      </c>
      <c r="Z17" s="35">
        <v>672974</v>
      </c>
      <c r="AA17" s="35">
        <v>672712</v>
      </c>
      <c r="AB17" s="35">
        <v>700647</v>
      </c>
      <c r="AC17" s="35">
        <v>733077</v>
      </c>
      <c r="AD17" s="21">
        <v>754903</v>
      </c>
      <c r="AE17" s="21">
        <v>774322</v>
      </c>
      <c r="AF17" s="21">
        <v>801673</v>
      </c>
      <c r="AG17" s="21">
        <v>834329</v>
      </c>
    </row>
    <row r="18" spans="1:33" ht="16.5" customHeight="1" x14ac:dyDescent="0.3">
      <c r="A18" s="6" t="s">
        <v>2</v>
      </c>
      <c r="B18" s="8">
        <v>376500</v>
      </c>
      <c r="C18" s="8">
        <v>513200.00000000006</v>
      </c>
      <c r="D18" s="8">
        <v>761500</v>
      </c>
      <c r="E18" s="8">
        <v>1219300</v>
      </c>
      <c r="F18" s="8">
        <v>2018000</v>
      </c>
      <c r="G18" s="8">
        <v>3098500</v>
      </c>
      <c r="H18" s="8">
        <v>4311800</v>
      </c>
      <c r="I18" s="8">
        <v>4484500</v>
      </c>
      <c r="J18" s="8">
        <v>4800200</v>
      </c>
      <c r="K18" s="8">
        <v>5000200</v>
      </c>
      <c r="L18" s="8">
        <v>5244200</v>
      </c>
      <c r="M18" s="8">
        <v>5532600</v>
      </c>
      <c r="N18" s="8">
        <v>5829900</v>
      </c>
      <c r="O18" s="8">
        <v>6148800</v>
      </c>
      <c r="P18" s="8">
        <v>6561300</v>
      </c>
      <c r="Q18" s="8">
        <v>6876300</v>
      </c>
      <c r="R18" s="8">
        <v>7400500</v>
      </c>
      <c r="S18" s="8">
        <v>7752300</v>
      </c>
      <c r="T18" s="8">
        <v>8099200</v>
      </c>
      <c r="U18" s="8">
        <v>8485800</v>
      </c>
      <c r="V18" s="8">
        <v>9002300</v>
      </c>
      <c r="W18" s="8">
        <v>9400800</v>
      </c>
      <c r="X18" s="8">
        <v>10036900</v>
      </c>
      <c r="Y18" s="8">
        <v>10507000</v>
      </c>
      <c r="Z18" s="8">
        <v>10994400</v>
      </c>
      <c r="AA18" s="8">
        <v>10942500</v>
      </c>
      <c r="AB18" s="8">
        <v>11237900</v>
      </c>
      <c r="AC18" s="8">
        <v>11801400</v>
      </c>
      <c r="AD18" s="8">
        <v>12403700</v>
      </c>
      <c r="AE18" s="8">
        <v>12395800</v>
      </c>
      <c r="AF18" s="8">
        <v>13022700</v>
      </c>
      <c r="AG18" s="8">
        <v>13519800</v>
      </c>
    </row>
    <row r="19" spans="1:33" ht="16.5" customHeight="1" thickBot="1" x14ac:dyDescent="0.35">
      <c r="A19" s="13" t="s">
        <v>6</v>
      </c>
      <c r="B19" s="20">
        <f>B4/B18*100</f>
        <v>10.827622841965471</v>
      </c>
      <c r="C19" s="20">
        <f t="shared" ref="C19:AG19" si="2">C4/C18*100</f>
        <v>11.015003897116133</v>
      </c>
      <c r="D19" s="20">
        <f t="shared" si="2"/>
        <v>10.046224556795798</v>
      </c>
      <c r="E19" s="20">
        <f t="shared" si="2"/>
        <v>10.201837119658821</v>
      </c>
      <c r="F19" s="20">
        <f t="shared" si="2"/>
        <v>11.223240832507434</v>
      </c>
      <c r="G19" s="20">
        <f t="shared" si="2"/>
        <v>11.535097627884461</v>
      </c>
      <c r="H19" s="20">
        <f>H4/H18*100</f>
        <v>10.272531193469085</v>
      </c>
      <c r="I19" s="20">
        <f t="shared" si="2"/>
        <v>9.3271044709555131</v>
      </c>
      <c r="J19" s="20">
        <f t="shared" si="2"/>
        <v>9.4013582767384705</v>
      </c>
      <c r="K19" s="20">
        <f t="shared" si="2"/>
        <v>9.7062517499300025</v>
      </c>
      <c r="L19" s="20">
        <f t="shared" si="2"/>
        <v>10.0726707600778</v>
      </c>
      <c r="M19" s="20">
        <f t="shared" si="2"/>
        <v>10.014550121100386</v>
      </c>
      <c r="N19" s="20">
        <f t="shared" si="2"/>
        <v>10.273503833684968</v>
      </c>
      <c r="O19" s="20">
        <f t="shared" si="2"/>
        <v>10.438118006765547</v>
      </c>
      <c r="P19" s="20">
        <f t="shared" si="2"/>
        <v>10.190404340603235</v>
      </c>
      <c r="Q19" s="20">
        <f t="shared" si="2"/>
        <v>10.601791661213152</v>
      </c>
      <c r="R19" s="20">
        <f t="shared" si="2"/>
        <v>10.747706236065131</v>
      </c>
      <c r="S19" s="20">
        <f t="shared" si="2"/>
        <v>10.454677966538963</v>
      </c>
      <c r="T19" s="20">
        <f t="shared" si="2"/>
        <v>10.039473034373765</v>
      </c>
      <c r="U19" s="20">
        <f t="shared" si="2"/>
        <v>9.9691131066016165</v>
      </c>
      <c r="V19" s="20">
        <f t="shared" si="2"/>
        <v>9.9891138931162047</v>
      </c>
      <c r="W19" s="20">
        <f t="shared" si="2"/>
        <v>10.22007701472215</v>
      </c>
      <c r="X19" s="20">
        <f t="shared" si="2"/>
        <v>9.892815510765276</v>
      </c>
      <c r="Y19" s="20">
        <f t="shared" si="2"/>
        <v>9.8287617778623773</v>
      </c>
      <c r="Z19" s="20">
        <f t="shared" si="2"/>
        <v>9.1835116059084623</v>
      </c>
      <c r="AA19" s="20">
        <f t="shared" si="2"/>
        <v>7.9230614576193741</v>
      </c>
      <c r="AB19" s="20">
        <f t="shared" si="2"/>
        <v>8.3836125966595176</v>
      </c>
      <c r="AC19" s="20">
        <f t="shared" si="2"/>
        <v>8.9141118850305894</v>
      </c>
      <c r="AD19" s="20">
        <f t="shared" si="2"/>
        <v>8.914622249812556</v>
      </c>
      <c r="AE19" s="20">
        <f t="shared" si="2"/>
        <v>9.1664031365462506</v>
      </c>
      <c r="AF19" s="20">
        <f t="shared" si="2"/>
        <v>8.9690386786150338</v>
      </c>
      <c r="AG19" s="20">
        <f t="shared" si="2"/>
        <v>8.2563055666503953</v>
      </c>
    </row>
    <row r="20" spans="1:33" ht="12.75" customHeight="1" x14ac:dyDescent="0.2">
      <c r="A20" s="27" t="s">
        <v>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33" ht="12.75" customHeight="1" x14ac:dyDescent="0.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33" ht="12.75" customHeight="1" x14ac:dyDescent="0.2">
      <c r="A22" s="34" t="s">
        <v>19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33" ht="12.75" customHeight="1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33" ht="12.75" customHeight="1" x14ac:dyDescent="0.2">
      <c r="A24" s="30" t="s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33" ht="12.75" customHeight="1" x14ac:dyDescent="0.2">
      <c r="A25" s="28" t="s">
        <v>14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1:33" ht="12.75" customHeight="1" x14ac:dyDescent="0.2">
      <c r="A26" s="33" t="s">
        <v>24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</row>
    <row r="27" spans="1:33" ht="12.75" customHeight="1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33" ht="12.75" customHeight="1" x14ac:dyDescent="0.2">
      <c r="A28" s="30" t="s">
        <v>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33" s="2" customFormat="1" ht="12.75" customHeight="1" x14ac:dyDescent="0.2">
      <c r="A29" s="31" t="s">
        <v>12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spans="1:33" s="2" customFormat="1" ht="25.5" customHeight="1" x14ac:dyDescent="0.2">
      <c r="A30" s="28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33" s="2" customFormat="1" ht="12.75" customHeight="1" x14ac:dyDescent="0.2">
      <c r="A31" s="32" t="s">
        <v>13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1:33" ht="12.75" customHeight="1" x14ac:dyDescent="0.2">
      <c r="A32" s="28" t="s">
        <v>26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2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4"/>
      <c r="L33" s="4"/>
      <c r="M33" s="4"/>
      <c r="N33" s="4"/>
      <c r="O33" s="4"/>
    </row>
    <row r="34" spans="1:2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8" s="2" customFormat="1" ht="14.25" x14ac:dyDescent="0.2">
      <c r="A36" s="25"/>
      <c r="B36" s="25"/>
      <c r="C36" s="25"/>
      <c r="D36" s="25"/>
      <c r="E36" s="25"/>
      <c r="F36" s="25"/>
      <c r="G36" s="25"/>
      <c r="H36" s="3"/>
      <c r="I36" s="3"/>
      <c r="J36" s="25"/>
    </row>
  </sheetData>
  <mergeCells count="14">
    <mergeCell ref="A32:Q32"/>
    <mergeCell ref="A27:Q27"/>
    <mergeCell ref="A28:Q28"/>
    <mergeCell ref="A29:Q29"/>
    <mergeCell ref="A30:Q30"/>
    <mergeCell ref="A31:Q31"/>
    <mergeCell ref="A22:Q22"/>
    <mergeCell ref="A23:Q23"/>
    <mergeCell ref="A24:Q24"/>
    <mergeCell ref="A25:Q25"/>
    <mergeCell ref="A26:Q26"/>
    <mergeCell ref="A1:AG1"/>
    <mergeCell ref="A20:Q20"/>
    <mergeCell ref="A21:Q21"/>
  </mergeCells>
  <phoneticPr fontId="0" type="noConversion"/>
  <pageMargins left="0.25" right="0.25" top="0.75" bottom="0.75" header="0.3" footer="0.3"/>
  <pageSetup scale="42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3-15</vt:lpstr>
      <vt:lpstr>'3-15'!Print_Area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L. Nguyen</cp:lastModifiedBy>
  <cp:revision>0</cp:revision>
  <cp:lastPrinted>2017-01-13T20:53:35Z</cp:lastPrinted>
  <dcterms:created xsi:type="dcterms:W3CDTF">1980-01-01T05:00:00Z</dcterms:created>
  <dcterms:modified xsi:type="dcterms:W3CDTF">2017-01-13T20:53:48Z</dcterms:modified>
</cp:coreProperties>
</file>